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C:\Users\User\Desktop\USFQ-Consultoria\Entregables\Base_Datos\Archivos ESPAC\"/>
    </mc:Choice>
  </mc:AlternateContent>
  <xr:revisionPtr revIDLastSave="0" documentId="8_{94724A76-ABF4-427D-BF4D-D76C29426C7E}" xr6:coauthVersionLast="47" xr6:coauthVersionMax="47" xr10:uidLastSave="{00000000-0000-0000-0000-000000000000}"/>
  <bookViews>
    <workbookView xWindow="-108" yWindow="-108" windowWidth="23256" windowHeight="12456" firstSheet="50" activeTab="67" xr2:uid="{00000000-000D-0000-FFFF-FFFF00000000}"/>
  </bookViews>
  <sheets>
    <sheet name="ÍNDICE" sheetId="2" r:id="rId1"/>
    <sheet name="T1" sheetId="1" r:id="rId2"/>
    <sheet name="T2" sheetId="3" r:id="rId3"/>
    <sheet name="T3" sheetId="4" r:id="rId4"/>
    <sheet name="T4" sheetId="5" r:id="rId5"/>
    <sheet name="T5" sheetId="6" r:id="rId6"/>
    <sheet name="T6" sheetId="7" r:id="rId7"/>
    <sheet name="T7" sheetId="8" r:id="rId8"/>
    <sheet name="T8" sheetId="9" r:id="rId9"/>
    <sheet name="T9" sheetId="10" r:id="rId10"/>
    <sheet name="T10" sheetId="11" r:id="rId11"/>
    <sheet name="T11" sheetId="12" r:id="rId12"/>
    <sheet name="T12" sheetId="14" r:id="rId13"/>
    <sheet name="T13" sheetId="15" r:id="rId14"/>
    <sheet name="T14" sheetId="16" r:id="rId15"/>
    <sheet name="T15" sheetId="17" r:id="rId16"/>
    <sheet name="T16" sheetId="18" r:id="rId17"/>
    <sheet name="T17" sheetId="19" r:id="rId18"/>
    <sheet name="T19" sheetId="21" r:id="rId19"/>
    <sheet name="T18" sheetId="20" r:id="rId20"/>
    <sheet name="T20" sheetId="22" r:id="rId21"/>
    <sheet name="T21" sheetId="23" r:id="rId22"/>
    <sheet name="T22" sheetId="24" r:id="rId23"/>
    <sheet name="T23" sheetId="25" r:id="rId24"/>
    <sheet name="T24" sheetId="26" r:id="rId25"/>
    <sheet name="T25" sheetId="27" r:id="rId26"/>
    <sheet name="T26" sheetId="28" r:id="rId27"/>
    <sheet name="T27" sheetId="29" r:id="rId28"/>
    <sheet name="T28" sheetId="30" r:id="rId29"/>
    <sheet name="T29" sheetId="31" r:id="rId30"/>
    <sheet name="T30" sheetId="32" r:id="rId31"/>
    <sheet name="T31" sheetId="33" r:id="rId32"/>
    <sheet name="T32" sheetId="34" r:id="rId33"/>
    <sheet name="T33" sheetId="35" r:id="rId34"/>
    <sheet name="T34" sheetId="36" r:id="rId35"/>
    <sheet name="T35" sheetId="37" r:id="rId36"/>
    <sheet name="T36" sheetId="38" r:id="rId37"/>
    <sheet name="T37" sheetId="39" r:id="rId38"/>
    <sheet name="T38" sheetId="40" r:id="rId39"/>
    <sheet name="T39" sheetId="42" r:id="rId40"/>
    <sheet name="T40" sheetId="43" r:id="rId41"/>
    <sheet name="T41" sheetId="44" r:id="rId42"/>
    <sheet name="T42" sheetId="45" r:id="rId43"/>
    <sheet name="T43" sheetId="46" r:id="rId44"/>
    <sheet name="T44" sheetId="47" r:id="rId45"/>
    <sheet name="T45" sheetId="48" r:id="rId46"/>
    <sheet name="T46" sheetId="49" r:id="rId47"/>
    <sheet name="T47" sheetId="50" r:id="rId48"/>
    <sheet name="T48" sheetId="51" r:id="rId49"/>
    <sheet name="T49" sheetId="41" r:id="rId50"/>
    <sheet name="T50" sheetId="53" r:id="rId51"/>
    <sheet name="T51" sheetId="55" r:id="rId52"/>
    <sheet name="T52" sheetId="56" r:id="rId53"/>
    <sheet name="T53" sheetId="57" r:id="rId54"/>
    <sheet name="T54" sheetId="58" r:id="rId55"/>
    <sheet name="T55" sheetId="59" r:id="rId56"/>
    <sheet name="T56" sheetId="60" r:id="rId57"/>
    <sheet name="T57" sheetId="61" r:id="rId58"/>
    <sheet name="T58" sheetId="62" r:id="rId59"/>
    <sheet name="T59" sheetId="63" r:id="rId60"/>
    <sheet name="T60" sheetId="64" r:id="rId61"/>
    <sheet name="T61" sheetId="65" r:id="rId62"/>
    <sheet name="T62" sheetId="66" r:id="rId63"/>
    <sheet name="T63" sheetId="67" r:id="rId64"/>
    <sheet name="T64" sheetId="68" r:id="rId65"/>
    <sheet name="T65" sheetId="69" r:id="rId66"/>
    <sheet name="T66" sheetId="70" r:id="rId67"/>
    <sheet name="T67" sheetId="72" r:id="rId68"/>
    <sheet name="T68" sheetId="73" r:id="rId69"/>
    <sheet name="T69" sheetId="71" r:id="rId70"/>
    <sheet name="Sup tipo de semilla" sheetId="75" r:id="rId71"/>
    <sheet name="P_agrícola" sheetId="78" r:id="rId72"/>
    <sheet name="P_pecuaria" sheetId="79" r:id="rId73"/>
    <sheet name="Sup_regada" sheetId="80" r:id="rId74"/>
    <sheet name="Sup_regada por método" sheetId="82" r:id="rId75"/>
    <sheet name="Acceso a la tierra" sheetId="84" r:id="rId76"/>
    <sheet name="índice de participación" sheetId="87" r:id="rId77"/>
    <sheet name="volumen de producción" sheetId="85" r:id="rId78"/>
    <sheet name="Glosario" sheetId="86" r:id="rId7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5" i="84" l="1"/>
  <c r="E14" i="84"/>
  <c r="E14" i="10" l="1"/>
  <c r="F14" i="10"/>
  <c r="G14" i="10"/>
  <c r="H14" i="10"/>
  <c r="I14" i="10"/>
  <c r="J14" i="10"/>
  <c r="D14" i="10"/>
  <c r="E13" i="10"/>
  <c r="F13" i="10"/>
  <c r="G13" i="10"/>
  <c r="H13" i="10"/>
  <c r="I13" i="10"/>
  <c r="J13" i="10"/>
  <c r="D13" i="10"/>
</calcChain>
</file>

<file path=xl/sharedStrings.xml><?xml version="1.0" encoding="utf-8"?>
<sst xmlns="http://schemas.openxmlformats.org/spreadsheetml/2006/main" count="5714" uniqueCount="642">
  <si>
    <t>Total</t>
  </si>
  <si>
    <t>Contenido</t>
  </si>
  <si>
    <t>Región y Provincia</t>
  </si>
  <si>
    <t>REGIÓN SIERRA</t>
  </si>
  <si>
    <t>REGIÓN COSTA</t>
  </si>
  <si>
    <t>ZONAS NO DELIMITADAS</t>
  </si>
  <si>
    <t>TOTAL NACIONAL</t>
  </si>
  <si>
    <t>AZUAY</t>
  </si>
  <si>
    <t>BOLÍVAR</t>
  </si>
  <si>
    <t>CAÑAR</t>
  </si>
  <si>
    <t>CARCHI</t>
  </si>
  <si>
    <t>COTOPAXI</t>
  </si>
  <si>
    <t>CHIMBORAZO</t>
  </si>
  <si>
    <t>IMBABURA</t>
  </si>
  <si>
    <t>LOJA</t>
  </si>
  <si>
    <t>PICHINCHA</t>
  </si>
  <si>
    <t>TUNGURAHUA</t>
  </si>
  <si>
    <t>SANTO DOMINGO DE LOS TSÁCHILAS</t>
  </si>
  <si>
    <t>EL ORO</t>
  </si>
  <si>
    <t>ESMERALDAS</t>
  </si>
  <si>
    <t>GUAYAS</t>
  </si>
  <si>
    <t>LOS RÍOS</t>
  </si>
  <si>
    <t>MANABÍ</t>
  </si>
  <si>
    <t>SANTA ELENA</t>
  </si>
  <si>
    <t>MORONA SANTIAGO</t>
  </si>
  <si>
    <t>NAPO</t>
  </si>
  <si>
    <t>ORELLANA</t>
  </si>
  <si>
    <t>PASTAZA</t>
  </si>
  <si>
    <t>SUCUMBÍOS</t>
  </si>
  <si>
    <t>ZAMORA CHINCHIPE</t>
  </si>
  <si>
    <t>USO DEL SUELO (Has.)</t>
  </si>
  <si>
    <t>Cultivos Permanentes</t>
  </si>
  <si>
    <t>Cultivos Transitorios y Barbecho</t>
  </si>
  <si>
    <t>Descanso</t>
  </si>
  <si>
    <t>Pastos Cultivados</t>
  </si>
  <si>
    <t>Pastos Naturales</t>
  </si>
  <si>
    <t>Páramos</t>
  </si>
  <si>
    <t>Otros Usos</t>
  </si>
  <si>
    <t>Tabulados de la Encuesta de Superficie y Producción Agropecuaria Continua ESPAC 2018</t>
  </si>
  <si>
    <t>Tablas</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</si>
  <si>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</si>
  <si>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</si>
  <si>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</si>
  <si>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</si>
  <si>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</si>
  <si>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</si>
  <si>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</si>
  <si>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</si>
  <si>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</si>
  <si>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</si>
  <si>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</si>
  <si>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</si>
  <si>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</si>
  <si>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</si>
  <si>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</si>
  <si>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</si>
  <si>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</si>
  <si>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</si>
  <si>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</si>
  <si>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</si>
  <si>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</si>
  <si>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</si>
  <si>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</si>
  <si>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</si>
  <si>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</si>
  <si>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</si>
  <si>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</si>
  <si>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</si>
  <si>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</si>
  <si>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</si>
  <si>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</si>
  <si>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</si>
  <si>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</si>
  <si>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</si>
  <si>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</si>
  <si>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</si>
  <si>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</si>
  <si>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</si>
  <si>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</si>
  <si>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</si>
  <si>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</si>
  <si>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</si>
  <si>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</si>
  <si>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</si>
  <si>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</si>
  <si>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</si>
  <si>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</si>
  <si>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</si>
  <si>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</si>
  <si>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</si>
  <si>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</si>
  <si>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</si>
  <si>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</si>
  <si>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</si>
  <si>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</si>
  <si>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</si>
  <si>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</si>
  <si>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</si>
  <si>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</si>
  <si>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</si>
  <si>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</si>
  <si>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</si>
  <si>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</si>
  <si>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</si>
  <si>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</si>
  <si>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</si>
  <si>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</si>
  <si>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</si>
  <si>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</si>
  <si>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Montes y Bosques</t>
  </si>
  <si>
    <t>Solo</t>
  </si>
  <si>
    <t>Asociado</t>
  </si>
  <si>
    <t>Plantada</t>
  </si>
  <si>
    <t>Edad Productiva</t>
  </si>
  <si>
    <t>Cosechada</t>
  </si>
  <si>
    <t>PRODUCCIÓN (Tm.)</t>
  </si>
  <si>
    <t>VENTAS (Tm.)</t>
  </si>
  <si>
    <t>AGUACATE (FRUTA FRESCA)</t>
  </si>
  <si>
    <t>BANANO (FRUTA FRESCA)</t>
  </si>
  <si>
    <t>CACAO (ALMENDRA SECA)</t>
  </si>
  <si>
    <t>CAFÉ (GRANO ORO)</t>
  </si>
  <si>
    <t>CAÑA DE AZÚCAR PARA AZÚCAR (TALLO FRESCO)</t>
  </si>
  <si>
    <t>CAÑA DE AZÚCAR PARA OTROS USOS (TALLO FRESCO)</t>
  </si>
  <si>
    <t>LIMÓN (FRUTA FRESCA)</t>
  </si>
  <si>
    <t>MANGO (FRUTA FRESCA)</t>
  </si>
  <si>
    <t>MARACUYÁ (FRUTA FRESCA)</t>
  </si>
  <si>
    <t>NARANJA (FRUTA FRESCA)</t>
  </si>
  <si>
    <t>ORITO (FRUTA FRESCA)</t>
  </si>
  <si>
    <t>PALMA AFRICANA (FRUTA FRESCA)</t>
  </si>
  <si>
    <t>PALMITO (TALLO FRESCO)</t>
  </si>
  <si>
    <t>PIÑA (FRUTA FRESCA)</t>
  </si>
  <si>
    <t>PLÁTANO (FRUTA FRESCA)</t>
  </si>
  <si>
    <t>TOMATE DE ÁRBOL (FRUTA FRESCA)</t>
  </si>
  <si>
    <t>OTROS PERMANENTES</t>
  </si>
  <si>
    <t>ACHIOTE (GRANO SECO)</t>
  </si>
  <si>
    <t>CLAUDIA (FRUTA FRESCA)</t>
  </si>
  <si>
    <t>CHIRIMOYA (FRUTA FRESCA)</t>
  </si>
  <si>
    <t>CIRUELO (FRUTA FRESCA)</t>
  </si>
  <si>
    <t>COCOTERO (FRUTA FRESCA)</t>
  </si>
  <si>
    <t>DURAZNO (FRUTA FRESCA)</t>
  </si>
  <si>
    <t>GUABA (FRUTA FRESCA)</t>
  </si>
  <si>
    <t>GUANÁBANA (FRUTA FRESCA)</t>
  </si>
  <si>
    <t>GUAYABA (FRUTA FRESCA)</t>
  </si>
  <si>
    <t>LIMA (FRUTA FRESCA)</t>
  </si>
  <si>
    <t>MANDARINA (FRUTA FRESCA)</t>
  </si>
  <si>
    <t>MANZANA (FRUTA FRESCA)</t>
  </si>
  <si>
    <t>PAPAYA (FRUTA FRESCA)</t>
  </si>
  <si>
    <t>PERA (FRUTA FRESCA)</t>
  </si>
  <si>
    <t>TORONJA (FRUTA FRESCA)</t>
  </si>
  <si>
    <t>ZAPOTE (FRUTA FRESCA)</t>
  </si>
  <si>
    <t>ÁRBOLES DISPERSOS</t>
  </si>
  <si>
    <t>NÚMERO DE ÁRBOLES</t>
  </si>
  <si>
    <t>Sequía</t>
  </si>
  <si>
    <t>Helada</t>
  </si>
  <si>
    <t>Plagas</t>
  </si>
  <si>
    <t>Enfermedades</t>
  </si>
  <si>
    <t>Inundación</t>
  </si>
  <si>
    <t>Otra razón</t>
  </si>
  <si>
    <t>CULTIVOS PERMANENTES</t>
  </si>
  <si>
    <t>EDAD DE LA PLANTACIÓN</t>
  </si>
  <si>
    <t>PRÁCTICA DE CULTIVO</t>
  </si>
  <si>
    <t>Menos de 10 años</t>
  </si>
  <si>
    <t>De 10 a menos de 20 años</t>
  </si>
  <si>
    <t>De 20 años y más</t>
  </si>
  <si>
    <t>Común</t>
  </si>
  <si>
    <t>Mejorada</t>
  </si>
  <si>
    <t>Híbrida Nacional</t>
  </si>
  <si>
    <t>Híbrida Internacional</t>
  </si>
  <si>
    <t>Riego</t>
  </si>
  <si>
    <t>Aplicación de Fertilizantes</t>
  </si>
  <si>
    <t>Aplicación de Fitosanitarios</t>
  </si>
  <si>
    <t>ARROZ (EN CÁSCARA)</t>
  </si>
  <si>
    <t>ARVEJA SECA (GRANO SECO)</t>
  </si>
  <si>
    <t>ARVEJA TIERNA (EN VAINA)</t>
  </si>
  <si>
    <t>BROCOLI (REPOLLO)</t>
  </si>
  <si>
    <t>CEBADA (GRANO SECO)</t>
  </si>
  <si>
    <t>CEBOLLA BLANCA (TALLO FRESCO)</t>
  </si>
  <si>
    <t>FRÉJOL SECO (GRANO SECO)</t>
  </si>
  <si>
    <t>FRÉJOL TIERNO (EN VAINA)</t>
  </si>
  <si>
    <t>HABA SECA (GRANO SECO)</t>
  </si>
  <si>
    <t>HABA TIERNA (EN VAINA)</t>
  </si>
  <si>
    <t>MAÍZ DURO CHOCLO (EN CHOCLO)</t>
  </si>
  <si>
    <t>MAÍZ DURO SECO (GRANO SECO)</t>
  </si>
  <si>
    <t>MAÍZ SUAVE CHOCLO (EN CHOCLO)</t>
  </si>
  <si>
    <t>MAÍZ SUAVE SECO (GRANO SECO)</t>
  </si>
  <si>
    <t>MANÍ (GRANO DESCASCARADO)</t>
  </si>
  <si>
    <t>PAPA (TUBÉRCULO FRESCO)</t>
  </si>
  <si>
    <t>QUINUA (GRANO SECO)</t>
  </si>
  <si>
    <t>SOYA (GRANO SECO)</t>
  </si>
  <si>
    <t>TABACO (HOJA SECA)</t>
  </si>
  <si>
    <t>TOMATE RIÑÓN (FRUTA FRESCA)</t>
  </si>
  <si>
    <t>TRIGO (GRANO SECO)</t>
  </si>
  <si>
    <t>YUCA (RAÍZ FRESCA)</t>
  </si>
  <si>
    <t>OTROS TRANSITORIOS</t>
  </si>
  <si>
    <t>Certificada</t>
  </si>
  <si>
    <t>CULTIVOS TRANSITORIOS</t>
  </si>
  <si>
    <t>FLORES PERMANENTES</t>
  </si>
  <si>
    <t>CLAVEL</t>
  </si>
  <si>
    <t>GINGER</t>
  </si>
  <si>
    <t>GYSOPHILIA</t>
  </si>
  <si>
    <t>HELICONIAS</t>
  </si>
  <si>
    <t>HYPERICUM</t>
  </si>
  <si>
    <t>LIMONIUM</t>
  </si>
  <si>
    <t>ROSA</t>
  </si>
  <si>
    <t>OTRAS FLORES PERMANENTES</t>
  </si>
  <si>
    <t>AMY</t>
  </si>
  <si>
    <t>ASTER</t>
  </si>
  <si>
    <t>CRISANTEMOS</t>
  </si>
  <si>
    <t>DELPHINIUM</t>
  </si>
  <si>
    <t>GIRASOLES</t>
  </si>
  <si>
    <t>GODETIAS</t>
  </si>
  <si>
    <t>LYATRIS</t>
  </si>
  <si>
    <t>OTRAS FLORES TRANSITORIAS</t>
  </si>
  <si>
    <t>Bajo invernadero</t>
  </si>
  <si>
    <t>En campo abierto</t>
  </si>
  <si>
    <t>FLORES TRANSITORIAS</t>
  </si>
  <si>
    <t>ESPECIE DE FLOR</t>
  </si>
  <si>
    <t>Bonche</t>
  </si>
  <si>
    <t>Bouquet</t>
  </si>
  <si>
    <t>N° total de tallos cortados</t>
  </si>
  <si>
    <t>Producción</t>
  </si>
  <si>
    <t>Plantada o Sembrada</t>
  </si>
  <si>
    <t>Cosechada o Cortada</t>
  </si>
  <si>
    <t>Ventas (en unidades)</t>
  </si>
  <si>
    <t>TOTAL PERMANENTES</t>
  </si>
  <si>
    <t>TOTAL TRANSITORIOS</t>
  </si>
  <si>
    <t>Full Tabaco</t>
  </si>
  <si>
    <t>Tabaco</t>
  </si>
  <si>
    <t>NÚMERO TOTAL DE CABEZAS (Machos y Hembras)</t>
  </si>
  <si>
    <t>Vacuno</t>
  </si>
  <si>
    <t xml:space="preserve">Porcino </t>
  </si>
  <si>
    <t>Ovino</t>
  </si>
  <si>
    <t>Asnal</t>
  </si>
  <si>
    <t>Caballar</t>
  </si>
  <si>
    <t xml:space="preserve">Mular </t>
  </si>
  <si>
    <t>Caprino</t>
  </si>
  <si>
    <t>TIPO DE CRIANZA Y ESPECIE</t>
  </si>
  <si>
    <t>Existencia</t>
  </si>
  <si>
    <t>Ventas</t>
  </si>
  <si>
    <t>Autoconsumo</t>
  </si>
  <si>
    <t>MOVIMIENTO TRIMESTRAL</t>
  </si>
  <si>
    <t>AVES CRIADAS EN CAMPO</t>
  </si>
  <si>
    <t>AVES CRIADAS EN PLANTELES AVÍCOLAS</t>
  </si>
  <si>
    <t>Gallos y gallinas</t>
  </si>
  <si>
    <t>Pollitos, Pollitas, Pollos, Pollas</t>
  </si>
  <si>
    <t>Patos</t>
  </si>
  <si>
    <t>Pavos</t>
  </si>
  <si>
    <t>Gallinas Ponedoras</t>
  </si>
  <si>
    <t>Gallinas Reproductoras</t>
  </si>
  <si>
    <t>Avestruces</t>
  </si>
  <si>
    <t>Codornices</t>
  </si>
  <si>
    <t>SUPERFICIE (Has.)</t>
  </si>
  <si>
    <t>SUPERFICIE PERDIDA (Has.)</t>
  </si>
  <si>
    <t>SUPERFICIE PLANTADA (Has.)</t>
  </si>
  <si>
    <t>GANADO VACUNO</t>
  </si>
  <si>
    <t>MACHOS</t>
  </si>
  <si>
    <t>TOTAL</t>
  </si>
  <si>
    <t>SUBTOTAL</t>
  </si>
  <si>
    <t>HEMBRAS</t>
  </si>
  <si>
    <t>De menos de 1 año de edad (Terneros)</t>
  </si>
  <si>
    <t>De 1 año a menos de 2 años de edad (Toretes)</t>
  </si>
  <si>
    <t xml:space="preserve">De 2 o más años de edad (Toros) </t>
  </si>
  <si>
    <t>De menos de 1 año de edad (Terneras)</t>
  </si>
  <si>
    <t>De 1 año a menos de 2 años de edad (Vaconas)</t>
  </si>
  <si>
    <t>De 2 o más años de edad (Vacas)</t>
  </si>
  <si>
    <t>Brown Swiss</t>
  </si>
  <si>
    <t>Brahman o cebú</t>
  </si>
  <si>
    <t>Holstein Friesian</t>
  </si>
  <si>
    <t>Jersey</t>
  </si>
  <si>
    <t>Mestizos</t>
  </si>
  <si>
    <t>Criollos</t>
  </si>
  <si>
    <t>Otra raza</t>
  </si>
  <si>
    <t>GANADO PORCINO</t>
  </si>
  <si>
    <t>EXISTENCIA (Machos y Hembras)</t>
  </si>
  <si>
    <t>VENTAS (Machos y Hembras)</t>
  </si>
  <si>
    <t>Menores de 2 meses de edad</t>
  </si>
  <si>
    <t>Mayores de 2 meses de edad</t>
  </si>
  <si>
    <t>De Raza</t>
  </si>
  <si>
    <t>Mestizo</t>
  </si>
  <si>
    <t>Criollo</t>
  </si>
  <si>
    <t>GANADO DE OTRAS ESPECIES (Machos y Hembras de toda edad)</t>
  </si>
  <si>
    <t>Mular</t>
  </si>
  <si>
    <t>GALLOS Y GALLINAS</t>
  </si>
  <si>
    <t>POLLITOS, POLLITAS, POLLOS, POLLAS</t>
  </si>
  <si>
    <t>PATOS</t>
  </si>
  <si>
    <t>PAVOS</t>
  </si>
  <si>
    <t>GALLINAS PONEDORAS</t>
  </si>
  <si>
    <t>GALLINAS REPRODUCTORAS</t>
  </si>
  <si>
    <t>AVESTRUCES</t>
  </si>
  <si>
    <t>CODORNICES</t>
  </si>
  <si>
    <t>NÚMERO TOTAL DE VACAS ORDEÑADAS</t>
  </si>
  <si>
    <t>PRODUCCIÓN TOTAL DE LECHE (Litros)</t>
  </si>
  <si>
    <t>Vendida en líquido</t>
  </si>
  <si>
    <t xml:space="preserve">Consumo en los terrenos </t>
  </si>
  <si>
    <t>Alimentación al balde</t>
  </si>
  <si>
    <t xml:space="preserve">Procesada en los terrenos </t>
  </si>
  <si>
    <t>Destinada a otros fines</t>
  </si>
  <si>
    <t>Destino Principal de la leche (litros)</t>
  </si>
  <si>
    <t>BRACHIARIA</t>
  </si>
  <si>
    <t>GRAMALOTE</t>
  </si>
  <si>
    <t xml:space="preserve">PASTO MIEL </t>
  </si>
  <si>
    <t>RAYGRASS</t>
  </si>
  <si>
    <t>SABOYA</t>
  </si>
  <si>
    <t>OTROS PASTOS CULTIVADOS</t>
  </si>
  <si>
    <t>HUEVOS DE GALLINA</t>
  </si>
  <si>
    <t xml:space="preserve">Ventas </t>
  </si>
  <si>
    <t>Otros</t>
  </si>
  <si>
    <t>PRODUCCIÓN</t>
  </si>
  <si>
    <t>DESTINO</t>
  </si>
  <si>
    <t>Hombres</t>
  </si>
  <si>
    <t>Mujeres</t>
  </si>
  <si>
    <t>NÚMERO DE TRABAJADORES</t>
  </si>
  <si>
    <t>SIN REMUNERACIÓN</t>
  </si>
  <si>
    <t>TRABAJADORES REMUNERADOS</t>
  </si>
  <si>
    <t>PERMANENTES</t>
  </si>
  <si>
    <t>OCASIONALES</t>
  </si>
  <si>
    <t>PERSONA PRODUCTORA Y/O FAMILIARES</t>
  </si>
  <si>
    <t>ÍNDICE</t>
  </si>
  <si>
    <t>TABLA 1.</t>
  </si>
  <si>
    <t>POR REGIÓN Y PROVINCIA</t>
  </si>
  <si>
    <t>USO DEL SUELO, SEGÚN CATEGORÍAS</t>
  </si>
  <si>
    <t>FUENTE: ESPAC - 2018</t>
  </si>
  <si>
    <t>TABLA 2.</t>
  </si>
  <si>
    <t xml:space="preserve">POR CULTIVOS PERMANENTES </t>
  </si>
  <si>
    <t xml:space="preserve">SUPERFICIE, SEGÚN PRODUCCIÓN Y VENTAS </t>
  </si>
  <si>
    <t>TABLA 3.</t>
  </si>
  <si>
    <t>POR PRODUCCIÓN Y VENTA</t>
  </si>
  <si>
    <t>NÚMERO DE ÁRBOLES DISPERSOS, SEGÚN COSECHA</t>
  </si>
  <si>
    <t>TABLA 4.</t>
  </si>
  <si>
    <t>POR CULTIVOS PERMANENTES</t>
  </si>
  <si>
    <t>SUPERFICIE PERDIDA, SEGÚN DIFERENTES CAUSAS</t>
  </si>
  <si>
    <t xml:space="preserve">TABLA 5. </t>
  </si>
  <si>
    <t xml:space="preserve">SUPERFICIE PLANTADA, SEGÚN EDAD DE LA PLANTA, VARIEDAD DE LA PLANTA Y PRÁCTICA DE CULTIVO </t>
  </si>
  <si>
    <t>TABLA 6.</t>
  </si>
  <si>
    <t xml:space="preserve">POR CULTIVOS TRANSITORIOS </t>
  </si>
  <si>
    <t>SUPERFICIE, SEGÚN PRODUCCIÓN Y VENTAS</t>
  </si>
  <si>
    <t xml:space="preserve">TABLA 7. </t>
  </si>
  <si>
    <t>POR CULTIVOS TRANSITORIOS</t>
  </si>
  <si>
    <t>TABLA 8.</t>
  </si>
  <si>
    <t xml:space="preserve"> SUPERFICIE PLANTADA, SEGÚN TIPO DE SEMILLA UTILIZADA Y PRÁCTICA DE CULTIVO</t>
  </si>
  <si>
    <t>TABLA 9.</t>
  </si>
  <si>
    <t>POR ESPECIE DE FLORES</t>
  </si>
  <si>
    <t>SUPERFICIE, PRODUCCIÓN Y VENTAS, SEGÚN CONDICIÓN DEL CULTIVO</t>
  </si>
  <si>
    <t>TABLA 10.</t>
  </si>
  <si>
    <t>NÚMERO DE CABEZAS DE GANADO, SEGÚN ESPECIES</t>
  </si>
  <si>
    <t>TABLA 11.</t>
  </si>
  <si>
    <t>POR TIPO DE CRIANZA Y ESPECIES</t>
  </si>
  <si>
    <t>NÚMERO DE AVES, SEGÚN EXISTENCIA Y MOVIMIENTO</t>
  </si>
  <si>
    <t>TABLA 12.</t>
  </si>
  <si>
    <t>(Hectáreas)</t>
  </si>
  <si>
    <t>(Hectáreas, Toneladas Métricas)</t>
  </si>
  <si>
    <t>(Número, Toneladas Métricas)</t>
  </si>
  <si>
    <t>(Hectáreas, Número, Unidades)</t>
  </si>
  <si>
    <t>(Unidades)</t>
  </si>
  <si>
    <t>SUPERFICIE, SEGÚN PRODUCCIÓN Y VENTAS DE AGUACATE (Fruta fresca)</t>
  </si>
  <si>
    <t>TABLA 13.</t>
  </si>
  <si>
    <t>SUPERFICIE, SEGÚN PRODUCCIÓN Y VENTAS DE BANANO (Fruta fresca)</t>
  </si>
  <si>
    <t>TABLA 14.</t>
  </si>
  <si>
    <t>SUPERFICIE, SEGÚN PRODUCCIÓN Y VENTAS DE CACAO (Almendra seca)</t>
  </si>
  <si>
    <t xml:space="preserve">TABLA 15. </t>
  </si>
  <si>
    <t>SUPERFICIE, SEGÚN PRODUCCIÓN Y VENTAS DE CAFÉ (Grano oro)</t>
  </si>
  <si>
    <t>TABLA 16.</t>
  </si>
  <si>
    <t>SUPERFICIE, SEGÚN PRODUCCIÓN Y VENTAS DE CAÑA DE AZÚCAR PARA AZÚCAR (Tallo fresco)</t>
  </si>
  <si>
    <t>TABLA 17.</t>
  </si>
  <si>
    <t>SUPERFICIE SEGÚN PRODUCCIÓN Y VENTAS DE CAÑA DE AZÚCAR PARA OTROS USOS (Tallo fresco)</t>
  </si>
  <si>
    <t>SUPERFICIE SEGÚN PRODUCCIÓN Y VENTAS DE LIMÓN (Fruta fresca)</t>
  </si>
  <si>
    <t xml:space="preserve">TABLA 18. </t>
  </si>
  <si>
    <t xml:space="preserve">TABLA 19. </t>
  </si>
  <si>
    <t>SUPERFICIE SEGÚN PRODUCCIÓN Y VENTAS DE MANGO (Fruta fresca)</t>
  </si>
  <si>
    <t>TABLA 20.</t>
  </si>
  <si>
    <t>SUPERFICIE SEGÚN PRODUCCIÓN Y VENTAS DE MARACUYÁ (Fruta fresca)</t>
  </si>
  <si>
    <t xml:space="preserve">TABLA 21. </t>
  </si>
  <si>
    <t xml:space="preserve">POR REGIÓN Y PROVINCIA </t>
  </si>
  <si>
    <t>SUPERFICIE SEGÚN PRODUCCIÓN Y VENTAS DE NARANJA (Fruta fresca)</t>
  </si>
  <si>
    <t>TABLA 22.</t>
  </si>
  <si>
    <t>SUPERFICIE SEGÚN PRODUCCIÓN Y VENTAS DE ORITO (Fruta fresca)</t>
  </si>
  <si>
    <t>TABLA 23.</t>
  </si>
  <si>
    <t>SUPERFICIE SEGÚN PRODUCCIÓN Y VENTAS DE PALMA AFRICANA (Fruta fresca)</t>
  </si>
  <si>
    <t>TABLA 24.</t>
  </si>
  <si>
    <t>SUPERFICIE SEGÚN PRODUCCIÓN Y VENTAS DE PALMITO (Tallo fresco)</t>
  </si>
  <si>
    <t>TABLA 25.</t>
  </si>
  <si>
    <t>SUPERFICIE SEGÚN PRODUCCIÓN Y VENTAS DE PIÑA (Fruta fresca)</t>
  </si>
  <si>
    <t>TABLA 26.</t>
  </si>
  <si>
    <t>SUPERFICIE SEGÚN PRODUCCIÓN Y VENTAS DE PLÁTANO (Fruta fresca)</t>
  </si>
  <si>
    <t>SUPERFICIE SEGÚN PRODUCCIÓN Y VENTAS DE TOMÁTE DE ÁRBOL (Fruta fresca)</t>
  </si>
  <si>
    <t xml:space="preserve">TABLA 27. </t>
  </si>
  <si>
    <t>SUPERFICIE SEGÚN PRODUCCIÓN Y VENTAS DE ARROZ (En cáscara)</t>
  </si>
  <si>
    <t xml:space="preserve">TABLA 28. </t>
  </si>
  <si>
    <t xml:space="preserve">TABLA 29. </t>
  </si>
  <si>
    <t>SUPERFICIE SEGÚN PRODUCCIÓN Y VENTAS DE ARVEJA SECA (Grano seco)</t>
  </si>
  <si>
    <t>TABLA 30.</t>
  </si>
  <si>
    <t>SUPERFICIE SEGÚN PRODUCCIÓN Y VENTAS DE ARVEJA TIERNA (En vaina)</t>
  </si>
  <si>
    <t xml:space="preserve">TABLA 31. </t>
  </si>
  <si>
    <t>SUPERFICIE SEGÚN PRODUCCIÓN Y VENTAS DE BRÓCOLI (Repollo)</t>
  </si>
  <si>
    <t xml:space="preserve">TABLA 32. </t>
  </si>
  <si>
    <t>SUPERFICIE SEGÚN PRODUCCIÓN Y VENTAS DE CEBADA (Grano seco)</t>
  </si>
  <si>
    <t xml:space="preserve">TABLA 33. </t>
  </si>
  <si>
    <t>SUPERFICIE SEGÚN PRODUCCIÓN Y VENTAS DE CEBOLLA BLANCA (Tallo fresco)</t>
  </si>
  <si>
    <t xml:space="preserve">TABLA 43. </t>
  </si>
  <si>
    <t>SUPERFICIE SEGÚN PRODUCCIÓN Y VENTAS DE FRÉJOL SECO (Grano seco)</t>
  </si>
  <si>
    <t>SUPERFICIE SEGÚN PRODUCCIÓN Y VENTAS DE FRÉJOL TIERNO (En vaina)</t>
  </si>
  <si>
    <t xml:space="preserve">TABLA 35. </t>
  </si>
  <si>
    <t xml:space="preserve">TABLA 36. </t>
  </si>
  <si>
    <t>SUPERFICIE SEGÚN PRODUCCIÓN Y VENTAS DE HABA SECA (Grano seco)</t>
  </si>
  <si>
    <t>SUPERFICIE SEGÚN PRODUCCIÓN Y VENTAS DE HABA TIERNA (En vaina)</t>
  </si>
  <si>
    <t xml:space="preserve">TABLA 37. </t>
  </si>
  <si>
    <t xml:space="preserve">TABLA 38. </t>
  </si>
  <si>
    <t>SUPERFICIE SEGÚN PRODUCCIÓN Y VENTAS DE MAÍZ DURO CHOCLO (En choclo)</t>
  </si>
  <si>
    <t>SUPERFICIE SEGÚN PRODUCCIÓN Y VENTAS DE MAÍZ DURO SECO (Grano seco)</t>
  </si>
  <si>
    <t xml:space="preserve">TABLA 39. </t>
  </si>
  <si>
    <t xml:space="preserve">TABLA 40. </t>
  </si>
  <si>
    <t>SUPERFICIE SEGÚN PRODUCCIÓN Y VENTAS DE MAÍZ SUAVE CHOCLO (En choclo)</t>
  </si>
  <si>
    <t xml:space="preserve">TABLA 41. </t>
  </si>
  <si>
    <t>SUPERFICIE SEGÚN PRODUCCIÓN Y VENTAS DE MAÍZ SUAVE SECO (Grano seco)</t>
  </si>
  <si>
    <t xml:space="preserve">TABLA 42. </t>
  </si>
  <si>
    <t>SUPERFICIE SEGÚN PRODUCCIÓN Y VENTAS DE MANÍ (Grano descascarado)</t>
  </si>
  <si>
    <t>SUPERFICIE SEGÚN PRODUCCIÓN Y VENTAS DE PAPA (Tubérculo fresco)</t>
  </si>
  <si>
    <t xml:space="preserve">TABLA 44. </t>
  </si>
  <si>
    <t>SUPERFICIE SEGÚN PRODUCCIÓN Y VENTAS DE QUINUA (Grano seco)</t>
  </si>
  <si>
    <t xml:space="preserve">TABLA 45. </t>
  </si>
  <si>
    <t>SUPERFICIE SEGÚN PRODUCCIÓN Y VENTAS DE TABACO (Hoja seca)</t>
  </si>
  <si>
    <t xml:space="preserve">TABLA 46. </t>
  </si>
  <si>
    <t xml:space="preserve">TABLA 47. </t>
  </si>
  <si>
    <t>SUPERFICIE SEGÚN PRODUCCIÓN Y VENTAS DE TOMÁTE RIÑÓN (Fruta fresca)</t>
  </si>
  <si>
    <t xml:space="preserve">TABLA 48. </t>
  </si>
  <si>
    <t>SUPERFICIE SEGÚN PRODUCCIÓN Y VENTAS DE TRIGO (Grano seco)</t>
  </si>
  <si>
    <t xml:space="preserve">TABLA 49. </t>
  </si>
  <si>
    <t>SUPERFICIE SEGÚN PRODUCCIÓN Y VENTAS DE YUCA (Raíz fresca)</t>
  </si>
  <si>
    <t xml:space="preserve">TABLA 50. </t>
  </si>
  <si>
    <t xml:space="preserve">TABLA 51. </t>
  </si>
  <si>
    <t xml:space="preserve">TABLA 52. </t>
  </si>
  <si>
    <t xml:space="preserve">TABLA 53. </t>
  </si>
  <si>
    <t xml:space="preserve">TABLA 54. </t>
  </si>
  <si>
    <t>NÚMERO DE CABEZAS DE GANADO VACUNO SACRIFICADAS EN EL TERRENO, SEGÚN SEXO Y EDAD</t>
  </si>
  <si>
    <t>NÚMERO DE CABEZAS DE GANADO VACUNO EXISTENTES, SEGÚN SEXO Y EDAD</t>
  </si>
  <si>
    <t>NÚMERO DE CABEZAS DE GANADO VACUNO COMPRADAS, SEGÚN SEXO Y EDAD</t>
  </si>
  <si>
    <t>NÚMERO DE CABEZAS DE GANADO VACUNO PERDIDAS POR MUERTE, SEGÚN SEXO Y EDAD</t>
  </si>
  <si>
    <t>NÚMERO DE CABEZAS DE GANADO VACUNO PERDIDAS POR OTRAS CAUSAS, SEGÚN SEXO Y EDAD</t>
  </si>
  <si>
    <t xml:space="preserve">TABLA 55. </t>
  </si>
  <si>
    <t>NÚMERO DE CABEZAS DE GANADO VACUNO VENDIDAS, SEGÚN SEXO Y EDAD</t>
  </si>
  <si>
    <t xml:space="preserve">TABLA  56. </t>
  </si>
  <si>
    <t xml:space="preserve">NÚMERO DE CABEZAS DE GANADO VACUNO SEGÚN RAZA </t>
  </si>
  <si>
    <t xml:space="preserve">TABLA  57. </t>
  </si>
  <si>
    <t>NÚMERO DE CABEZAS DE GANADO PORCINO Y VENTAS, SEGÚN SEXO Y EDAD</t>
  </si>
  <si>
    <t>IFUENTE: ESPAC - 2018</t>
  </si>
  <si>
    <t xml:space="preserve">TABLA  58. </t>
  </si>
  <si>
    <t xml:space="preserve">NÚMERO DE CABEZAS DE GANADO PORCINO SEGÚN VARIEDAD </t>
  </si>
  <si>
    <t xml:space="preserve">TABLA  59. </t>
  </si>
  <si>
    <t>NÚMERO DE CABEZAS DE GANADO OVINO Y VENTAS, SEGÚN SEXO Y EDAD</t>
  </si>
  <si>
    <t xml:space="preserve">TABLA  60. </t>
  </si>
  <si>
    <t>NÚMERO DE CABEZAS DE GANADO SEGÚN OTRAS ESPECIES</t>
  </si>
  <si>
    <t>TABLA  61.</t>
  </si>
  <si>
    <t>NÚMERO DE AVES CRIADAS EN CAMPO SEGÚN ESPECIES</t>
  </si>
  <si>
    <t xml:space="preserve">TABLA  62. </t>
  </si>
  <si>
    <t xml:space="preserve">NÚMERO DE AVES CRIADAS EN PLANTELES AVÍCOLAS SEGÚN ESPECIES </t>
  </si>
  <si>
    <t xml:space="preserve">TABLA  63. </t>
  </si>
  <si>
    <t>NÚMERO DE AVES CRIADAS EN PLANTELES AVÍCOLAS AL AÑO SEGÚN  ESPECIE</t>
  </si>
  <si>
    <t xml:space="preserve">TABLA  64. </t>
  </si>
  <si>
    <t>DESTINO DE LAS AVES CRIADAS EN EL CAMPO SEGÚN ESPECIES</t>
  </si>
  <si>
    <t xml:space="preserve">TABLA  65. </t>
  </si>
  <si>
    <t>DESTINO DE LAS AVES CRIADAS EN PLANTELES AVÍCOLAS SEGÚN ESPECIES</t>
  </si>
  <si>
    <t xml:space="preserve">TABLA  66. </t>
  </si>
  <si>
    <t xml:space="preserve">NÚMERO DE VACAS ORDEÑADAS SEGÚN PRODUCCIÓN Y DESTINO DE LA LECHE </t>
  </si>
  <si>
    <t xml:space="preserve">TABLA  67. </t>
  </si>
  <si>
    <t>PRODUCCIÓN Y DESTINO DE HUEVOS DE GALLINA SEGÚN CRIANZA</t>
  </si>
  <si>
    <t xml:space="preserve">TABLA  68. </t>
  </si>
  <si>
    <t>NÚMERO DE TRABAJADORES REMUNERADOS Y NO REMUNERADOS SEGÚN SEXO</t>
  </si>
  <si>
    <t xml:space="preserve">TABLA  69. </t>
  </si>
  <si>
    <t xml:space="preserve">SUPERFICIE PLANTADA SEGÚN PASTOS CULTIVADOS </t>
  </si>
  <si>
    <t>TOTAL NACIDOS (Machos y hembras)</t>
  </si>
  <si>
    <t>SUPERFICIE POR CATEGORÍAS DE USO DEL SUELO, SEGÚN REGIÓN Y PROVINCIA</t>
  </si>
  <si>
    <t>SUPERFICIE, PRODUCCIÓN Y VENTAS, SEGÚN CULTIVOS PERMANENTES</t>
  </si>
  <si>
    <t>NÚMERO DE ÁRBOLES DISPERSOS COSECHADOS, PRODUCCIÓN Y VENTAS</t>
  </si>
  <si>
    <t>SUPERFICIE PERDIDA POR DIFERENTES CAUSAS, SEGÚN CULTIVOS PERMANENTES</t>
  </si>
  <si>
    <t>SUPERFICIE, PRODUCCIÓN Y VENTAS, SEGÚN CULTIVOS TRANSITORIOS</t>
  </si>
  <si>
    <t>SUPERFICIE PERDIDA POR DIFERENTES CAUSAS, SEGÚN CULTIVOS TRANSITORIOS</t>
  </si>
  <si>
    <t>SUPERFICIE SEMBRADA POR TIPO DE SEMILLA UTILIZADA Y PRÁCTICA DE CULTIVO, SEGÚN CULTIVOS TRANSITORIOS</t>
  </si>
  <si>
    <t>SUPERFICIE, PRODUCCIÓN Y VENTAS POR CONDICIÓN DE CULTIVO, SEGÚN ESPECIES DE FLORES</t>
  </si>
  <si>
    <t xml:space="preserve">NÚMERO DE CABEZAS DE GANADO POR ESPECIES, SEGÚN REGIÓN Y PROVINCIA  </t>
  </si>
  <si>
    <t>NÚMERO DE AVES POR EXISTENCIA Y MOVIMIENTO, SEGÚN TIPO DE CRIANZA Y ESPECIES</t>
  </si>
  <si>
    <t>SUPERFICIE, PRODUCCIÓN Y VENTAS, SEGÚN REGIÓN Y PROVINCIA AGUACATE (Fruta fresca)</t>
  </si>
  <si>
    <t>SUPERFICIE, PRODUCCIÓN Y VENTAS, SEGÚN REGIÓN Y PROVINCIA BANANO (Fruta fresca)</t>
  </si>
  <si>
    <t>SUPERFICIE, PRODUCCIÓN Y VENTAS, SEGÚN REGIÓN Y PROVINCIA CACAO (Almendra seca)</t>
  </si>
  <si>
    <t>SUPERFICIE, PRODUCCIÓN Y VENTAS, SEGÚN REGIÓN Y PROVINCIA CAFÉ (Grano oro)</t>
  </si>
  <si>
    <t>SUPERFICIE, PRODUCCIÓN Y VENTAS, SEGÚN REGIÓN Y PROVINCIA CAÑA DE AZÚCAR PARA AZÚCAR (Tallo fresco)</t>
  </si>
  <si>
    <t>SUPERFICIE, PRODUCCIÓN Y VENTAS, SEGÚN REGIÓN Y PROVINCIA CAÑA DE AZÚCAR PARA OTROS USOS (Tallo fresco)</t>
  </si>
  <si>
    <t>SUPERFICIE, PRODUCCIÓN Y VENTAS, SEGÚN REGIÓN Y PROVINCIA LIMÓN (Fruta fresca)</t>
  </si>
  <si>
    <t>SUPERFICIE, PRODUCCIÓN Y VENTAS, SEGÚN REGIÓN Y PROVINCIA MANGO (Fruta fresca)</t>
  </si>
  <si>
    <t>SUPERFICIE, PRODUCCIÓN Y VENTAS, SEGÚN REGIÓN Y PROVINCIA MARACUYÁ (Fruta fresca)</t>
  </si>
  <si>
    <t>SUPERFICIE, PRODUCCIÓN Y VENTAS, SEGÚN REGIÓN Y PROVINCIA NARANJA (Fruta fresca)</t>
  </si>
  <si>
    <t>SUPERFICIE, PRODUCCIÓN Y VENTAS, SEGÚN REGIÓN Y PROVINCIA ORITO (Fruta fresca)</t>
  </si>
  <si>
    <t>SUPERFICIE, PRODUCCIÓN Y VENTAS, SEGÚN REGIÓN Y PROVINCIA PALMA AFRICANA (Fruta fresca)</t>
  </si>
  <si>
    <t>SUPERFICIE, PRODUCCIÓN Y VENTAS, SEGÚN REGIÓN Y PROVINCIA PALMITO (Tallo fresca)</t>
  </si>
  <si>
    <t>SUPERFICIE, PRODUCCIÓN Y VENTAS, SEGÚN REGIÓN Y PROVINCIA PIÑA (Fruta fresca)</t>
  </si>
  <si>
    <t>SUPERFICIE, PRODUCCIÓN Y VENTAS, SEGÚN REGIÓN Y PROVINCIA PLÁTANO (Fruta fresca)</t>
  </si>
  <si>
    <t>SUPERFICIE, PRODUCCIÓN Y VENTAS, SEGÚN REGIÓN Y PROVINCIA TOMATE DE ÁRBOL (Fruta fresca)</t>
  </si>
  <si>
    <t>SUPERFICIE, PRODUCCIÓN Y VENTAS, SEGÚN REGIÓN Y PROVINCIA ARROZ (En cáscara)</t>
  </si>
  <si>
    <t>SUPERFICIE, PRODUCCIÓN Y VENTAS, SEGÚN REGIÓN Y PROVINCIA ARVEJA SECA (Grano seco)</t>
  </si>
  <si>
    <t>SUPERFICIE, PRODUCCIÓN Y VENTAS, SEGÚN REGIÓN Y PROVINCIA ARVEJA TIERNA (En vaina)</t>
  </si>
  <si>
    <t>SUPERFICIE, PRODUCCIÓN Y VENTAS, SEGÚN REGIÓN Y PROVINCIA BRÓCOLI (Repollo)</t>
  </si>
  <si>
    <t>SUPERFICIE, PRODUCCIÓN Y VENTAS, SEGÚN REGIÓN Y PROVINCIA CEBADA (Grano seco)</t>
  </si>
  <si>
    <t>SUPERFICIE, PRODUCCIÓN Y VENTAS, SEGÚN REGIÓN Y PROVINCIA CEBOLLA BLANCA (Tallo fresco)</t>
  </si>
  <si>
    <t>SUPERFICIE, PRODUCCIÓN Y VENTAS, SEGÚN REGIÓN Y PROVINCIA FRÉJOL SECO (Grano seco)</t>
  </si>
  <si>
    <t>SUPERFICIE, PRODUCCIÓN Y VENTAS, SEGÚN REGIÓN Y PROVINCIA FRÉJOL TIERNO (En vaina)</t>
  </si>
  <si>
    <t>SUPERFICIE, PRODUCCIÓN Y VENTAS, SEGÚN REGIÓN Y PROVINCIA HABA SECA (Grano seco)</t>
  </si>
  <si>
    <t>SUPERFICIE, PRODUCCIÓN Y VENTAS, SEGÚN REGIÓN Y PROVINCIA HABA TIERNA (En vaina)</t>
  </si>
  <si>
    <t>SUPERFICIE, PRODUCCIÓN Y VENTAS, SEGÚN REGIÓN Y PROVINCIA MAÍZ DURO CHOCLO (En choclo)</t>
  </si>
  <si>
    <t>SUPERFICIE, PRODUCCIÓN Y VENTAS, SEGÚN REGIÓN Y PROVINCIA MAÍZ DURO SECO (Grano seco)</t>
  </si>
  <si>
    <t>SUPERFICIE, PRODUCCIÓN Y VENTAS, SEGÚN REGIÓN Y PROVINCIA MAÍZ SUAVE CHOCLO (En choclo)</t>
  </si>
  <si>
    <t>SUPERFICIE, PRODUCCIÓN Y VENTAS, SEGÚN REGIÓN Y PROVINCIA MAÍZ SUAVE SECO (Grano seco)</t>
  </si>
  <si>
    <t>SUPERFICIE, PRODUCCIÓN Y VENTAS, SEGÚN REGIÓN Y PROVINCIA MANÍ (Grano descascarado)</t>
  </si>
  <si>
    <t>SUPERFICIE, PRODUCCIÓN Y VENTAS, SEGÚN REGIÓN Y PROVINCIA PAPA (Tubérculo fresco)</t>
  </si>
  <si>
    <t>SUPERFICIE, PRODUCCIÓN Y VENTAS, SEGÚN REGIÓN Y PROVINCIA QUINUA (Grano seco)</t>
  </si>
  <si>
    <t>SUPERFICIE, PRODUCCIÓN Y VENTAS, SEGÚN REGIÓN Y PROVINCIA SOYA (Grano seco)</t>
  </si>
  <si>
    <t>SUPERFICIE, PRODUCCIÓN Y VENTAS, SEGÚN REGIÓN Y PROVINCIA TABACO(Hoja seca)</t>
  </si>
  <si>
    <t>SUPERFICIE, PRODUCCIÓN Y VENTAS, SEGÚN REGIÓN Y PROVINCIA TOMATE RIÑÓN (Grano seco)</t>
  </si>
  <si>
    <t>SUPERFICIE, PRODUCCIÓN Y VENTAS, SEGÚN REGIÓN Y PROVINCIA TRIGO (Grano seco)</t>
  </si>
  <si>
    <t>SUPERFICIE, PRODUCCIÓN Y VENTAS, SEGÚN REGIÓN Y PROVINCIA YUCA (Raíz seca)</t>
  </si>
  <si>
    <t>NÚMERO DE CABEZAS DE GANADO VACUNO, SEGÚN REGIÓN Y PROVINCIA</t>
  </si>
  <si>
    <t>NÚMERO DE CABEZAS DE GANADO VACUNO COMPRADAS, SEGÚN REGIÓN Y PROVINCIA</t>
  </si>
  <si>
    <t>NÚMERO DE CABEZAS DE GANADO VACUNO PERDIDAS POR MUERTE, SEGÚN REGIÓN Y PROVINCIA</t>
  </si>
  <si>
    <t>NÚMERO DE CABEZAS DE GANADO VACUNO PERDIDAS POR OTRAS CAUSAS, SEGÚN REGIÓN Y PROVINCIA</t>
  </si>
  <si>
    <t>NÚMERO DE CABEZAS DE GANADO VACUNO SACRIFICADAS EN LOS TERRENOS, SEGÚN REGIÓN Y PROVINCIA</t>
  </si>
  <si>
    <t>NÚMERO DE CABEZAS DE GANADO VACUNO VENDIDAS, SEGÚN REGIÓN Y PROVINCIA</t>
  </si>
  <si>
    <t>NÚMERO DE CABEZAS DE GANADO VACUNO POR RAZA, SEGÚN REGIÓN Y PROVINCIA</t>
  </si>
  <si>
    <t>NÚMERO DE CABEZAS DE GANADO PORCINO Y VENTAS, SEGÚN REGIÓN Y PROVINCIA</t>
  </si>
  <si>
    <t>NÚMERO DE CABEZAS DE GANADO PORCINO POR VARIEDAD, SEGÚN REGIÓN Y PROVINCIA</t>
  </si>
  <si>
    <t>NÚMERO DE CABEZAS DE GANADO OVINO Y VENTAS, SEGÚN REGIÓN Y PROVINCIA</t>
  </si>
  <si>
    <t>NÚMERO DE CABEZAS DE GANADO DE OTRAS ESPECIES, SEGÚN REGIÓN Y PROVINCIA</t>
  </si>
  <si>
    <t>NÚMERO DE AVES CRIADAS EN CAMPO POR ESPECIES, SEGÚN REGIÓN Y PROVINCIA</t>
  </si>
  <si>
    <t>NÚMERO DE AVES CRIADAS EN PLANTELES AVÍCOLAS POR ESPECIES, SEGÚN REGIÓN Y PROVINCIA</t>
  </si>
  <si>
    <t>NÚMERO DE AVES CRIADAS EN PLANTELES AVÍCOLAS AL AÑO POR ESPECIES, SEGÚN REGIÓN Y PROVINCIA</t>
  </si>
  <si>
    <t>DESTINO DE LAS AVES CRIADAS EN CAMPO POR ESPECIES, SEGÚN REGIÓN Y PROVINCIA</t>
  </si>
  <si>
    <t>DESTINO DE LAS AVES CRIADAS EN PLANTELES AVÍCOLAS POR ESPECIES, SEGÚN REGIÓN Y PROVINCIA</t>
  </si>
  <si>
    <t>NÚMERO DE VACAS ORDEÑADAS, PRODUCCIÓN Y DESTINO DE LA LECHE, SEGÚN REGIÓN Y PROVINCIA</t>
  </si>
  <si>
    <t>PRODUCCIÓN Y DESTINO DE HUEVOS DE GALLINA, SEGÚN REGIÓN Y PROVINCIA</t>
  </si>
  <si>
    <t>NÚMERO DE TRABAJADORES NO REMUNERADOS Y REMUNERADOS POR SEXO, SEGÚN REGIÓN Y PROVINCIA</t>
  </si>
  <si>
    <t>SUPERFICIE PLANTADA CON PASTOS CULTIVADOS, SEGÚN REGIÓN Y PROVINCIA</t>
  </si>
  <si>
    <t>1.   TABULADOS</t>
  </si>
  <si>
    <t xml:space="preserve">2. Plan Nacional de Desarrollo - PND 2017 - 2021   </t>
  </si>
  <si>
    <t>3. Glosario de términos</t>
  </si>
  <si>
    <t>INDICADORES DEL PLAN NACIONAL DE DESARROLLO</t>
  </si>
  <si>
    <t>EJE 2: Economía al servicio de la sociedad</t>
  </si>
  <si>
    <t>Objetivo 5: Impulsar la productividad y competitividad para el crecimiento económico sostenible, de manera redistributiva y solidaria</t>
  </si>
  <si>
    <t>Cultivo</t>
  </si>
  <si>
    <t>Indicador</t>
  </si>
  <si>
    <t>Superficie sembrada por tipo de semilla (Hectáreas)- Cultivos transitorios</t>
  </si>
  <si>
    <t>Superficie plantada por tipo de semilla (Hectáreas)-Cultivos permanentes</t>
  </si>
  <si>
    <t>Productividad Tm/Ha</t>
  </si>
  <si>
    <t>Productividad (cabezas/hectárea)</t>
  </si>
  <si>
    <t>Nacional</t>
  </si>
  <si>
    <t>SUPERFICIE SEMBRADA POR TIPO DE SEMILLA</t>
  </si>
  <si>
    <t>PRODUCTIVIDAD AGRÍCOLA POR CULTIVO</t>
  </si>
  <si>
    <t>PRODUCTIVIDAD PECUARIA</t>
  </si>
  <si>
    <t>Objetivo 5.</t>
  </si>
  <si>
    <t>SUPERFICIE REGADA POR TIPO DE CULTIVO</t>
  </si>
  <si>
    <t>SUPERFICIE REGADA POR MÉTODO  DE RIEGO</t>
  </si>
  <si>
    <t>ÍNDICE DE PARTICIPACIÓN DE ALIMENTOS</t>
  </si>
  <si>
    <t>VOLUMEN DE PRODUCCIÓN POR CULTIVO, SEGÚN TAMAÑO DE EMPRESA AGROPECUARIA</t>
  </si>
  <si>
    <t>Objetivo 6.</t>
  </si>
  <si>
    <t>Objetivo 6: Desarrollar las capacidades productivas y del entorno, para lograr la soberanía alimentaria y el Buen Vivir Rural</t>
  </si>
  <si>
    <t>Meta: 6.4 Incrementar el acceso a riego de 760 473 ha. a 826 695 ha. a 2021.</t>
  </si>
  <si>
    <t>Meta: 5.3 Aumentar de 98,9 a 112 el índice de productividad agrícola
nacional a 2021.</t>
  </si>
  <si>
    <t>Superficie regada (Hectáreas)</t>
  </si>
  <si>
    <t>SUPERFICIE PLANTADA EN HECTÁREAS POR EDAD, TIPO DE SEMILLA UTILIZADA Y PRÁCTICA DE CULTIVO, SEGÚN CULTIVOS PERMANENTES</t>
  </si>
  <si>
    <t>TIPO DE SEMILLA UTILIZADA</t>
  </si>
  <si>
    <t>TIPO SE SEMILLA UTILIZADA</t>
  </si>
  <si>
    <t>Surcos-Inundación</t>
  </si>
  <si>
    <t>Aspersión</t>
  </si>
  <si>
    <t>Micro-aspersión</t>
  </si>
  <si>
    <t>Goteo</t>
  </si>
  <si>
    <t>Nebulización</t>
  </si>
  <si>
    <t>Otro</t>
  </si>
  <si>
    <t>Indicador de apoyo 1: Superficie sembrada por tipo de semilla</t>
  </si>
  <si>
    <t>Indicador de apoyo 2: Productividad agrícola por cultivo</t>
  </si>
  <si>
    <t>Indicador de apoyo 3: Productividad pecuaria</t>
  </si>
  <si>
    <t>Indicador de apoyo 1: Superficie regada por tipo de cultivo</t>
  </si>
  <si>
    <t>Indicador de apoyo 2: Superficie regada por método  de riego</t>
  </si>
  <si>
    <t>ACCESO A LA TIERRA</t>
  </si>
  <si>
    <t>Indicador 1: Acceso a la tierra</t>
  </si>
  <si>
    <t>Superficie por forma de tenecia</t>
  </si>
  <si>
    <t>Tenencia</t>
  </si>
  <si>
    <t>Comunero</t>
  </si>
  <si>
    <t>Superficie con uso agropecuario</t>
  </si>
  <si>
    <t>Dueño*</t>
  </si>
  <si>
    <t>Nota: Para el cálculo se tomó en cuenta la categoría dueño con título y sin título</t>
  </si>
  <si>
    <t>Indicador de apoyo 1: Volumen de producción por cultivo, según tamaño de empresa agropecuaria</t>
  </si>
  <si>
    <t>Menor a 5 Ha</t>
  </si>
  <si>
    <t>De 5 Ha a menor de 10 Ha</t>
  </si>
  <si>
    <t>De 10 Ha a menor de 50 Ha</t>
  </si>
  <si>
    <t>Mayor a 50 Ha</t>
  </si>
  <si>
    <t>Volumen de producción por tamaño de unidad de producción.</t>
  </si>
  <si>
    <t>Glosario de términos</t>
  </si>
  <si>
    <r>
      <t>Terreno</t>
    </r>
    <r>
      <rPr>
        <sz val="10"/>
        <color theme="1"/>
        <rFont val="Century Gothic"/>
        <family val="2"/>
      </rPr>
      <t>: Es una extensión de tierra continua que se encuentra con un tipo de cultivo (solo o asociado) o uso de suelo determinado a cargo de una persona responsable o productora."</t>
    </r>
  </si>
  <si>
    <r>
      <t xml:space="preserve">Uso del suelo: </t>
    </r>
    <r>
      <rPr>
        <sz val="10"/>
        <color theme="1"/>
        <rFont val="Century Gothic"/>
        <family val="2"/>
      </rPr>
      <t xml:space="preserve">Termino para referirse a los distintos usos y ocupaciones del terreno, sea este agropecuario o no. </t>
    </r>
  </si>
  <si>
    <r>
      <t xml:space="preserve">Cultivos Permanentes o Perennes: </t>
    </r>
    <r>
      <rPr>
        <sz val="10"/>
        <color theme="1"/>
        <rFont val="Century Gothic"/>
        <family val="2"/>
      </rPr>
      <t>Son aquellos cultivos que se plantan y después de un tiempo relativamente largo llegan a la edad productiva y pueden ser cosechados. Tienen un prolongado período de producción que permite varias cosechas durante algunos años sin necesidad de ser plantados después de cada cosecha.</t>
    </r>
  </si>
  <si>
    <r>
      <t xml:space="preserve">Informante: </t>
    </r>
    <r>
      <rPr>
        <sz val="10"/>
        <color theme="1"/>
        <rFont val="Century Gothic"/>
        <family val="2"/>
      </rPr>
      <t xml:space="preserve">Es la persona que proporciona los datos al Encuestador en la investigación de la ESPAC. El informante será la persona productora (PP), porque es quien conoce en detalle todas las actividades que se realizan en los terrenos. </t>
    </r>
  </si>
  <si>
    <r>
      <t xml:space="preserve">Personas Productoras (PP):  </t>
    </r>
    <r>
      <rPr>
        <sz val="10"/>
        <color theme="1"/>
        <rFont val="Century Gothic"/>
        <family val="2"/>
      </rPr>
      <t xml:space="preserve">Son las personas naturales o jurídicas que tienen la responsabilidad de organizar, conducir, decidir los trabajos que se desarrollan en los terrenos que si tienen actividad y producción agropecuaria. En la mayoría de los casos, el propietario de un terreno es la persona productora de los terrenos. </t>
    </r>
  </si>
  <si>
    <r>
      <t xml:space="preserve">Cultivos Transitorios o de Ciclo Corto: </t>
    </r>
    <r>
      <rPr>
        <sz val="10"/>
        <color theme="1"/>
        <rFont val="Century Gothic"/>
        <family val="2"/>
      </rPr>
      <t>Son los cultivos cuyo ciclo vegetativo o de crecimiento es generalmente menor a un año, llegando incluso a ser de unos pocos meses. Además, tienen como característica fundamental que después de la cosecha, las plantas se destruyen, por lo que para seguir produciendo es necesario volver a sembrar o plantar el cultivo.</t>
    </r>
  </si>
  <si>
    <r>
      <t xml:space="preserve">Terreno con Barbecho o Rastrojo: </t>
    </r>
    <r>
      <rPr>
        <sz val="10"/>
        <color theme="1"/>
        <rFont val="Century Gothic"/>
        <family val="2"/>
      </rPr>
      <t>Es la tierra que en el día de la entrevista se encuentra sin cultivos (en reposo), siempre que el período de permanencia en este estado, calculado hasta el día de la entrevista, sea menor de un año. Se incluyen aquellas tierras que se encuentran preparadas o en proceso de preparación para ser sembradas.</t>
    </r>
  </si>
  <si>
    <r>
      <t xml:space="preserve">Tierras en Descanso: </t>
    </r>
    <r>
      <rPr>
        <sz val="10"/>
        <color theme="1"/>
        <rFont val="Century Gothic"/>
        <family val="2"/>
      </rPr>
      <t>Es el estado de las tierras que habiendo sido cultivadas anteriormente, se las ha dejado de cultivar en forma continua durante un período comprendido entre uno a cinco años, y el día de la entrevista se encuentra sin cultivos.</t>
    </r>
  </si>
  <si>
    <r>
      <t xml:space="preserve">Pastos Cultivados: </t>
    </r>
    <r>
      <rPr>
        <sz val="10"/>
        <color theme="1"/>
        <rFont val="Century Gothic"/>
        <family val="2"/>
      </rPr>
      <t xml:space="preserve">Son los pastos que han sido sembrados y que rebrotan después de haber sido cortados o pastados. Se destinan principalmente para alimento del ganado. Se incluyen aquellos pastos que siendo naturales reciben labores culturales como riego, aplicación de fertilizantes. </t>
    </r>
  </si>
  <si>
    <r>
      <t xml:space="preserve">Pastos Naturales: </t>
    </r>
    <r>
      <rPr>
        <sz val="10"/>
        <color theme="1"/>
        <rFont val="Century Gothic"/>
        <family val="2"/>
      </rPr>
      <t xml:space="preserve">Son los pastos que se han establecido y desarrollado de modo natural o espontáneo, con la intervención de los agentes naturales (agua, viento, etc.). Si en el pasto natural, han crecido árboles o arbustos, se lo clasifica como pasto, siempre que el pasto constituya el aprovechamiento principal.  </t>
    </r>
  </si>
  <si>
    <r>
      <t>Páramos:</t>
    </r>
    <r>
      <rPr>
        <sz val="10"/>
        <color theme="1"/>
        <rFont val="Century Gothic"/>
        <family val="2"/>
      </rPr>
      <t xml:space="preserve"> Son las tierras altas del callejón interandino cubiertas por la vegetación típica de los “Páramos Andinos” (paja de páramo), las cuales son utilizadas para pastoreo extensivo especialmente de ganado vacuno, ovino, llamas y alpacas.</t>
    </r>
  </si>
  <si>
    <r>
      <t xml:space="preserve">Montes y Bosques: </t>
    </r>
    <r>
      <rPr>
        <sz val="10"/>
        <color theme="1"/>
        <rFont val="Century Gothic"/>
        <family val="2"/>
      </rPr>
      <t>Es la vegetación arbustiva o boscosa, la cual puede tener valor por su leña, madera u otros productos forestales o para fines de protección ecológica.</t>
    </r>
  </si>
  <si>
    <r>
      <t xml:space="preserve">Bosques Naturales: </t>
    </r>
    <r>
      <rPr>
        <sz val="10"/>
        <color theme="1"/>
        <rFont val="Century Gothic"/>
        <family val="2"/>
      </rPr>
      <t>Son áreas de árboles, arbustos y demás especies formadas espontáneamente sin participación del hombre.</t>
    </r>
  </si>
  <si>
    <r>
      <t xml:space="preserve">Bosques Artificiales: </t>
    </r>
    <r>
      <rPr>
        <sz val="10"/>
        <color theme="1"/>
        <rFont val="Century Gothic"/>
        <family val="2"/>
      </rPr>
      <t>Son formaciones arbóreas donde el hombre ha intervenido en su nacimiento o repoblación (plantaciones forestales). También conocido como bosques cultivados, son aquellos que establece el hombre mediante procedimiento de plantación, con especies nativas o exóticas.</t>
    </r>
  </si>
  <si>
    <r>
      <t xml:space="preserve">Otros Usos de Suelo: </t>
    </r>
    <r>
      <rPr>
        <sz val="10"/>
        <color theme="1"/>
        <rFont val="Century Gothic"/>
        <family val="2"/>
      </rPr>
      <t>Comprende todas aquellas categorías de aprovechamiento de la tierra que no se han clasificado en los usos anteriores y que no tienen ninguna actividad agropecuaria. Por ejemplo tierras improductivas o tierras erosionadas y de otra naturaleza.</t>
    </r>
  </si>
  <si>
    <r>
      <t xml:space="preserve">Superficie Plantada: </t>
    </r>
    <r>
      <rPr>
        <sz val="10"/>
        <color theme="1"/>
        <rFont val="Century Gothic"/>
        <family val="2"/>
      </rPr>
      <t xml:space="preserve">Es la superficie que ocupa determinado árbol, planta o plantación, que le permita el desarrollo suficiente, permitiendo la libre circulación del aire y la luz. </t>
    </r>
  </si>
  <si>
    <r>
      <t xml:space="preserve">Edad productiva: </t>
    </r>
    <r>
      <rPr>
        <sz val="10"/>
        <color theme="1"/>
        <rFont val="Century Gothic"/>
        <family val="2"/>
      </rPr>
      <t>Es la edad que ha alcanzado o debe alcanzar un árbol o una planta para entrar en el período de producción y poder obtener cosechas del mismo. La edad productiva es independiente del hecho que por condiciones climáticas desfavorables, ataque de plagas u otras causas, el árbol o la plantación no haya dado producción alguna, durante el año de investigación.</t>
    </r>
  </si>
  <si>
    <r>
      <t>Superficie Cosechada:</t>
    </r>
    <r>
      <rPr>
        <sz val="10"/>
        <color theme="1"/>
        <rFont val="Century Gothic"/>
        <family val="2"/>
      </rPr>
      <t xml:space="preserve"> Es la superficie de la cual se obtuvo u obtendrá producción. Es la superficie que está ocupada por uno o algunos cultivos listos para que sus frutos sean recolectados o cosechados, pudiendo ser manual o mecánicamente; mismos que deben alcanzar un determinado grado de desarrollo y de madurez para su comercialización o conservación. </t>
    </r>
  </si>
  <si>
    <r>
      <t xml:space="preserve">Producción AGROPECUARIA: </t>
    </r>
    <r>
      <rPr>
        <sz val="10"/>
        <color theme="1"/>
        <rFont val="Century Gothic"/>
        <family val="2"/>
      </rPr>
      <t>Para la investigación de la ESPAC se considera como producción agropecuaria al resultado o cantidad de producto primario obtenido de una de las siguientes actividades, mismo que está consignado para su comercialización u otros destinos.</t>
    </r>
  </si>
  <si>
    <t>-          El producto de cultivos agrícolas que se destinan para la alimentación humana y animal o para materias primas industriales u otros usos.</t>
  </si>
  <si>
    <t>-          El producto del cultivo de flores</t>
  </si>
  <si>
    <t>-          La existencia de las siguientes especies animales, ganados: vacuno, porcino, ovino, caprino y otras especies.</t>
  </si>
  <si>
    <t>-          La existencia de aves de campo y de planteles avícolas.</t>
  </si>
  <si>
    <r>
      <t xml:space="preserve">Ventas: </t>
    </r>
    <r>
      <rPr>
        <sz val="10"/>
        <color theme="1"/>
        <rFont val="Century Gothic"/>
        <family val="2"/>
      </rPr>
      <t>Es el traspaso del producto cosechado sea en estado verde, tierno, seco, maduro, fresco, pilado, etc. a otra persona natural o jurídica, por un precio pactado en moneda y/o especie. Puede ser venta en la feria, camal y/o mercado nacional y/o internacional.</t>
    </r>
  </si>
  <si>
    <r>
      <t xml:space="preserve">Autoconsumo: </t>
    </r>
    <r>
      <rPr>
        <sz val="10"/>
        <color theme="1"/>
        <rFont val="Century Gothic"/>
        <family val="2"/>
      </rPr>
      <t>Es la cantidad del producto cosechado en estado verde, seco o maduro destinado al consumo del hogar de la PP, Se considera también lo regalado a los vecinos, amigos, familiares y trabajadores.</t>
    </r>
  </si>
  <si>
    <r>
      <t>Plagas:</t>
    </r>
    <r>
      <rPr>
        <sz val="10"/>
        <color theme="1"/>
        <rFont val="Century Gothic"/>
        <family val="2"/>
      </rPr>
      <t xml:space="preserve">  Se refiere a cualquier especie, raza o biotipo vegetal (maleza) o animal que al crecer en forma descontrolada, causa daños económicos o transmite enfermedades a las plantas, ejemplo: la broca del café (causada por un insecto), el gusano barrenador, el picudo del algodonero, los roedores, entre otros.</t>
    </r>
  </si>
  <si>
    <r>
      <t>Enfermedades:</t>
    </r>
    <r>
      <rPr>
        <sz val="10"/>
        <color theme="1"/>
        <rFont val="Century Gothic"/>
        <family val="2"/>
      </rPr>
      <t xml:space="preserve"> Alteración de las funciones normales de la planta debida a la acción continuada de un agente patógeno (microorganismos) o de un factor ambiental adverso, entre los patógenos podemos encontrar microorganismos ( virus, bacterias, hongos), ejemplo:  monilia del cacao (causada por un hongo).</t>
    </r>
  </si>
  <si>
    <r>
      <t>Heladas:</t>
    </r>
    <r>
      <rPr>
        <sz val="10"/>
        <color theme="1"/>
        <rFont val="Century Gothic"/>
        <family val="2"/>
      </rPr>
      <t xml:space="preserve"> Entendemos la helada en la agricultura cuando la temperatura del aire a nivel de suelo desciende por debajo de los cero grados. En ese punto cualquier líquido en condiciones normales comienza su proceso de congelación. Como consecuencia de las temperaturas bajas, en la planta se observa debilitamiento de la actividad funcional reduciéndose entre otras cosas las acciones enzimáticas, la intensidad respiratoria, la actividad fotosintética y la velocidad de absorción del agua, finalmente muerte celular y la destrucción de los tejidos.</t>
    </r>
  </si>
  <si>
    <r>
      <t>Sequía:</t>
    </r>
    <r>
      <rPr>
        <sz val="10"/>
        <color theme="1"/>
        <rFont val="Century Gothic"/>
        <family val="2"/>
      </rPr>
      <t xml:space="preserve"> Falta de lluvias durante un período prolongado de tiempo que produce sequedad en los campos y escasez de agua.</t>
    </r>
  </si>
  <si>
    <r>
      <t xml:space="preserve">Inundación: </t>
    </r>
    <r>
      <rPr>
        <sz val="10"/>
        <color theme="1"/>
        <rFont val="Century Gothic"/>
        <family val="2"/>
      </rPr>
      <t>Es la ocupación por parte del agua de zonas que habitualmente están libres de esta, por desbordamiento de ríos, torrentes o ramblas, por lluvias torrenciales, deshielo, por subida de las mareas por encima del nivel habitual, por maremotos, huracanes, entre otro.</t>
    </r>
  </si>
  <si>
    <r>
      <t xml:space="preserve">Semilla Común: </t>
    </r>
    <r>
      <rPr>
        <sz val="10"/>
        <color theme="1"/>
        <rFont val="Century Gothic"/>
        <family val="2"/>
      </rPr>
      <t>Son aquellas que no han recibido tratamiento genético alguno. Por lo general el término “común” se refiere a lo autóctono, a lo nativo, a una tipología de semillas que se adaptan al entorno cuyo proceso de selección es natural o manual.</t>
    </r>
  </si>
  <si>
    <r>
      <t xml:space="preserve">Semilla Mejorada: </t>
    </r>
    <r>
      <rPr>
        <sz val="10"/>
        <color theme="1"/>
        <rFont val="Century Gothic"/>
        <family val="2"/>
      </rPr>
      <t>Son las semillas que han sido mejoradas genéticamente, con el fin de aumentar la capacidad productiva, resistencia a enfermedades y plagas, aumentar su precocidad y la fácil adaptación a todo tipo de regiones.</t>
    </r>
  </si>
  <si>
    <r>
      <t xml:space="preserve">Semilla Certificada: </t>
    </r>
    <r>
      <rPr>
        <sz val="10"/>
        <color theme="1"/>
        <rFont val="Century Gothic"/>
        <family val="2"/>
      </rPr>
      <t xml:space="preserve">También llamada semilla comercial, es la que se obtiene después de un proceso legalizado de producción y multiplicación de semilla de variedades mejoradas. Se logra a partir de la semilla genética, o de semilla registrada, que cumple con los requisitos mínimos establecidos en el reglamento específico de la especie o grupos, y tiene el respaldo de calidad de las entidades agropecuarias de fabricación. </t>
    </r>
  </si>
  <si>
    <r>
      <t xml:space="preserve">Semilla Híbrida: </t>
    </r>
    <r>
      <rPr>
        <sz val="10"/>
        <color theme="1"/>
        <rFont val="Century Gothic"/>
        <family val="2"/>
      </rPr>
      <t>Son semillas obtenidas del cruce de variedades puras, tienen uniformidad, rápido crecimiento, raíces y tallos más resistentes y robustos, fruto de mayor calidad y alto potencial de rendimiento.</t>
    </r>
  </si>
  <si>
    <r>
      <t xml:space="preserve">Riego: </t>
    </r>
    <r>
      <rPr>
        <sz val="10"/>
        <color theme="1"/>
        <rFont val="Century Gothic"/>
        <family val="2"/>
      </rPr>
      <t>Es la aplicación artificial del agua al terreno con el fin de suministrar a las especies vegetales, la humedad necesaria para su desarrollo. Ejemplo: Riego por aspersión, goteo, etc.</t>
    </r>
  </si>
  <si>
    <r>
      <t xml:space="preserve">Fertilizantes: </t>
    </r>
    <r>
      <rPr>
        <sz val="10"/>
        <color theme="1"/>
        <rFont val="Century Gothic"/>
        <family val="2"/>
      </rPr>
      <t>Es cualquier sustancia añadida al suelo que sirve para aumentar los nutrientes de las plantas, mejorar su crecimiento e incrementar la productividad.</t>
    </r>
  </si>
  <si>
    <r>
      <t xml:space="preserve">Tratamiento Fitosanitario: </t>
    </r>
    <r>
      <rPr>
        <sz val="10"/>
        <color theme="1"/>
        <rFont val="Century Gothic"/>
        <family val="2"/>
      </rPr>
      <t>Es la aplicación de plaguicidas como: herbicidas, insecticidas, fungicidas, bactericidas y otros que se realizan en los cultivos con el fin de combatir las plagas y enfermedades y evitar daños en el desarrollo biológico de los mismos.</t>
    </r>
  </si>
  <si>
    <r>
      <t xml:space="preserve">Bouquet: </t>
    </r>
    <r>
      <rPr>
        <sz val="10"/>
        <color theme="1"/>
        <rFont val="Century Gothic"/>
        <family val="2"/>
      </rPr>
      <t>Es la unidad de embalaje que contiene en promedio 12 tallos o flores, dependiendo de la especie de flor y de acuerdo al requerimiento del usuario.</t>
    </r>
  </si>
  <si>
    <r>
      <t xml:space="preserve">Bonche: </t>
    </r>
    <r>
      <rPr>
        <sz val="10"/>
        <color theme="1"/>
        <rFont val="Century Gothic"/>
        <family val="2"/>
      </rPr>
      <t>Es la unidad de embalaje que contiene en promedio 25 tallos o flores, dependiendo de la especie de flor y de acuerdo al requerimiento del usuario. Para algunas especies, un bonche contiene solamente 1, 2 o 3 tallos. Ejemplo: Una heliconia entra en un bonche</t>
    </r>
  </si>
  <si>
    <r>
      <t xml:space="preserve">Tabaco: </t>
    </r>
    <r>
      <rPr>
        <sz val="10"/>
        <color theme="1"/>
        <rFont val="Century Gothic"/>
        <family val="2"/>
      </rPr>
      <t xml:space="preserve">Es la unidad de embalaje que contiene un promedio de 6 bonches o más, dependiendo del requerimiento del cliente. </t>
    </r>
  </si>
  <si>
    <r>
      <t xml:space="preserve">Full tabaco: </t>
    </r>
    <r>
      <rPr>
        <sz val="10"/>
        <color theme="1"/>
        <rFont val="Century Gothic"/>
        <family val="2"/>
      </rPr>
      <t>Es la unidad de embalaje que contiene un promedio de 12 o más bonches. El número promedio, depende del requerimiento del cliente.</t>
    </r>
  </si>
  <si>
    <t>Indicador: Índice de participación de alimentos</t>
  </si>
  <si>
    <t>REGIÓN AMAZÓNICA</t>
  </si>
  <si>
    <t>Meta: 5.16 Reducir la concentración de la tierra a 2021.
nacional a 2021.</t>
  </si>
  <si>
    <t>Meta: 5.5 Incrementar del 86,44% al 86,87% la participación de los alimentos producidos en el país en el consumo de los hogares ecuatorianos a 2021.
nacional a 2021.</t>
  </si>
  <si>
    <t>Índice de participación</t>
  </si>
  <si>
    <t>(Número de Personas)</t>
  </si>
  <si>
    <t>(En unidades y litros)</t>
  </si>
  <si>
    <t>SUPERFICIE SEGÚN PRODUCCIÓN Y VENTAS DE SOYA (Grano seco)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</si>
</sst>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00\ _€_-;\-* #,##0.00\ _€_-;_-* &quot;-&quot;??\ _€_-;_-@_-"/>
    <numFmt numFmtId="166" formatCode="_(* #,##0_);_(* \(#,##0\);_(* &quot;-&quot;??_);_(@_)"/>
    <numFmt numFmtId="167" formatCode="_(* #,##0.0_);_(* \(#,##0.0\);_(* &quot;-&quot;??_);_(@_)"/>
  </numFmts>
  <fonts count="21" x14ac:knownFonts="1">
    <font>
      <sz val="11"/>
      <color theme="1"/>
      <name val="Calibri"/>
      <family val="2"/>
      <scheme val="minor"/>
    </font>
    <font>
      <sz val="10"/>
      <color theme="1" tint="0.34998626667073579"/>
      <name val="Century Gothic"/>
      <family val="2"/>
    </font>
    <font>
      <sz val="11"/>
      <color theme="1" tint="0.34998626667073579"/>
      <name val="Century Gothic"/>
      <family val="2"/>
    </font>
    <font>
      <b/>
      <i/>
      <sz val="12"/>
      <color theme="1" tint="0.34998626667073579"/>
      <name val="Century Gothic"/>
      <family val="2"/>
    </font>
    <font>
      <b/>
      <sz val="9"/>
      <color rgb="FF595959"/>
      <name val="Century Gothic"/>
      <family val="2"/>
    </font>
    <font>
      <sz val="9"/>
      <color theme="1" tint="0.34998626667073579"/>
      <name val="Century Gothic"/>
      <family val="2"/>
    </font>
    <font>
      <sz val="10"/>
      <name val="Arial"/>
      <family val="2"/>
    </font>
    <font>
      <b/>
      <sz val="9"/>
      <color theme="1" tint="0.34998626667073579"/>
      <name val="Century Gothic"/>
      <family val="2"/>
    </font>
    <font>
      <u/>
      <sz val="10"/>
      <color theme="10"/>
      <name val="Arial"/>
      <family val="2"/>
    </font>
    <font>
      <u/>
      <sz val="11"/>
      <color theme="10"/>
      <name val="Calibri"/>
      <family val="2"/>
      <scheme val="minor"/>
    </font>
    <font>
      <b/>
      <i/>
      <sz val="14"/>
      <color theme="1" tint="0.34998626667073579"/>
      <name val="Century Gothic"/>
      <family val="2"/>
    </font>
    <font>
      <b/>
      <sz val="12"/>
      <color theme="1" tint="0.34998626667073579"/>
      <name val="Century Gothic"/>
      <family val="2"/>
    </font>
    <font>
      <b/>
      <i/>
      <sz val="9"/>
      <color rgb="FF595959"/>
      <name val="Century Gothic"/>
      <family val="2"/>
    </font>
    <font>
      <sz val="11"/>
      <color theme="1"/>
      <name val="Calibri"/>
      <family val="2"/>
      <scheme val="minor"/>
    </font>
    <font>
      <b/>
      <i/>
      <sz val="9"/>
      <color theme="1" tint="0.34998626667073579"/>
      <name val="Century Gothic"/>
      <family val="2"/>
    </font>
    <font>
      <u/>
      <sz val="10"/>
      <color theme="9" tint="-0.24994659260841701"/>
      <name val="Arial"/>
      <family val="2"/>
    </font>
    <font>
      <u/>
      <sz val="10"/>
      <color rgb="FFFFC000"/>
      <name val="Arial"/>
      <family val="2"/>
    </font>
    <font>
      <sz val="11"/>
      <color theme="1"/>
      <name val="Century Gothic"/>
      <family val="2"/>
    </font>
    <font>
      <b/>
      <sz val="10"/>
      <color theme="1"/>
      <name val="Century Gothic"/>
      <family val="2"/>
    </font>
    <font>
      <sz val="10"/>
      <color theme="1"/>
      <name val="Century Gothic"/>
      <family val="2"/>
    </font>
    <font>
      <sz val="9"/>
      <color rgb="FF595959"/>
      <name val="Century Gothic"/>
      <family val="2"/>
    </font>
  </fonts>
  <fills count="4">
    <fill>
      <patternFill patternType="none"/>
    </fill>
    <fill>
      <patternFill patternType="gray125"/>
    </fill>
    <fill>
      <patternFill patternType="solid">
        <fgColor theme="0"/>
        <bgColor indexed="64"/>
      </patternFill>
    </fill>
    <fill>
      <patternFill patternType="solid">
        <fgColor rgb="FFFFF2CC"/>
        <bgColor rgb="FF000000"/>
      </patternFill>
    </fill>
  </fills>
  <borders count="18">
    <border>
      <left/>
      <right/>
      <top/>
      <bottom/>
      <diagonal/>
    </border>
    <border>
      <left style="thin">
        <color rgb="FFFFC000"/>
      </left>
      <right style="thin">
        <color rgb="FFFFC000"/>
      </right>
      <top style="thin">
        <color rgb="FFFFC000"/>
      </top>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style="thin">
        <color rgb="FFFFC000"/>
      </left>
      <right style="thin">
        <color rgb="FFFFC000"/>
      </right>
      <top/>
      <bottom style="thin">
        <color rgb="FFFFC000"/>
      </bottom>
      <diagonal/>
    </border>
    <border>
      <left style="thin">
        <color rgb="FFFFC000"/>
      </left>
      <right style="thin">
        <color rgb="FFFFC000"/>
      </right>
      <top style="thin">
        <color rgb="FFFFC000"/>
      </top>
      <bottom style="thin">
        <color rgb="FFFFC000"/>
      </bottom>
      <diagonal/>
    </border>
    <border>
      <left style="thin">
        <color rgb="FFFDCD09"/>
      </left>
      <right style="thin">
        <color rgb="FFFDCD09"/>
      </right>
      <top style="thin">
        <color rgb="FFFDCD09"/>
      </top>
      <bottom style="thin">
        <color rgb="FFFDCD09"/>
      </bottom>
      <diagonal/>
    </border>
    <border>
      <left style="thin">
        <color rgb="FFFFC000"/>
      </left>
      <right/>
      <top style="thin">
        <color rgb="FFFFC000"/>
      </top>
      <bottom/>
      <diagonal/>
    </border>
    <border>
      <left style="thin">
        <color rgb="FFFFC000"/>
      </left>
      <right/>
      <top/>
      <bottom style="thin">
        <color rgb="FFFFC000"/>
      </bottom>
      <diagonal/>
    </border>
    <border>
      <left/>
      <right/>
      <top style="thin">
        <color rgb="FFFFC000"/>
      </top>
      <bottom/>
      <diagonal/>
    </border>
    <border>
      <left/>
      <right/>
      <top/>
      <bottom style="thin">
        <color rgb="FFFFC000"/>
      </bottom>
      <diagonal/>
    </border>
    <border>
      <left style="thin">
        <color rgb="FFFFC000"/>
      </left>
      <right/>
      <top/>
      <bottom/>
      <diagonal/>
    </border>
    <border>
      <left/>
      <right style="thin">
        <color rgb="FFFFC000"/>
      </right>
      <top style="thin">
        <color rgb="FFFFC000"/>
      </top>
      <bottom/>
      <diagonal/>
    </border>
    <border>
      <left/>
      <right style="thin">
        <color rgb="FFFFC000"/>
      </right>
      <top/>
      <bottom/>
      <diagonal/>
    </border>
    <border>
      <left/>
      <right style="thin">
        <color rgb="FFFFC000"/>
      </right>
      <top/>
      <bottom style="thin">
        <color rgb="FFFFC000"/>
      </bottom>
      <diagonal/>
    </border>
    <border>
      <left style="thin">
        <color rgb="FFFFC000"/>
      </left>
      <right style="thin">
        <color rgb="FFFFC000"/>
      </right>
      <top/>
      <bottom/>
      <diagonal/>
    </border>
    <border>
      <left/>
      <right/>
      <top/>
      <bottom style="thin">
        <color rgb="FFFDCD09"/>
      </bottom>
      <diagonal/>
    </border>
  </borders>
  <cellStyleXfs count="3929">
    <xf numFmtId="0" fontId="0" fillId="0" borderId="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5"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0" fontId="13" fillId="0" borderId="0"/>
    <xf numFmtId="0" fontId="13" fillId="0" borderId="0"/>
    <xf numFmtId="0" fontId="13" fillId="0" borderId="0"/>
    <xf numFmtId="0" fontId="13" fillId="0" borderId="0"/>
    <xf numFmtId="0" fontId="6" fillId="0" borderId="0"/>
    <xf numFmtId="0" fontId="6" fillId="0" borderId="0"/>
    <xf numFmtId="0" fontId="13" fillId="0" borderId="0"/>
    <xf numFmtId="0" fontId="13" fillId="0" borderId="0"/>
    <xf numFmtId="0" fontId="6" fillId="0" borderId="0"/>
    <xf numFmtId="0" fontId="6" fillId="0" borderId="0"/>
    <xf numFmtId="0" fontId="6" fillId="0" borderId="0"/>
    <xf numFmtId="0" fontId="13" fillId="0" borderId="0"/>
    <xf numFmtId="0" fontId="13" fillId="0" borderId="0"/>
    <xf numFmtId="0" fontId="13" fillId="0" borderId="0"/>
    <xf numFmtId="0" fontId="13" fillId="0" borderId="0"/>
    <xf numFmtId="0" fontId="13" fillId="0" borderId="0"/>
    <xf numFmtId="0" fontId="13" fillId="0" borderId="0"/>
    <xf numFmtId="9"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pplyNumberFormat="0" applyFill="0" applyBorder="0" applyAlignment="0" applyProtection="0">
      <alignment vertical="top"/>
      <protection locked="0"/>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164" fontId="6" fillId="0" borderId="0" applyFont="0" applyFill="0" applyBorder="0" applyAlignment="0" applyProtection="0"/>
    <xf numFmtId="9" fontId="13" fillId="0" borderId="0" applyFont="0" applyFill="0" applyBorder="0" applyAlignment="0" applyProtection="0"/>
    <xf numFmtId="165" fontId="13" fillId="0" borderId="0" applyFont="0" applyFill="0" applyBorder="0" applyAlignment="0" applyProtection="0"/>
    <xf numFmtId="0" fontId="6" fillId="0" borderId="0"/>
    <xf numFmtId="165"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0" fontId="6" fillId="0" borderId="0"/>
    <xf numFmtId="164" fontId="6" fillId="0" borderId="0" applyFont="0" applyFill="0" applyBorder="0" applyAlignment="0" applyProtection="0"/>
    <xf numFmtId="0" fontId="8" fillId="0" borderId="0" applyNumberFormat="0" applyFill="0" applyBorder="0" applyAlignment="0" applyProtection="0"/>
    <xf numFmtId="164" fontId="6" fillId="0" borderId="0" applyFont="0" applyFill="0" applyBorder="0" applyAlignment="0" applyProtection="0"/>
    <xf numFmtId="0" fontId="6" fillId="0" borderId="0"/>
    <xf numFmtId="165"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64" fontId="6"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0" fontId="9" fillId="0" borderId="0" applyNumberFormat="0" applyFill="0" applyBorder="0" applyAlignment="0" applyProtection="0"/>
  </cellStyleXfs>
  <cellXfs count="129">
    <xf numFmtId="0" fontId="0" fillId="0" borderId="0" xfId="0"/>
    <xf numFmtId="0" fontId="1" fillId="0" borderId="0" xfId="0" applyFont="1"/>
    <xf numFmtId="0" fontId="2" fillId="2" borderId="0" xfId="0" applyFont="1" applyFill="1"/>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3" fontId="5" fillId="2" borderId="6" xfId="0" applyNumberFormat="1" applyFont="1" applyFill="1" applyBorder="1" applyAlignment="1">
      <alignment horizontal="right" vertical="center"/>
    </xf>
    <xf numFmtId="0" fontId="5" fillId="0" borderId="0" xfId="0" applyFont="1"/>
    <xf numFmtId="0" fontId="11" fillId="3" borderId="7" xfId="0" applyFont="1" applyFill="1" applyBorder="1" applyAlignment="1">
      <alignment horizontal="center" vertical="center"/>
    </xf>
    <xf numFmtId="0" fontId="2" fillId="0" borderId="6" xfId="0" applyFont="1" applyBorder="1" applyAlignment="1">
      <alignment horizontal="left"/>
    </xf>
    <xf numFmtId="0" fontId="7" fillId="2" borderId="6" xfId="0" applyFont="1" applyFill="1" applyBorder="1" applyAlignment="1">
      <alignment horizontal="left" vertical="center"/>
    </xf>
    <xf numFmtId="0" fontId="5" fillId="2" borderId="6" xfId="0" applyFont="1" applyFill="1" applyBorder="1" applyAlignment="1">
      <alignment horizontal="left" vertical="center"/>
    </xf>
    <xf numFmtId="0" fontId="5" fillId="2" borderId="6" xfId="0" applyFont="1" applyFill="1" applyBorder="1" applyAlignment="1">
      <alignment horizontal="left" vertical="center" wrapText="1"/>
    </xf>
    <xf numFmtId="0" fontId="3" fillId="2" borderId="0" xfId="0" applyFont="1" applyFill="1" applyAlignment="1">
      <alignment horizontal="left"/>
    </xf>
    <xf numFmtId="3" fontId="7" fillId="2" borderId="6" xfId="0" applyNumberFormat="1" applyFont="1" applyFill="1" applyBorder="1" applyAlignment="1">
      <alignment horizontal="right" vertical="center"/>
    </xf>
    <xf numFmtId="3" fontId="5" fillId="2" borderId="6" xfId="0" applyNumberFormat="1" applyFont="1" applyFill="1" applyBorder="1" applyAlignment="1">
      <alignment horizontal="left" vertical="center"/>
    </xf>
    <xf numFmtId="3" fontId="7" fillId="2" borderId="6" xfId="0" applyNumberFormat="1" applyFont="1" applyFill="1" applyBorder="1" applyAlignment="1">
      <alignment horizontal="left" vertical="center"/>
    </xf>
    <xf numFmtId="0" fontId="16" fillId="0" borderId="0" xfId="3117" applyFont="1" applyAlignment="1">
      <alignment vertical="center"/>
    </xf>
    <xf numFmtId="0" fontId="1" fillId="0" borderId="12" xfId="0" applyFont="1" applyBorder="1"/>
    <xf numFmtId="0" fontId="1" fillId="0" borderId="10" xfId="0" applyFont="1" applyBorder="1"/>
    <xf numFmtId="0" fontId="1" fillId="0" borderId="14" xfId="0" applyFont="1" applyBorder="1"/>
    <xf numFmtId="0" fontId="1" fillId="0" borderId="4" xfId="0" applyFont="1" applyBorder="1"/>
    <xf numFmtId="0" fontId="5" fillId="2" borderId="9" xfId="0" applyFont="1" applyFill="1" applyBorder="1" applyAlignment="1">
      <alignment horizontal="center" vertical="center"/>
    </xf>
    <xf numFmtId="0" fontId="1" fillId="0" borderId="13" xfId="0" applyFont="1" applyBorder="1"/>
    <xf numFmtId="0" fontId="1" fillId="0" borderId="3" xfId="0" applyFont="1" applyBorder="1"/>
    <xf numFmtId="3" fontId="5" fillId="2" borderId="3" xfId="0" applyNumberFormat="1" applyFont="1" applyFill="1" applyBorder="1" applyAlignment="1">
      <alignment horizontal="right" vertical="center"/>
    </xf>
    <xf numFmtId="0" fontId="2" fillId="0" borderId="0" xfId="0" applyFont="1" applyAlignment="1">
      <alignment horizontal="left"/>
    </xf>
    <xf numFmtId="0" fontId="5" fillId="0" borderId="0" xfId="1" applyFont="1" applyAlignment="1">
      <alignment horizontal="left" vertical="justify" wrapText="1"/>
    </xf>
    <xf numFmtId="0" fontId="10" fillId="2" borderId="0" xfId="0" applyFont="1" applyFill="1" applyAlignment="1">
      <alignment vertical="center" wrapText="1"/>
    </xf>
    <xf numFmtId="0" fontId="10" fillId="2" borderId="17" xfId="0" applyFont="1" applyFill="1" applyBorder="1" applyAlignment="1">
      <alignment horizontal="left" vertical="center" wrapText="1"/>
    </xf>
    <xf numFmtId="0" fontId="0" fillId="0" borderId="0" xfId="0" applyAlignment="1">
      <alignment wrapText="1"/>
    </xf>
    <xf numFmtId="0" fontId="17" fillId="0" borderId="0" xfId="0" applyFont="1"/>
    <xf numFmtId="0" fontId="3" fillId="2" borderId="0" xfId="0" applyFont="1" applyFill="1"/>
    <xf numFmtId="0" fontId="10" fillId="2" borderId="0" xfId="0" applyFont="1" applyFill="1" applyAlignment="1">
      <alignment horizontal="left" vertical="center" wrapText="1"/>
    </xf>
    <xf numFmtId="166" fontId="5" fillId="2" borderId="6" xfId="3926" applyNumberFormat="1" applyFont="1" applyFill="1" applyBorder="1" applyAlignment="1">
      <alignment vertical="center" wrapText="1"/>
    </xf>
    <xf numFmtId="0" fontId="20" fillId="0" borderId="6" xfId="0" applyFont="1" applyBorder="1" applyAlignment="1">
      <alignment horizontal="left" vertical="center" wrapText="1"/>
    </xf>
    <xf numFmtId="0" fontId="5" fillId="0" borderId="0" xfId="1" applyFont="1" applyAlignment="1">
      <alignment vertical="justify" wrapText="1"/>
    </xf>
    <xf numFmtId="0" fontId="5" fillId="0" borderId="11" xfId="1" applyFont="1" applyBorder="1" applyAlignment="1">
      <alignment horizontal="left" vertical="justify" wrapText="1"/>
    </xf>
    <xf numFmtId="0" fontId="0" fillId="0" borderId="12" xfId="0" applyBorder="1"/>
    <xf numFmtId="0" fontId="5" fillId="0" borderId="10" xfId="1" applyFont="1" applyBorder="1" applyAlignment="1">
      <alignment vertical="justify" wrapText="1"/>
    </xf>
    <xf numFmtId="0" fontId="4" fillId="3" borderId="1" xfId="0" applyFont="1" applyFill="1" applyBorder="1" applyAlignment="1">
      <alignment vertical="center" wrapText="1"/>
    </xf>
    <xf numFmtId="0" fontId="2" fillId="0" borderId="0" xfId="3928" applyFont="1" applyBorder="1" applyAlignment="1">
      <alignment horizontal="left"/>
    </xf>
    <xf numFmtId="0" fontId="4" fillId="3" borderId="6" xfId="0" applyFont="1" applyFill="1" applyBorder="1" applyAlignment="1">
      <alignment horizontal="left" vertical="center" wrapText="1"/>
    </xf>
    <xf numFmtId="0" fontId="4" fillId="3" borderId="6" xfId="0" applyFont="1" applyFill="1" applyBorder="1" applyAlignment="1">
      <alignment vertical="center" wrapText="1"/>
    </xf>
    <xf numFmtId="9" fontId="5" fillId="2" borderId="6" xfId="3927" applyFont="1" applyFill="1" applyBorder="1" applyAlignment="1">
      <alignment vertical="center" wrapText="1"/>
    </xf>
    <xf numFmtId="0" fontId="5" fillId="0" borderId="6" xfId="1" applyFont="1" applyBorder="1" applyAlignment="1">
      <alignment vertical="justify" wrapText="1"/>
    </xf>
    <xf numFmtId="0" fontId="10" fillId="2" borderId="0" xfId="0" applyFont="1" applyFill="1"/>
    <xf numFmtId="0" fontId="18" fillId="0" borderId="0" xfId="0" applyFont="1" applyAlignment="1">
      <alignment horizontal="justify" vertical="center"/>
    </xf>
    <xf numFmtId="0" fontId="18" fillId="0" borderId="0" xfId="0" applyFont="1" applyAlignment="1">
      <alignment horizontal="justify" vertical="center" wrapText="1"/>
    </xf>
    <xf numFmtId="0" fontId="19" fillId="0" borderId="0" xfId="0" applyFont="1" applyAlignment="1">
      <alignment horizontal="left" vertical="center" indent="7"/>
    </xf>
    <xf numFmtId="0" fontId="19" fillId="0" borderId="0" xfId="0" applyFont="1"/>
    <xf numFmtId="0" fontId="19" fillId="0" borderId="0" xfId="0" applyFont="1" applyAlignment="1">
      <alignment vertical="center"/>
    </xf>
    <xf numFmtId="167" fontId="5" fillId="2" borderId="6" xfId="3926" applyNumberFormat="1" applyFont="1" applyFill="1" applyBorder="1" applyAlignment="1">
      <alignment vertical="center" wrapText="1"/>
    </xf>
    <xf numFmtId="167" fontId="5" fillId="0" borderId="6" xfId="1" applyNumberFormat="1" applyFont="1" applyBorder="1" applyAlignment="1">
      <alignment vertical="justify" wrapText="1"/>
    </xf>
    <xf numFmtId="0" fontId="10" fillId="2" borderId="0" xfId="0" applyFont="1" applyFill="1" applyAlignment="1">
      <alignment horizontal="center" vertical="center" wrapText="1"/>
    </xf>
    <xf numFmtId="0" fontId="10" fillId="2" borderId="17" xfId="0" applyFont="1" applyFill="1" applyBorder="1" applyAlignment="1">
      <alignment horizontal="left" vertical="center" wrapText="1"/>
    </xf>
    <xf numFmtId="0" fontId="2" fillId="0" borderId="1" xfId="0" applyFont="1" applyBorder="1" applyAlignment="1">
      <alignment horizontal="center" vertical="center"/>
    </xf>
    <xf numFmtId="0" fontId="2" fillId="0" borderId="16" xfId="0" applyFont="1" applyBorder="1" applyAlignment="1">
      <alignment horizontal="center" vertical="center"/>
    </xf>
    <xf numFmtId="0" fontId="2" fillId="0" borderId="5" xfId="0" applyFont="1" applyBorder="1" applyAlignment="1">
      <alignment horizontal="center" vertical="center"/>
    </xf>
    <xf numFmtId="0" fontId="3" fillId="2" borderId="0" xfId="0" applyFont="1" applyFill="1" applyAlignment="1">
      <alignment horizontal="left"/>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5" fillId="0" borderId="0" xfId="1" applyFont="1" applyAlignment="1">
      <alignment horizontal="left" vertical="justify" wrapText="1"/>
    </xf>
    <xf numFmtId="0" fontId="4" fillId="3"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2" borderId="1" xfId="0" applyFont="1" applyFill="1" applyBorder="1" applyAlignment="1">
      <alignment horizontal="left" vertical="center"/>
    </xf>
    <xf numFmtId="0" fontId="5" fillId="2" borderId="5"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5" xfId="0" applyFont="1" applyFill="1" applyBorder="1" applyAlignment="1">
      <alignment horizontal="left" vertical="center" wrapText="1"/>
    </xf>
    <xf numFmtId="3" fontId="5" fillId="2" borderId="2"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5" fillId="2" borderId="4"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2" borderId="1" xfId="0" applyFont="1" applyFill="1" applyBorder="1" applyAlignment="1">
      <alignment horizontal="left" vertical="center"/>
    </xf>
    <xf numFmtId="0" fontId="7" fillId="2" borderId="5" xfId="0" applyFont="1" applyFill="1" applyBorder="1" applyAlignment="1">
      <alignment horizontal="left" vertical="center"/>
    </xf>
    <xf numFmtId="0" fontId="4" fillId="3" borderId="13"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5"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5" xfId="0" applyFont="1" applyFill="1" applyBorder="1" applyAlignment="1">
      <alignment horizontal="center" vertical="center"/>
    </xf>
    <xf numFmtId="0" fontId="14" fillId="2" borderId="2" xfId="0" applyFont="1" applyFill="1" applyBorder="1" applyAlignment="1">
      <alignment horizontal="left" vertical="center"/>
    </xf>
    <xf numFmtId="0" fontId="14" fillId="2" borderId="3" xfId="0" applyFont="1" applyFill="1" applyBorder="1" applyAlignment="1">
      <alignment horizontal="left" vertical="center"/>
    </xf>
    <xf numFmtId="0" fontId="14" fillId="2" borderId="4" xfId="0" applyFont="1" applyFill="1" applyBorder="1" applyAlignment="1">
      <alignment horizontal="left" vertical="center"/>
    </xf>
    <xf numFmtId="0" fontId="7" fillId="2" borderId="2" xfId="0" applyFont="1" applyFill="1" applyBorder="1" applyAlignment="1">
      <alignment horizontal="left" vertical="center"/>
    </xf>
    <xf numFmtId="0" fontId="7" fillId="2" borderId="4" xfId="0" applyFont="1" applyFill="1" applyBorder="1" applyAlignment="1">
      <alignment horizontal="left" vertical="center"/>
    </xf>
    <xf numFmtId="0" fontId="5" fillId="2" borderId="2" xfId="0" applyFont="1" applyFill="1" applyBorder="1" applyAlignment="1">
      <alignment horizontal="left" vertical="center"/>
    </xf>
    <xf numFmtId="0" fontId="5" fillId="2" borderId="4" xfId="0" applyFont="1" applyFill="1" applyBorder="1" applyAlignment="1">
      <alignment horizontal="left" vertical="center"/>
    </xf>
    <xf numFmtId="0" fontId="4" fillId="3" borderId="16"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12" fillId="0" borderId="9" xfId="0" applyFont="1" applyBorder="1" applyAlignment="1">
      <alignment horizontal="left" vertical="center" wrapText="1"/>
    </xf>
    <xf numFmtId="0" fontId="12" fillId="0" borderId="11" xfId="0" applyFont="1" applyBorder="1" applyAlignment="1">
      <alignment horizontal="left" vertical="center" wrapText="1"/>
    </xf>
    <xf numFmtId="0" fontId="12" fillId="0" borderId="15" xfId="0" applyFont="1"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3" borderId="8"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14" xfId="0" applyFont="1" applyFill="1" applyBorder="1" applyAlignment="1">
      <alignment horizontal="center" vertical="center" wrapText="1"/>
    </xf>
    <xf numFmtId="0" fontId="5" fillId="0" borderId="10" xfId="1" applyFont="1" applyBorder="1" applyAlignment="1">
      <alignment horizontal="left" vertical="justify" wrapText="1"/>
    </xf>
    <xf numFmtId="0" fontId="3" fillId="2" borderId="0" xfId="0" applyFont="1" applyFill="1" applyAlignment="1">
      <alignment horizontal="left" wrapText="1"/>
    </xf>
    <xf numFmtId="0" fontId="3" fillId="2" borderId="0" xfId="0" applyFont="1" applyFill="1" applyAlignment="1">
      <alignment horizontal="left" vertical="center" wrapText="1"/>
    </xf>
    <xf numFmtId="0" fontId="18" fillId="0" borderId="0" xfId="0" applyFont="1" applyAlignment="1">
      <alignment horizontal="justify" vertical="center" wrapText="1"/>
    </xf>
    <xf numFmtId="0" fontId="18" fillId="0" borderId="0" xfId="0" applyFont="1" applyAlignment="1">
      <alignment horizontal="left" vertical="center" wrapText="1"/>
    </xf>
    <xf numFmtId="0" fontId="18" fillId="0" borderId="0" xfId="0" applyFont="1" applyAlignment="1">
      <alignment horizontal="justify" vertical="center"/>
    </xf>
  </cellXfs>
  <cellStyles count="3929">
    <cellStyle name="Hipervínculo" xfId="3928" builtinId="8"/>
    <cellStyle name="Hipervínculo 2" xfId="2" xr:uid="{00000000-0005-0000-0000-000001000000}"/>
    <cellStyle name="Hipervínculo 2 2" xfId="800" xr:uid="{00000000-0005-0000-0000-000002000000}"/>
    <cellStyle name="Hipervínculo 3" xfId="3" xr:uid="{00000000-0005-0000-0000-000003000000}"/>
    <cellStyle name="Hipervínculo 3 2" xfId="3914" xr:uid="{00000000-0005-0000-0000-000004000000}"/>
    <cellStyle name="Hipervínculo 4" xfId="3117" xr:uid="{00000000-0005-0000-0000-000005000000}"/>
    <cellStyle name="Millares" xfId="3926" builtinId="3"/>
    <cellStyle name="Millares 2" xfId="9" xr:uid="{00000000-0005-0000-0000-000007000000}"/>
    <cellStyle name="Millares 2 2" xfId="4" xr:uid="{00000000-0005-0000-0000-000008000000}"/>
    <cellStyle name="Millares 2 2 2" xfId="3915" xr:uid="{00000000-0005-0000-0000-000009000000}"/>
    <cellStyle name="Millares 3" xfId="10" xr:uid="{00000000-0005-0000-0000-00000A000000}"/>
    <cellStyle name="Millares 3 2" xfId="3903" xr:uid="{00000000-0005-0000-0000-00000B000000}"/>
    <cellStyle name="Millares 3 2 2" xfId="3917" xr:uid="{00000000-0005-0000-0000-00000C000000}"/>
    <cellStyle name="Millares 4" xfId="8" xr:uid="{00000000-0005-0000-0000-00000D000000}"/>
    <cellStyle name="Millares 5" xfId="3899" xr:uid="{00000000-0005-0000-0000-00000E000000}"/>
    <cellStyle name="Millares 5 2" xfId="3913" xr:uid="{00000000-0005-0000-0000-00000F000000}"/>
    <cellStyle name="Millares 6" xfId="3901" xr:uid="{00000000-0005-0000-0000-000010000000}"/>
    <cellStyle name="Millares 8" xfId="3925" xr:uid="{00000000-0005-0000-0000-000011000000}"/>
    <cellStyle name="Normal" xfId="0" builtinId="0"/>
    <cellStyle name="Normal 10" xfId="3911" xr:uid="{00000000-0005-0000-0000-000013000000}"/>
    <cellStyle name="Normal 2" xfId="5" xr:uid="{00000000-0005-0000-0000-000014000000}"/>
    <cellStyle name="Normal 2 2" xfId="6" xr:uid="{00000000-0005-0000-0000-000015000000}"/>
    <cellStyle name="Normal 2 2 2" xfId="1" xr:uid="{00000000-0005-0000-0000-000016000000}"/>
    <cellStyle name="Normal 2 2 2 2" xfId="802" xr:uid="{00000000-0005-0000-0000-000017000000}"/>
    <cellStyle name="Normal 2 2 2 3" xfId="1582" xr:uid="{00000000-0005-0000-0000-000018000000}"/>
    <cellStyle name="Normal 2 2 2 4" xfId="2338" xr:uid="{00000000-0005-0000-0000-000019000000}"/>
    <cellStyle name="Normal 2 2 2 5" xfId="3119" xr:uid="{00000000-0005-0000-0000-00001A000000}"/>
    <cellStyle name="Normal 2 2 2 6" xfId="12" xr:uid="{00000000-0005-0000-0000-00001B000000}"/>
    <cellStyle name="Normal 2 2 3" xfId="801" xr:uid="{00000000-0005-0000-0000-00001C000000}"/>
    <cellStyle name="Normal 2 2 4" xfId="1581" xr:uid="{00000000-0005-0000-0000-00001D000000}"/>
    <cellStyle name="Normal 2 2 5" xfId="2337" xr:uid="{00000000-0005-0000-0000-00001E000000}"/>
    <cellStyle name="Normal 2 2 6" xfId="3118" xr:uid="{00000000-0005-0000-0000-00001F000000}"/>
    <cellStyle name="Normal 2 2 7" xfId="11" xr:uid="{00000000-0005-0000-0000-000020000000}"/>
    <cellStyle name="Normal 2 3" xfId="13" xr:uid="{00000000-0005-0000-0000-000021000000}"/>
    <cellStyle name="Normal 2 3 2" xfId="14" xr:uid="{00000000-0005-0000-0000-000022000000}"/>
    <cellStyle name="Normal 2 3 2 2" xfId="804" xr:uid="{00000000-0005-0000-0000-000023000000}"/>
    <cellStyle name="Normal 2 3 2 3" xfId="1584" xr:uid="{00000000-0005-0000-0000-000024000000}"/>
    <cellStyle name="Normal 2 3 2 4" xfId="2340" xr:uid="{00000000-0005-0000-0000-000025000000}"/>
    <cellStyle name="Normal 2 3 2 5" xfId="3121" xr:uid="{00000000-0005-0000-0000-000026000000}"/>
    <cellStyle name="Normal 2 3 3" xfId="803" xr:uid="{00000000-0005-0000-0000-000027000000}"/>
    <cellStyle name="Normal 2 3 4" xfId="1583" xr:uid="{00000000-0005-0000-0000-000028000000}"/>
    <cellStyle name="Normal 2 3 5" xfId="2339" xr:uid="{00000000-0005-0000-0000-000029000000}"/>
    <cellStyle name="Normal 2 3 6" xfId="3120" xr:uid="{00000000-0005-0000-0000-00002A000000}"/>
    <cellStyle name="Normal 2 4" xfId="15" xr:uid="{00000000-0005-0000-0000-00002B000000}"/>
    <cellStyle name="Normal 2 4 2" xfId="805" xr:uid="{00000000-0005-0000-0000-00002C000000}"/>
    <cellStyle name="Normal 2 4 3" xfId="1585" xr:uid="{00000000-0005-0000-0000-00002D000000}"/>
    <cellStyle name="Normal 2 4 4" xfId="2341" xr:uid="{00000000-0005-0000-0000-00002E000000}"/>
    <cellStyle name="Normal 2 4 5" xfId="3122" xr:uid="{00000000-0005-0000-0000-00002F000000}"/>
    <cellStyle name="Normal 2 5" xfId="3898" xr:uid="{00000000-0005-0000-0000-000030000000}"/>
    <cellStyle name="Normal 2 5 2" xfId="3912" xr:uid="{00000000-0005-0000-0000-000031000000}"/>
    <cellStyle name="Normal 3" xfId="16" xr:uid="{00000000-0005-0000-0000-000032000000}"/>
    <cellStyle name="Normal 3 2" xfId="17" xr:uid="{00000000-0005-0000-0000-000033000000}"/>
    <cellStyle name="Normal 3 2 2" xfId="18" xr:uid="{00000000-0005-0000-0000-000034000000}"/>
    <cellStyle name="Normal 3 2 2 2" xfId="808" xr:uid="{00000000-0005-0000-0000-000035000000}"/>
    <cellStyle name="Normal 3 2 2 3" xfId="1588" xr:uid="{00000000-0005-0000-0000-000036000000}"/>
    <cellStyle name="Normal 3 2 2 4" xfId="2344" xr:uid="{00000000-0005-0000-0000-000037000000}"/>
    <cellStyle name="Normal 3 2 2 5" xfId="3125" xr:uid="{00000000-0005-0000-0000-000038000000}"/>
    <cellStyle name="Normal 3 2 3" xfId="807" xr:uid="{00000000-0005-0000-0000-000039000000}"/>
    <cellStyle name="Normal 3 2 4" xfId="1587" xr:uid="{00000000-0005-0000-0000-00003A000000}"/>
    <cellStyle name="Normal 3 2 5" xfId="2343" xr:uid="{00000000-0005-0000-0000-00003B000000}"/>
    <cellStyle name="Normal 3 2 6" xfId="3124" xr:uid="{00000000-0005-0000-0000-00003C000000}"/>
    <cellStyle name="Normal 3 3" xfId="19" xr:uid="{00000000-0005-0000-0000-00003D000000}"/>
    <cellStyle name="Normal 3 4" xfId="20" xr:uid="{00000000-0005-0000-0000-00003E000000}"/>
    <cellStyle name="Normal 3 4 2" xfId="21" xr:uid="{00000000-0005-0000-0000-00003F000000}"/>
    <cellStyle name="Normal 3 4 2 2" xfId="810" xr:uid="{00000000-0005-0000-0000-000040000000}"/>
    <cellStyle name="Normal 3 4 2 3" xfId="1590" xr:uid="{00000000-0005-0000-0000-000041000000}"/>
    <cellStyle name="Normal 3 4 2 4" xfId="2346" xr:uid="{00000000-0005-0000-0000-000042000000}"/>
    <cellStyle name="Normal 3 4 2 5" xfId="3127" xr:uid="{00000000-0005-0000-0000-000043000000}"/>
    <cellStyle name="Normal 3 4 3" xfId="809" xr:uid="{00000000-0005-0000-0000-000044000000}"/>
    <cellStyle name="Normal 3 4 4" xfId="1589" xr:uid="{00000000-0005-0000-0000-000045000000}"/>
    <cellStyle name="Normal 3 4 5" xfId="2345" xr:uid="{00000000-0005-0000-0000-000046000000}"/>
    <cellStyle name="Normal 3 4 6" xfId="3126" xr:uid="{00000000-0005-0000-0000-000047000000}"/>
    <cellStyle name="Normal 3 5" xfId="22" xr:uid="{00000000-0005-0000-0000-000048000000}"/>
    <cellStyle name="Normal 3 5 2" xfId="811" xr:uid="{00000000-0005-0000-0000-000049000000}"/>
    <cellStyle name="Normal 3 5 3" xfId="1591" xr:uid="{00000000-0005-0000-0000-00004A000000}"/>
    <cellStyle name="Normal 3 5 4" xfId="2347" xr:uid="{00000000-0005-0000-0000-00004B000000}"/>
    <cellStyle name="Normal 3 5 5" xfId="3128" xr:uid="{00000000-0005-0000-0000-00004C000000}"/>
    <cellStyle name="Normal 3 6" xfId="806" xr:uid="{00000000-0005-0000-0000-00004D000000}"/>
    <cellStyle name="Normal 3 7" xfId="1586" xr:uid="{00000000-0005-0000-0000-00004E000000}"/>
    <cellStyle name="Normal 3 8" xfId="2342" xr:uid="{00000000-0005-0000-0000-00004F000000}"/>
    <cellStyle name="Normal 3 9" xfId="3123" xr:uid="{00000000-0005-0000-0000-000050000000}"/>
    <cellStyle name="Normal 4" xfId="23" xr:uid="{00000000-0005-0000-0000-000051000000}"/>
    <cellStyle name="Normal 4 2" xfId="24" xr:uid="{00000000-0005-0000-0000-000052000000}"/>
    <cellStyle name="Normal 4 2 2" xfId="25" xr:uid="{00000000-0005-0000-0000-000053000000}"/>
    <cellStyle name="Normal 4 3" xfId="26" xr:uid="{00000000-0005-0000-0000-000054000000}"/>
    <cellStyle name="Normal 4 3 2" xfId="27" xr:uid="{00000000-0005-0000-0000-000055000000}"/>
    <cellStyle name="Normal 4 3 2 2" xfId="814" xr:uid="{00000000-0005-0000-0000-000056000000}"/>
    <cellStyle name="Normal 4 3 2 3" xfId="1594" xr:uid="{00000000-0005-0000-0000-000057000000}"/>
    <cellStyle name="Normal 4 3 2 4" xfId="2350" xr:uid="{00000000-0005-0000-0000-000058000000}"/>
    <cellStyle name="Normal 4 3 2 5" xfId="3131" xr:uid="{00000000-0005-0000-0000-000059000000}"/>
    <cellStyle name="Normal 4 3 3" xfId="813" xr:uid="{00000000-0005-0000-0000-00005A000000}"/>
    <cellStyle name="Normal 4 3 4" xfId="1593" xr:uid="{00000000-0005-0000-0000-00005B000000}"/>
    <cellStyle name="Normal 4 3 5" xfId="2349" xr:uid="{00000000-0005-0000-0000-00005C000000}"/>
    <cellStyle name="Normal 4 3 6" xfId="3130" xr:uid="{00000000-0005-0000-0000-00005D000000}"/>
    <cellStyle name="Normal 4 4" xfId="28" xr:uid="{00000000-0005-0000-0000-00005E000000}"/>
    <cellStyle name="Normal 4 4 2" xfId="29" xr:uid="{00000000-0005-0000-0000-00005F000000}"/>
    <cellStyle name="Normal 4 5" xfId="30" xr:uid="{00000000-0005-0000-0000-000060000000}"/>
    <cellStyle name="Normal 4 6" xfId="812" xr:uid="{00000000-0005-0000-0000-000061000000}"/>
    <cellStyle name="Normal 4 7" xfId="1592" xr:uid="{00000000-0005-0000-0000-000062000000}"/>
    <cellStyle name="Normal 4 8" xfId="2348" xr:uid="{00000000-0005-0000-0000-000063000000}"/>
    <cellStyle name="Normal 4 9" xfId="3129" xr:uid="{00000000-0005-0000-0000-000064000000}"/>
    <cellStyle name="Normal 5" xfId="31" xr:uid="{00000000-0005-0000-0000-000065000000}"/>
    <cellStyle name="Normal 5 2" xfId="32" xr:uid="{00000000-0005-0000-0000-000066000000}"/>
    <cellStyle name="Normal 5 2 2" xfId="816" xr:uid="{00000000-0005-0000-0000-000067000000}"/>
    <cellStyle name="Normal 5 2 3" xfId="1596" xr:uid="{00000000-0005-0000-0000-000068000000}"/>
    <cellStyle name="Normal 5 2 4" xfId="2352" xr:uid="{00000000-0005-0000-0000-000069000000}"/>
    <cellStyle name="Normal 5 2 5" xfId="3133" xr:uid="{00000000-0005-0000-0000-00006A000000}"/>
    <cellStyle name="Normal 5 3" xfId="815" xr:uid="{00000000-0005-0000-0000-00006B000000}"/>
    <cellStyle name="Normal 5 4" xfId="1595" xr:uid="{00000000-0005-0000-0000-00006C000000}"/>
    <cellStyle name="Normal 5 5" xfId="2351" xr:uid="{00000000-0005-0000-0000-00006D000000}"/>
    <cellStyle name="Normal 5 6" xfId="3132" xr:uid="{00000000-0005-0000-0000-00006E000000}"/>
    <cellStyle name="Normal 6" xfId="33" xr:uid="{00000000-0005-0000-0000-00006F000000}"/>
    <cellStyle name="Normal 6 2" xfId="34" xr:uid="{00000000-0005-0000-0000-000070000000}"/>
    <cellStyle name="Normal 6 2 2" xfId="818" xr:uid="{00000000-0005-0000-0000-000071000000}"/>
    <cellStyle name="Normal 6 2 3" xfId="1598" xr:uid="{00000000-0005-0000-0000-000072000000}"/>
    <cellStyle name="Normal 6 2 4" xfId="2354" xr:uid="{00000000-0005-0000-0000-000073000000}"/>
    <cellStyle name="Normal 6 2 5" xfId="3135" xr:uid="{00000000-0005-0000-0000-000074000000}"/>
    <cellStyle name="Normal 6 3" xfId="817" xr:uid="{00000000-0005-0000-0000-000075000000}"/>
    <cellStyle name="Normal 6 4" xfId="1597" xr:uid="{00000000-0005-0000-0000-000076000000}"/>
    <cellStyle name="Normal 6 5" xfId="2353" xr:uid="{00000000-0005-0000-0000-000077000000}"/>
    <cellStyle name="Normal 6 6" xfId="3134" xr:uid="{00000000-0005-0000-0000-000078000000}"/>
    <cellStyle name="Normal 7" xfId="35" xr:uid="{00000000-0005-0000-0000-000079000000}"/>
    <cellStyle name="Normal 7 2" xfId="819" xr:uid="{00000000-0005-0000-0000-00007A000000}"/>
    <cellStyle name="Normal 7 3" xfId="1599" xr:uid="{00000000-0005-0000-0000-00007B000000}"/>
    <cellStyle name="Normal 7 4" xfId="2355" xr:uid="{00000000-0005-0000-0000-00007C000000}"/>
    <cellStyle name="Normal 7 5" xfId="3136" xr:uid="{00000000-0005-0000-0000-00007D000000}"/>
    <cellStyle name="Normal 8" xfId="36" xr:uid="{00000000-0005-0000-0000-00007E000000}"/>
    <cellStyle name="Normal 8 2" xfId="820" xr:uid="{00000000-0005-0000-0000-00007F000000}"/>
    <cellStyle name="Normal 8 3" xfId="1600" xr:uid="{00000000-0005-0000-0000-000080000000}"/>
    <cellStyle name="Normal 8 4" xfId="2356" xr:uid="{00000000-0005-0000-0000-000081000000}"/>
    <cellStyle name="Normal 8 5" xfId="3137" xr:uid="{00000000-0005-0000-0000-000082000000}"/>
    <cellStyle name="Normal 9" xfId="783" xr:uid="{00000000-0005-0000-0000-000083000000}"/>
    <cellStyle name="Normal 9 2" xfId="3902" xr:uid="{00000000-0005-0000-0000-000084000000}"/>
    <cellStyle name="Normal 9 2 2" xfId="3916" xr:uid="{00000000-0005-0000-0000-000085000000}"/>
    <cellStyle name="Porcentaje" xfId="3927" builtinId="5"/>
    <cellStyle name="Porcentaje 2" xfId="7" xr:uid="{00000000-0005-0000-0000-000087000000}"/>
    <cellStyle name="Porcentaje 3" xfId="774" xr:uid="{00000000-0005-0000-0000-000088000000}"/>
    <cellStyle name="Porcentaje 4" xfId="3900" xr:uid="{00000000-0005-0000-0000-000089000000}"/>
    <cellStyle name="Porcentual 2" xfId="37" xr:uid="{00000000-0005-0000-0000-00008A000000}"/>
    <cellStyle name="style1391789963614" xfId="119" xr:uid="{00000000-0005-0000-0000-00008B000000}"/>
    <cellStyle name="style1391789963614 2" xfId="902" xr:uid="{00000000-0005-0000-0000-00008C000000}"/>
    <cellStyle name="style1391789963614 3" xfId="1682" xr:uid="{00000000-0005-0000-0000-00008D000000}"/>
    <cellStyle name="style1391789963614 4" xfId="2438" xr:uid="{00000000-0005-0000-0000-00008E000000}"/>
    <cellStyle name="style1391789963614 5" xfId="3219" xr:uid="{00000000-0005-0000-0000-00008F000000}"/>
    <cellStyle name="style1391789963645" xfId="120" xr:uid="{00000000-0005-0000-0000-000090000000}"/>
    <cellStyle name="style1391789963645 2" xfId="903" xr:uid="{00000000-0005-0000-0000-000091000000}"/>
    <cellStyle name="style1391789963645 3" xfId="1683" xr:uid="{00000000-0005-0000-0000-000092000000}"/>
    <cellStyle name="style1391789963645 4" xfId="2439" xr:uid="{00000000-0005-0000-0000-000093000000}"/>
    <cellStyle name="style1391789963645 5" xfId="3220" xr:uid="{00000000-0005-0000-0000-000094000000}"/>
    <cellStyle name="style1391789963692" xfId="121" xr:uid="{00000000-0005-0000-0000-000095000000}"/>
    <cellStyle name="style1391789963692 2" xfId="904" xr:uid="{00000000-0005-0000-0000-000096000000}"/>
    <cellStyle name="style1391789963692 3" xfId="1684" xr:uid="{00000000-0005-0000-0000-000097000000}"/>
    <cellStyle name="style1391789963692 4" xfId="2440" xr:uid="{00000000-0005-0000-0000-000098000000}"/>
    <cellStyle name="style1391789963692 5" xfId="3221" xr:uid="{00000000-0005-0000-0000-000099000000}"/>
    <cellStyle name="style1391789963738" xfId="122" xr:uid="{00000000-0005-0000-0000-00009A000000}"/>
    <cellStyle name="style1391789963738 2" xfId="905" xr:uid="{00000000-0005-0000-0000-00009B000000}"/>
    <cellStyle name="style1391789963738 3" xfId="1685" xr:uid="{00000000-0005-0000-0000-00009C000000}"/>
    <cellStyle name="style1391789963738 4" xfId="2441" xr:uid="{00000000-0005-0000-0000-00009D000000}"/>
    <cellStyle name="style1391789963738 5" xfId="3222" xr:uid="{00000000-0005-0000-0000-00009E000000}"/>
    <cellStyle name="style1391789963770" xfId="123" xr:uid="{00000000-0005-0000-0000-00009F000000}"/>
    <cellStyle name="style1391789963770 2" xfId="906" xr:uid="{00000000-0005-0000-0000-0000A0000000}"/>
    <cellStyle name="style1391789963770 3" xfId="1686" xr:uid="{00000000-0005-0000-0000-0000A1000000}"/>
    <cellStyle name="style1391789963770 4" xfId="2442" xr:uid="{00000000-0005-0000-0000-0000A2000000}"/>
    <cellStyle name="style1391789963770 5" xfId="3223" xr:uid="{00000000-0005-0000-0000-0000A3000000}"/>
    <cellStyle name="style1391789963816" xfId="124" xr:uid="{00000000-0005-0000-0000-0000A4000000}"/>
    <cellStyle name="style1391789963816 2" xfId="907" xr:uid="{00000000-0005-0000-0000-0000A5000000}"/>
    <cellStyle name="style1391789963816 3" xfId="1687" xr:uid="{00000000-0005-0000-0000-0000A6000000}"/>
    <cellStyle name="style1391789963816 4" xfId="2443" xr:uid="{00000000-0005-0000-0000-0000A7000000}"/>
    <cellStyle name="style1391789963816 5" xfId="3224" xr:uid="{00000000-0005-0000-0000-0000A8000000}"/>
    <cellStyle name="style1391789963926" xfId="125" xr:uid="{00000000-0005-0000-0000-0000A9000000}"/>
    <cellStyle name="style1391789963926 2" xfId="908" xr:uid="{00000000-0005-0000-0000-0000AA000000}"/>
    <cellStyle name="style1391789963926 3" xfId="1688" xr:uid="{00000000-0005-0000-0000-0000AB000000}"/>
    <cellStyle name="style1391789963926 4" xfId="2444" xr:uid="{00000000-0005-0000-0000-0000AC000000}"/>
    <cellStyle name="style1391789963926 5" xfId="3225" xr:uid="{00000000-0005-0000-0000-0000AD000000}"/>
    <cellStyle name="style1391789963957" xfId="126" xr:uid="{00000000-0005-0000-0000-0000AE000000}"/>
    <cellStyle name="style1391789963957 2" xfId="909" xr:uid="{00000000-0005-0000-0000-0000AF000000}"/>
    <cellStyle name="style1391789963957 3" xfId="1689" xr:uid="{00000000-0005-0000-0000-0000B0000000}"/>
    <cellStyle name="style1391789963957 4" xfId="2445" xr:uid="{00000000-0005-0000-0000-0000B1000000}"/>
    <cellStyle name="style1391789963957 5" xfId="3226" xr:uid="{00000000-0005-0000-0000-0000B2000000}"/>
    <cellStyle name="style1391789963988" xfId="127" xr:uid="{00000000-0005-0000-0000-0000B3000000}"/>
    <cellStyle name="style1391789963988 2" xfId="910" xr:uid="{00000000-0005-0000-0000-0000B4000000}"/>
    <cellStyle name="style1391789963988 3" xfId="1690" xr:uid="{00000000-0005-0000-0000-0000B5000000}"/>
    <cellStyle name="style1391789963988 4" xfId="2446" xr:uid="{00000000-0005-0000-0000-0000B6000000}"/>
    <cellStyle name="style1391789963988 5" xfId="3227" xr:uid="{00000000-0005-0000-0000-0000B7000000}"/>
    <cellStyle name="style1391789964035" xfId="128" xr:uid="{00000000-0005-0000-0000-0000B8000000}"/>
    <cellStyle name="style1391789964035 2" xfId="911" xr:uid="{00000000-0005-0000-0000-0000B9000000}"/>
    <cellStyle name="style1391789964035 3" xfId="1691" xr:uid="{00000000-0005-0000-0000-0000BA000000}"/>
    <cellStyle name="style1391789964035 4" xfId="2447" xr:uid="{00000000-0005-0000-0000-0000BB000000}"/>
    <cellStyle name="style1391789964035 5" xfId="3228" xr:uid="{00000000-0005-0000-0000-0000BC000000}"/>
    <cellStyle name="style1392038680376" xfId="165" xr:uid="{00000000-0005-0000-0000-0000BD000000}"/>
    <cellStyle name="style1392038680376 2" xfId="948" xr:uid="{00000000-0005-0000-0000-0000BE000000}"/>
    <cellStyle name="style1392038680376 3" xfId="1728" xr:uid="{00000000-0005-0000-0000-0000BF000000}"/>
    <cellStyle name="style1392038680376 4" xfId="2484" xr:uid="{00000000-0005-0000-0000-0000C0000000}"/>
    <cellStyle name="style1392038680376 5" xfId="3265" xr:uid="{00000000-0005-0000-0000-0000C1000000}"/>
    <cellStyle name="style1392038680407" xfId="166" xr:uid="{00000000-0005-0000-0000-0000C2000000}"/>
    <cellStyle name="style1392038680407 2" xfId="949" xr:uid="{00000000-0005-0000-0000-0000C3000000}"/>
    <cellStyle name="style1392038680407 3" xfId="1729" xr:uid="{00000000-0005-0000-0000-0000C4000000}"/>
    <cellStyle name="style1392038680407 4" xfId="2485" xr:uid="{00000000-0005-0000-0000-0000C5000000}"/>
    <cellStyle name="style1392038680407 5" xfId="3266" xr:uid="{00000000-0005-0000-0000-0000C6000000}"/>
    <cellStyle name="style1392038680453" xfId="167" xr:uid="{00000000-0005-0000-0000-0000C7000000}"/>
    <cellStyle name="style1392038680453 2" xfId="950" xr:uid="{00000000-0005-0000-0000-0000C8000000}"/>
    <cellStyle name="style1392038680453 3" xfId="1730" xr:uid="{00000000-0005-0000-0000-0000C9000000}"/>
    <cellStyle name="style1392038680453 4" xfId="2486" xr:uid="{00000000-0005-0000-0000-0000CA000000}"/>
    <cellStyle name="style1392038680453 5" xfId="3267" xr:uid="{00000000-0005-0000-0000-0000CB000000}"/>
    <cellStyle name="style1392038680500" xfId="168" xr:uid="{00000000-0005-0000-0000-0000CC000000}"/>
    <cellStyle name="style1392038680500 2" xfId="951" xr:uid="{00000000-0005-0000-0000-0000CD000000}"/>
    <cellStyle name="style1392038680500 3" xfId="1731" xr:uid="{00000000-0005-0000-0000-0000CE000000}"/>
    <cellStyle name="style1392038680500 4" xfId="2487" xr:uid="{00000000-0005-0000-0000-0000CF000000}"/>
    <cellStyle name="style1392038680500 5" xfId="3268" xr:uid="{00000000-0005-0000-0000-0000D0000000}"/>
    <cellStyle name="style1392038680547" xfId="169" xr:uid="{00000000-0005-0000-0000-0000D1000000}"/>
    <cellStyle name="style1392038680547 2" xfId="952" xr:uid="{00000000-0005-0000-0000-0000D2000000}"/>
    <cellStyle name="style1392038680547 3" xfId="1732" xr:uid="{00000000-0005-0000-0000-0000D3000000}"/>
    <cellStyle name="style1392038680547 4" xfId="2488" xr:uid="{00000000-0005-0000-0000-0000D4000000}"/>
    <cellStyle name="style1392038680547 5" xfId="3269" xr:uid="{00000000-0005-0000-0000-0000D5000000}"/>
    <cellStyle name="style1392038680578" xfId="170" xr:uid="{00000000-0005-0000-0000-0000D6000000}"/>
    <cellStyle name="style1392038680578 2" xfId="953" xr:uid="{00000000-0005-0000-0000-0000D7000000}"/>
    <cellStyle name="style1392038680578 3" xfId="1733" xr:uid="{00000000-0005-0000-0000-0000D8000000}"/>
    <cellStyle name="style1392038680578 4" xfId="2489" xr:uid="{00000000-0005-0000-0000-0000D9000000}"/>
    <cellStyle name="style1392038680578 5" xfId="3270" xr:uid="{00000000-0005-0000-0000-0000DA000000}"/>
    <cellStyle name="style1392038680656" xfId="171" xr:uid="{00000000-0005-0000-0000-0000DB000000}"/>
    <cellStyle name="style1392038680656 2" xfId="954" xr:uid="{00000000-0005-0000-0000-0000DC000000}"/>
    <cellStyle name="style1392038680656 3" xfId="1734" xr:uid="{00000000-0005-0000-0000-0000DD000000}"/>
    <cellStyle name="style1392038680656 4" xfId="2490" xr:uid="{00000000-0005-0000-0000-0000DE000000}"/>
    <cellStyle name="style1392038680656 5" xfId="3271" xr:uid="{00000000-0005-0000-0000-0000DF000000}"/>
    <cellStyle name="style1392038680703" xfId="172" xr:uid="{00000000-0005-0000-0000-0000E0000000}"/>
    <cellStyle name="style1392038680703 2" xfId="955" xr:uid="{00000000-0005-0000-0000-0000E1000000}"/>
    <cellStyle name="style1392038680703 3" xfId="1735" xr:uid="{00000000-0005-0000-0000-0000E2000000}"/>
    <cellStyle name="style1392038680703 4" xfId="2491" xr:uid="{00000000-0005-0000-0000-0000E3000000}"/>
    <cellStyle name="style1392038680703 5" xfId="3272" xr:uid="{00000000-0005-0000-0000-0000E4000000}"/>
    <cellStyle name="style1392038680734" xfId="173" xr:uid="{00000000-0005-0000-0000-0000E5000000}"/>
    <cellStyle name="style1392038680734 2" xfId="956" xr:uid="{00000000-0005-0000-0000-0000E6000000}"/>
    <cellStyle name="style1392038680734 3" xfId="1736" xr:uid="{00000000-0005-0000-0000-0000E7000000}"/>
    <cellStyle name="style1392038680734 4" xfId="2492" xr:uid="{00000000-0005-0000-0000-0000E8000000}"/>
    <cellStyle name="style1392038680734 5" xfId="3273" xr:uid="{00000000-0005-0000-0000-0000E9000000}"/>
    <cellStyle name="style1392038680780" xfId="174" xr:uid="{00000000-0005-0000-0000-0000EA000000}"/>
    <cellStyle name="style1392038680780 2" xfId="957" xr:uid="{00000000-0005-0000-0000-0000EB000000}"/>
    <cellStyle name="style1392038680780 3" xfId="1737" xr:uid="{00000000-0005-0000-0000-0000EC000000}"/>
    <cellStyle name="style1392038680780 4" xfId="2493" xr:uid="{00000000-0005-0000-0000-0000ED000000}"/>
    <cellStyle name="style1392038680780 5" xfId="3274" xr:uid="{00000000-0005-0000-0000-0000EE000000}"/>
    <cellStyle name="style1392038680827" xfId="175" xr:uid="{00000000-0005-0000-0000-0000EF000000}"/>
    <cellStyle name="style1392038680827 2" xfId="958" xr:uid="{00000000-0005-0000-0000-0000F0000000}"/>
    <cellStyle name="style1392038680827 3" xfId="1738" xr:uid="{00000000-0005-0000-0000-0000F1000000}"/>
    <cellStyle name="style1392038680827 4" xfId="2494" xr:uid="{00000000-0005-0000-0000-0000F2000000}"/>
    <cellStyle name="style1392038680827 5" xfId="3275" xr:uid="{00000000-0005-0000-0000-0000F3000000}"/>
    <cellStyle name="style1392038680874" xfId="176" xr:uid="{00000000-0005-0000-0000-0000F4000000}"/>
    <cellStyle name="style1392038680874 2" xfId="959" xr:uid="{00000000-0005-0000-0000-0000F5000000}"/>
    <cellStyle name="style1392038680874 3" xfId="1739" xr:uid="{00000000-0005-0000-0000-0000F6000000}"/>
    <cellStyle name="style1392038680874 4" xfId="2495" xr:uid="{00000000-0005-0000-0000-0000F7000000}"/>
    <cellStyle name="style1392038680874 5" xfId="3276" xr:uid="{00000000-0005-0000-0000-0000F8000000}"/>
    <cellStyle name="style1392038680905" xfId="177" xr:uid="{00000000-0005-0000-0000-0000F9000000}"/>
    <cellStyle name="style1392038680905 2" xfId="960" xr:uid="{00000000-0005-0000-0000-0000FA000000}"/>
    <cellStyle name="style1392038680905 3" xfId="1740" xr:uid="{00000000-0005-0000-0000-0000FB000000}"/>
    <cellStyle name="style1392038680905 4" xfId="2496" xr:uid="{00000000-0005-0000-0000-0000FC000000}"/>
    <cellStyle name="style1392038680905 5" xfId="3277" xr:uid="{00000000-0005-0000-0000-0000FD000000}"/>
    <cellStyle name="style1392038680936" xfId="178" xr:uid="{00000000-0005-0000-0000-0000FE000000}"/>
    <cellStyle name="style1392038680936 2" xfId="961" xr:uid="{00000000-0005-0000-0000-0000FF000000}"/>
    <cellStyle name="style1392038680936 3" xfId="1741" xr:uid="{00000000-0005-0000-0000-000000010000}"/>
    <cellStyle name="style1392038680936 4" xfId="2497" xr:uid="{00000000-0005-0000-0000-000001010000}"/>
    <cellStyle name="style1392038680936 5" xfId="3278" xr:uid="{00000000-0005-0000-0000-000002010000}"/>
    <cellStyle name="style1392038945860" xfId="179" xr:uid="{00000000-0005-0000-0000-000003010000}"/>
    <cellStyle name="style1392038945860 2" xfId="962" xr:uid="{00000000-0005-0000-0000-000004010000}"/>
    <cellStyle name="style1392038945860 3" xfId="1742" xr:uid="{00000000-0005-0000-0000-000005010000}"/>
    <cellStyle name="style1392038945860 4" xfId="2498" xr:uid="{00000000-0005-0000-0000-000006010000}"/>
    <cellStyle name="style1392038945860 5" xfId="3279" xr:uid="{00000000-0005-0000-0000-000007010000}"/>
    <cellStyle name="style1392038945906" xfId="180" xr:uid="{00000000-0005-0000-0000-000008010000}"/>
    <cellStyle name="style1392038945906 2" xfId="963" xr:uid="{00000000-0005-0000-0000-000009010000}"/>
    <cellStyle name="style1392038945906 3" xfId="1743" xr:uid="{00000000-0005-0000-0000-00000A010000}"/>
    <cellStyle name="style1392038945906 4" xfId="2499" xr:uid="{00000000-0005-0000-0000-00000B010000}"/>
    <cellStyle name="style1392038945906 5" xfId="3280" xr:uid="{00000000-0005-0000-0000-00000C010000}"/>
    <cellStyle name="style1392038945938" xfId="181" xr:uid="{00000000-0005-0000-0000-00000D010000}"/>
    <cellStyle name="style1392038945938 2" xfId="964" xr:uid="{00000000-0005-0000-0000-00000E010000}"/>
    <cellStyle name="style1392038945938 3" xfId="1744" xr:uid="{00000000-0005-0000-0000-00000F010000}"/>
    <cellStyle name="style1392038945938 4" xfId="2500" xr:uid="{00000000-0005-0000-0000-000010010000}"/>
    <cellStyle name="style1392038945938 5" xfId="3281" xr:uid="{00000000-0005-0000-0000-000011010000}"/>
    <cellStyle name="style1392038945969" xfId="182" xr:uid="{00000000-0005-0000-0000-000012010000}"/>
    <cellStyle name="style1392038945969 2" xfId="965" xr:uid="{00000000-0005-0000-0000-000013010000}"/>
    <cellStyle name="style1392038945969 3" xfId="1745" xr:uid="{00000000-0005-0000-0000-000014010000}"/>
    <cellStyle name="style1392038945969 4" xfId="2501" xr:uid="{00000000-0005-0000-0000-000015010000}"/>
    <cellStyle name="style1392038945969 5" xfId="3282" xr:uid="{00000000-0005-0000-0000-000016010000}"/>
    <cellStyle name="style1392038946000" xfId="183" xr:uid="{00000000-0005-0000-0000-000017010000}"/>
    <cellStyle name="style1392038946000 2" xfId="966" xr:uid="{00000000-0005-0000-0000-000018010000}"/>
    <cellStyle name="style1392038946000 3" xfId="1746" xr:uid="{00000000-0005-0000-0000-000019010000}"/>
    <cellStyle name="style1392038946000 4" xfId="2502" xr:uid="{00000000-0005-0000-0000-00001A010000}"/>
    <cellStyle name="style1392038946000 5" xfId="3283" xr:uid="{00000000-0005-0000-0000-00001B010000}"/>
    <cellStyle name="style1392038946047" xfId="184" xr:uid="{00000000-0005-0000-0000-00001C010000}"/>
    <cellStyle name="style1392038946047 2" xfId="967" xr:uid="{00000000-0005-0000-0000-00001D010000}"/>
    <cellStyle name="style1392038946047 3" xfId="1747" xr:uid="{00000000-0005-0000-0000-00001E010000}"/>
    <cellStyle name="style1392038946047 4" xfId="2503" xr:uid="{00000000-0005-0000-0000-00001F010000}"/>
    <cellStyle name="style1392038946047 5" xfId="3284" xr:uid="{00000000-0005-0000-0000-000020010000}"/>
    <cellStyle name="style1392038946109" xfId="185" xr:uid="{00000000-0005-0000-0000-000021010000}"/>
    <cellStyle name="style1392038946109 2" xfId="968" xr:uid="{00000000-0005-0000-0000-000022010000}"/>
    <cellStyle name="style1392038946109 3" xfId="1748" xr:uid="{00000000-0005-0000-0000-000023010000}"/>
    <cellStyle name="style1392038946109 4" xfId="2504" xr:uid="{00000000-0005-0000-0000-000024010000}"/>
    <cellStyle name="style1392038946109 5" xfId="3285" xr:uid="{00000000-0005-0000-0000-000025010000}"/>
    <cellStyle name="style1392038946156" xfId="186" xr:uid="{00000000-0005-0000-0000-000026010000}"/>
    <cellStyle name="style1392038946156 2" xfId="969" xr:uid="{00000000-0005-0000-0000-000027010000}"/>
    <cellStyle name="style1392038946156 3" xfId="1749" xr:uid="{00000000-0005-0000-0000-000028010000}"/>
    <cellStyle name="style1392038946156 4" xfId="2505" xr:uid="{00000000-0005-0000-0000-000029010000}"/>
    <cellStyle name="style1392038946156 5" xfId="3286" xr:uid="{00000000-0005-0000-0000-00002A010000}"/>
    <cellStyle name="style1392038946171" xfId="187" xr:uid="{00000000-0005-0000-0000-00002B010000}"/>
    <cellStyle name="style1392038946171 2" xfId="970" xr:uid="{00000000-0005-0000-0000-00002C010000}"/>
    <cellStyle name="style1392038946171 3" xfId="1750" xr:uid="{00000000-0005-0000-0000-00002D010000}"/>
    <cellStyle name="style1392038946171 4" xfId="2506" xr:uid="{00000000-0005-0000-0000-00002E010000}"/>
    <cellStyle name="style1392038946171 5" xfId="3287" xr:uid="{00000000-0005-0000-0000-00002F010000}"/>
    <cellStyle name="style1392038946218" xfId="188" xr:uid="{00000000-0005-0000-0000-000030010000}"/>
    <cellStyle name="style1392038946218 2" xfId="971" xr:uid="{00000000-0005-0000-0000-000031010000}"/>
    <cellStyle name="style1392038946218 3" xfId="1751" xr:uid="{00000000-0005-0000-0000-000032010000}"/>
    <cellStyle name="style1392038946218 4" xfId="2507" xr:uid="{00000000-0005-0000-0000-000033010000}"/>
    <cellStyle name="style1392038946218 5" xfId="3288" xr:uid="{00000000-0005-0000-0000-000034010000}"/>
    <cellStyle name="style1392038946265" xfId="189" xr:uid="{00000000-0005-0000-0000-000035010000}"/>
    <cellStyle name="style1392038946265 2" xfId="972" xr:uid="{00000000-0005-0000-0000-000036010000}"/>
    <cellStyle name="style1392038946265 3" xfId="1752" xr:uid="{00000000-0005-0000-0000-000037010000}"/>
    <cellStyle name="style1392038946265 4" xfId="2508" xr:uid="{00000000-0005-0000-0000-000038010000}"/>
    <cellStyle name="style1392038946265 5" xfId="3289" xr:uid="{00000000-0005-0000-0000-000039010000}"/>
    <cellStyle name="style1392038946296" xfId="190" xr:uid="{00000000-0005-0000-0000-00003A010000}"/>
    <cellStyle name="style1392038946296 2" xfId="973" xr:uid="{00000000-0005-0000-0000-00003B010000}"/>
    <cellStyle name="style1392038946296 3" xfId="1753" xr:uid="{00000000-0005-0000-0000-00003C010000}"/>
    <cellStyle name="style1392038946296 4" xfId="2509" xr:uid="{00000000-0005-0000-0000-00003D010000}"/>
    <cellStyle name="style1392038946296 5" xfId="3290" xr:uid="{00000000-0005-0000-0000-00003E010000}"/>
    <cellStyle name="style1392038946312" xfId="191" xr:uid="{00000000-0005-0000-0000-00003F010000}"/>
    <cellStyle name="style1392038946312 2" xfId="974" xr:uid="{00000000-0005-0000-0000-000040010000}"/>
    <cellStyle name="style1392038946312 3" xfId="1754" xr:uid="{00000000-0005-0000-0000-000041010000}"/>
    <cellStyle name="style1392038946312 4" xfId="2510" xr:uid="{00000000-0005-0000-0000-000042010000}"/>
    <cellStyle name="style1392038946312 5" xfId="3291" xr:uid="{00000000-0005-0000-0000-000043010000}"/>
    <cellStyle name="style1392046939062" xfId="61" xr:uid="{00000000-0005-0000-0000-000044010000}"/>
    <cellStyle name="style1392046939062 2" xfId="844" xr:uid="{00000000-0005-0000-0000-000045010000}"/>
    <cellStyle name="style1392046939062 3" xfId="1624" xr:uid="{00000000-0005-0000-0000-000046010000}"/>
    <cellStyle name="style1392046939062 4" xfId="2380" xr:uid="{00000000-0005-0000-0000-000047010000}"/>
    <cellStyle name="style1392046939062 5" xfId="3161" xr:uid="{00000000-0005-0000-0000-000048010000}"/>
    <cellStyle name="style1392046939312" xfId="283" xr:uid="{00000000-0005-0000-0000-000049010000}"/>
    <cellStyle name="style1392046939312 2" xfId="1066" xr:uid="{00000000-0005-0000-0000-00004A010000}"/>
    <cellStyle name="style1392046939312 3" xfId="1846" xr:uid="{00000000-0005-0000-0000-00004B010000}"/>
    <cellStyle name="style1392046939312 4" xfId="2602" xr:uid="{00000000-0005-0000-0000-00004C010000}"/>
    <cellStyle name="style1392046939312 5" xfId="3383" xr:uid="{00000000-0005-0000-0000-00004D010000}"/>
    <cellStyle name="style1392046939343" xfId="284" xr:uid="{00000000-0005-0000-0000-00004E010000}"/>
    <cellStyle name="style1392046939343 2" xfId="1067" xr:uid="{00000000-0005-0000-0000-00004F010000}"/>
    <cellStyle name="style1392046939343 3" xfId="1847" xr:uid="{00000000-0005-0000-0000-000050010000}"/>
    <cellStyle name="style1392046939343 4" xfId="2603" xr:uid="{00000000-0005-0000-0000-000051010000}"/>
    <cellStyle name="style1392046939343 5" xfId="3384" xr:uid="{00000000-0005-0000-0000-000052010000}"/>
    <cellStyle name="style1392046939390" xfId="285" xr:uid="{00000000-0005-0000-0000-000053010000}"/>
    <cellStyle name="style1392046939390 2" xfId="1068" xr:uid="{00000000-0005-0000-0000-000054010000}"/>
    <cellStyle name="style1392046939390 3" xfId="1848" xr:uid="{00000000-0005-0000-0000-000055010000}"/>
    <cellStyle name="style1392046939390 4" xfId="2604" xr:uid="{00000000-0005-0000-0000-000056010000}"/>
    <cellStyle name="style1392046939390 5" xfId="3385" xr:uid="{00000000-0005-0000-0000-000057010000}"/>
    <cellStyle name="style1392046939437" xfId="286" xr:uid="{00000000-0005-0000-0000-000058010000}"/>
    <cellStyle name="style1392046939437 2" xfId="1069" xr:uid="{00000000-0005-0000-0000-000059010000}"/>
    <cellStyle name="style1392046939437 3" xfId="1849" xr:uid="{00000000-0005-0000-0000-00005A010000}"/>
    <cellStyle name="style1392046939437 4" xfId="2605" xr:uid="{00000000-0005-0000-0000-00005B010000}"/>
    <cellStyle name="style1392046939437 5" xfId="3386" xr:uid="{00000000-0005-0000-0000-00005C010000}"/>
    <cellStyle name="style1392046939468" xfId="287" xr:uid="{00000000-0005-0000-0000-00005D010000}"/>
    <cellStyle name="style1392046939468 2" xfId="1070" xr:uid="{00000000-0005-0000-0000-00005E010000}"/>
    <cellStyle name="style1392046939468 3" xfId="1850" xr:uid="{00000000-0005-0000-0000-00005F010000}"/>
    <cellStyle name="style1392046939468 4" xfId="2606" xr:uid="{00000000-0005-0000-0000-000060010000}"/>
    <cellStyle name="style1392046939468 5" xfId="3387" xr:uid="{00000000-0005-0000-0000-000061010000}"/>
    <cellStyle name="style1392046939515" xfId="288" xr:uid="{00000000-0005-0000-0000-000062010000}"/>
    <cellStyle name="style1392046939515 2" xfId="1071" xr:uid="{00000000-0005-0000-0000-000063010000}"/>
    <cellStyle name="style1392046939515 3" xfId="1851" xr:uid="{00000000-0005-0000-0000-000064010000}"/>
    <cellStyle name="style1392046939515 4" xfId="2607" xr:uid="{00000000-0005-0000-0000-000065010000}"/>
    <cellStyle name="style1392046939515 5" xfId="3388" xr:uid="{00000000-0005-0000-0000-000066010000}"/>
    <cellStyle name="style1392046939562" xfId="289" xr:uid="{00000000-0005-0000-0000-000067010000}"/>
    <cellStyle name="style1392046939562 2" xfId="1072" xr:uid="{00000000-0005-0000-0000-000068010000}"/>
    <cellStyle name="style1392046939562 3" xfId="1852" xr:uid="{00000000-0005-0000-0000-000069010000}"/>
    <cellStyle name="style1392046939562 4" xfId="2608" xr:uid="{00000000-0005-0000-0000-00006A010000}"/>
    <cellStyle name="style1392046939562 5" xfId="3389" xr:uid="{00000000-0005-0000-0000-00006B010000}"/>
    <cellStyle name="style1392046939593" xfId="290" xr:uid="{00000000-0005-0000-0000-00006C010000}"/>
    <cellStyle name="style1392046939593 2" xfId="1073" xr:uid="{00000000-0005-0000-0000-00006D010000}"/>
    <cellStyle name="style1392046939593 3" xfId="1853" xr:uid="{00000000-0005-0000-0000-00006E010000}"/>
    <cellStyle name="style1392046939593 4" xfId="2609" xr:uid="{00000000-0005-0000-0000-00006F010000}"/>
    <cellStyle name="style1392046939593 5" xfId="3390" xr:uid="{00000000-0005-0000-0000-000070010000}"/>
    <cellStyle name="style1392046939624" xfId="291" xr:uid="{00000000-0005-0000-0000-000071010000}"/>
    <cellStyle name="style1392046939624 2" xfId="1074" xr:uid="{00000000-0005-0000-0000-000072010000}"/>
    <cellStyle name="style1392046939624 3" xfId="1854" xr:uid="{00000000-0005-0000-0000-000073010000}"/>
    <cellStyle name="style1392046939624 4" xfId="2610" xr:uid="{00000000-0005-0000-0000-000074010000}"/>
    <cellStyle name="style1392046939624 5" xfId="3391" xr:uid="{00000000-0005-0000-0000-000075010000}"/>
    <cellStyle name="style1392046939702" xfId="292" xr:uid="{00000000-0005-0000-0000-000076010000}"/>
    <cellStyle name="style1392046939702 2" xfId="1075" xr:uid="{00000000-0005-0000-0000-000077010000}"/>
    <cellStyle name="style1392046939702 3" xfId="1855" xr:uid="{00000000-0005-0000-0000-000078010000}"/>
    <cellStyle name="style1392046939702 4" xfId="2611" xr:uid="{00000000-0005-0000-0000-000079010000}"/>
    <cellStyle name="style1392046939702 5" xfId="3392" xr:uid="{00000000-0005-0000-0000-00007A010000}"/>
    <cellStyle name="style1392046939749" xfId="293" xr:uid="{00000000-0005-0000-0000-00007B010000}"/>
    <cellStyle name="style1392046939749 2" xfId="1076" xr:uid="{00000000-0005-0000-0000-00007C010000}"/>
    <cellStyle name="style1392046939749 3" xfId="1856" xr:uid="{00000000-0005-0000-0000-00007D010000}"/>
    <cellStyle name="style1392046939749 4" xfId="2612" xr:uid="{00000000-0005-0000-0000-00007E010000}"/>
    <cellStyle name="style1392046939749 5" xfId="3393" xr:uid="{00000000-0005-0000-0000-00007F010000}"/>
    <cellStyle name="style1392046939780" xfId="294" xr:uid="{00000000-0005-0000-0000-000080010000}"/>
    <cellStyle name="style1392046939780 2" xfId="1077" xr:uid="{00000000-0005-0000-0000-000081010000}"/>
    <cellStyle name="style1392046939780 3" xfId="1857" xr:uid="{00000000-0005-0000-0000-000082010000}"/>
    <cellStyle name="style1392046939780 4" xfId="2613" xr:uid="{00000000-0005-0000-0000-000083010000}"/>
    <cellStyle name="style1392046939780 5" xfId="3394" xr:uid="{00000000-0005-0000-0000-000084010000}"/>
    <cellStyle name="style1392048415393" xfId="295" xr:uid="{00000000-0005-0000-0000-000085010000}"/>
    <cellStyle name="style1392048415393 2" xfId="1078" xr:uid="{00000000-0005-0000-0000-000086010000}"/>
    <cellStyle name="style1392048415393 3" xfId="1858" xr:uid="{00000000-0005-0000-0000-000087010000}"/>
    <cellStyle name="style1392048415393 4" xfId="2614" xr:uid="{00000000-0005-0000-0000-000088010000}"/>
    <cellStyle name="style1392048415393 5" xfId="3395" xr:uid="{00000000-0005-0000-0000-000089010000}"/>
    <cellStyle name="style1392048415425" xfId="296" xr:uid="{00000000-0005-0000-0000-00008A010000}"/>
    <cellStyle name="style1392048415425 2" xfId="1079" xr:uid="{00000000-0005-0000-0000-00008B010000}"/>
    <cellStyle name="style1392048415425 3" xfId="1859" xr:uid="{00000000-0005-0000-0000-00008C010000}"/>
    <cellStyle name="style1392048415425 4" xfId="2615" xr:uid="{00000000-0005-0000-0000-00008D010000}"/>
    <cellStyle name="style1392048415425 5" xfId="3396" xr:uid="{00000000-0005-0000-0000-00008E010000}"/>
    <cellStyle name="style1392048415471" xfId="297" xr:uid="{00000000-0005-0000-0000-00008F010000}"/>
    <cellStyle name="style1392048415471 2" xfId="1080" xr:uid="{00000000-0005-0000-0000-000090010000}"/>
    <cellStyle name="style1392048415471 3" xfId="1860" xr:uid="{00000000-0005-0000-0000-000091010000}"/>
    <cellStyle name="style1392048415471 4" xfId="2616" xr:uid="{00000000-0005-0000-0000-000092010000}"/>
    <cellStyle name="style1392048415471 5" xfId="3397" xr:uid="{00000000-0005-0000-0000-000093010000}"/>
    <cellStyle name="style1392048415503" xfId="298" xr:uid="{00000000-0005-0000-0000-000094010000}"/>
    <cellStyle name="style1392048415503 2" xfId="1081" xr:uid="{00000000-0005-0000-0000-000095010000}"/>
    <cellStyle name="style1392048415503 3" xfId="1861" xr:uid="{00000000-0005-0000-0000-000096010000}"/>
    <cellStyle name="style1392048415503 4" xfId="2617" xr:uid="{00000000-0005-0000-0000-000097010000}"/>
    <cellStyle name="style1392048415503 5" xfId="3398" xr:uid="{00000000-0005-0000-0000-000098010000}"/>
    <cellStyle name="style1392048415534" xfId="299" xr:uid="{00000000-0005-0000-0000-000099010000}"/>
    <cellStyle name="style1392048415534 2" xfId="1082" xr:uid="{00000000-0005-0000-0000-00009A010000}"/>
    <cellStyle name="style1392048415534 3" xfId="1862" xr:uid="{00000000-0005-0000-0000-00009B010000}"/>
    <cellStyle name="style1392048415534 4" xfId="2618" xr:uid="{00000000-0005-0000-0000-00009C010000}"/>
    <cellStyle name="style1392048415534 5" xfId="3399" xr:uid="{00000000-0005-0000-0000-00009D010000}"/>
    <cellStyle name="style1392048415565" xfId="300" xr:uid="{00000000-0005-0000-0000-00009E010000}"/>
    <cellStyle name="style1392048415565 2" xfId="1083" xr:uid="{00000000-0005-0000-0000-00009F010000}"/>
    <cellStyle name="style1392048415565 3" xfId="1863" xr:uid="{00000000-0005-0000-0000-0000A0010000}"/>
    <cellStyle name="style1392048415565 4" xfId="2619" xr:uid="{00000000-0005-0000-0000-0000A1010000}"/>
    <cellStyle name="style1392048415565 5" xfId="3400" xr:uid="{00000000-0005-0000-0000-0000A2010000}"/>
    <cellStyle name="style1392048415612" xfId="301" xr:uid="{00000000-0005-0000-0000-0000A3010000}"/>
    <cellStyle name="style1392048415612 2" xfId="1084" xr:uid="{00000000-0005-0000-0000-0000A4010000}"/>
    <cellStyle name="style1392048415612 3" xfId="1864" xr:uid="{00000000-0005-0000-0000-0000A5010000}"/>
    <cellStyle name="style1392048415612 4" xfId="2620" xr:uid="{00000000-0005-0000-0000-0000A6010000}"/>
    <cellStyle name="style1392048415612 5" xfId="3401" xr:uid="{00000000-0005-0000-0000-0000A7010000}"/>
    <cellStyle name="style1392048415627" xfId="302" xr:uid="{00000000-0005-0000-0000-0000A8010000}"/>
    <cellStyle name="style1392048415627 2" xfId="1085" xr:uid="{00000000-0005-0000-0000-0000A9010000}"/>
    <cellStyle name="style1392048415627 3" xfId="1865" xr:uid="{00000000-0005-0000-0000-0000AA010000}"/>
    <cellStyle name="style1392048415627 4" xfId="2621" xr:uid="{00000000-0005-0000-0000-0000AB010000}"/>
    <cellStyle name="style1392048415627 5" xfId="3402" xr:uid="{00000000-0005-0000-0000-0000AC010000}"/>
    <cellStyle name="style1392048415659" xfId="303" xr:uid="{00000000-0005-0000-0000-0000AD010000}"/>
    <cellStyle name="style1392048415659 2" xfId="1086" xr:uid="{00000000-0005-0000-0000-0000AE010000}"/>
    <cellStyle name="style1392048415659 3" xfId="1866" xr:uid="{00000000-0005-0000-0000-0000AF010000}"/>
    <cellStyle name="style1392048415659 4" xfId="2622" xr:uid="{00000000-0005-0000-0000-0000B0010000}"/>
    <cellStyle name="style1392048415659 5" xfId="3403" xr:uid="{00000000-0005-0000-0000-0000B1010000}"/>
    <cellStyle name="style1392048415705" xfId="304" xr:uid="{00000000-0005-0000-0000-0000B2010000}"/>
    <cellStyle name="style1392048415705 2" xfId="1087" xr:uid="{00000000-0005-0000-0000-0000B3010000}"/>
    <cellStyle name="style1392048415705 3" xfId="1867" xr:uid="{00000000-0005-0000-0000-0000B4010000}"/>
    <cellStyle name="style1392048415705 4" xfId="2623" xr:uid="{00000000-0005-0000-0000-0000B5010000}"/>
    <cellStyle name="style1392048415705 5" xfId="3404" xr:uid="{00000000-0005-0000-0000-0000B6010000}"/>
    <cellStyle name="style1392048415737" xfId="305" xr:uid="{00000000-0005-0000-0000-0000B7010000}"/>
    <cellStyle name="style1392048415737 2" xfId="1088" xr:uid="{00000000-0005-0000-0000-0000B8010000}"/>
    <cellStyle name="style1392048415737 3" xfId="1868" xr:uid="{00000000-0005-0000-0000-0000B9010000}"/>
    <cellStyle name="style1392048415737 4" xfId="2624" xr:uid="{00000000-0005-0000-0000-0000BA010000}"/>
    <cellStyle name="style1392048415737 5" xfId="3405" xr:uid="{00000000-0005-0000-0000-0000BB010000}"/>
    <cellStyle name="style1392048415768" xfId="306" xr:uid="{00000000-0005-0000-0000-0000BC010000}"/>
    <cellStyle name="style1392048415768 2" xfId="1089" xr:uid="{00000000-0005-0000-0000-0000BD010000}"/>
    <cellStyle name="style1392048415768 3" xfId="1869" xr:uid="{00000000-0005-0000-0000-0000BE010000}"/>
    <cellStyle name="style1392048415768 4" xfId="2625" xr:uid="{00000000-0005-0000-0000-0000BF010000}"/>
    <cellStyle name="style1392048415768 5" xfId="3406" xr:uid="{00000000-0005-0000-0000-0000C0010000}"/>
    <cellStyle name="style1392063834645" xfId="319" xr:uid="{00000000-0005-0000-0000-0000C1010000}"/>
    <cellStyle name="style1392063834645 2" xfId="1102" xr:uid="{00000000-0005-0000-0000-0000C2010000}"/>
    <cellStyle name="style1392063834645 3" xfId="1882" xr:uid="{00000000-0005-0000-0000-0000C3010000}"/>
    <cellStyle name="style1392063834645 4" xfId="2638" xr:uid="{00000000-0005-0000-0000-0000C4010000}"/>
    <cellStyle name="style1392063834645 5" xfId="3419" xr:uid="{00000000-0005-0000-0000-0000C5010000}"/>
    <cellStyle name="style1392063834676" xfId="320" xr:uid="{00000000-0005-0000-0000-0000C6010000}"/>
    <cellStyle name="style1392063834676 2" xfId="1103" xr:uid="{00000000-0005-0000-0000-0000C7010000}"/>
    <cellStyle name="style1392063834676 3" xfId="1883" xr:uid="{00000000-0005-0000-0000-0000C8010000}"/>
    <cellStyle name="style1392063834676 4" xfId="2639" xr:uid="{00000000-0005-0000-0000-0000C9010000}"/>
    <cellStyle name="style1392063834676 5" xfId="3420" xr:uid="{00000000-0005-0000-0000-0000CA010000}"/>
    <cellStyle name="style1392063834723" xfId="321" xr:uid="{00000000-0005-0000-0000-0000CB010000}"/>
    <cellStyle name="style1392063834723 2" xfId="1104" xr:uid="{00000000-0005-0000-0000-0000CC010000}"/>
    <cellStyle name="style1392063834723 3" xfId="1884" xr:uid="{00000000-0005-0000-0000-0000CD010000}"/>
    <cellStyle name="style1392063834723 4" xfId="2640" xr:uid="{00000000-0005-0000-0000-0000CE010000}"/>
    <cellStyle name="style1392063834723 5" xfId="3421" xr:uid="{00000000-0005-0000-0000-0000CF010000}"/>
    <cellStyle name="style1392063834770" xfId="322" xr:uid="{00000000-0005-0000-0000-0000D0010000}"/>
    <cellStyle name="style1392063834770 2" xfId="1105" xr:uid="{00000000-0005-0000-0000-0000D1010000}"/>
    <cellStyle name="style1392063834770 3" xfId="1885" xr:uid="{00000000-0005-0000-0000-0000D2010000}"/>
    <cellStyle name="style1392063834770 4" xfId="2641" xr:uid="{00000000-0005-0000-0000-0000D3010000}"/>
    <cellStyle name="style1392063834770 5" xfId="3422" xr:uid="{00000000-0005-0000-0000-0000D4010000}"/>
    <cellStyle name="style1392063834801" xfId="323" xr:uid="{00000000-0005-0000-0000-0000D5010000}"/>
    <cellStyle name="style1392063834801 2" xfId="1106" xr:uid="{00000000-0005-0000-0000-0000D6010000}"/>
    <cellStyle name="style1392063834801 3" xfId="1886" xr:uid="{00000000-0005-0000-0000-0000D7010000}"/>
    <cellStyle name="style1392063834801 4" xfId="2642" xr:uid="{00000000-0005-0000-0000-0000D8010000}"/>
    <cellStyle name="style1392063834801 5" xfId="3423" xr:uid="{00000000-0005-0000-0000-0000D9010000}"/>
    <cellStyle name="style1392063834848" xfId="324" xr:uid="{00000000-0005-0000-0000-0000DA010000}"/>
    <cellStyle name="style1392063834848 2" xfId="1107" xr:uid="{00000000-0005-0000-0000-0000DB010000}"/>
    <cellStyle name="style1392063834848 3" xfId="1887" xr:uid="{00000000-0005-0000-0000-0000DC010000}"/>
    <cellStyle name="style1392063834848 4" xfId="2643" xr:uid="{00000000-0005-0000-0000-0000DD010000}"/>
    <cellStyle name="style1392063834848 5" xfId="3424" xr:uid="{00000000-0005-0000-0000-0000DE010000}"/>
    <cellStyle name="style1392063834894" xfId="325" xr:uid="{00000000-0005-0000-0000-0000DF010000}"/>
    <cellStyle name="style1392063834894 2" xfId="1108" xr:uid="{00000000-0005-0000-0000-0000E0010000}"/>
    <cellStyle name="style1392063834894 3" xfId="1888" xr:uid="{00000000-0005-0000-0000-0000E1010000}"/>
    <cellStyle name="style1392063834894 4" xfId="2644" xr:uid="{00000000-0005-0000-0000-0000E2010000}"/>
    <cellStyle name="style1392063834894 5" xfId="3425" xr:uid="{00000000-0005-0000-0000-0000E3010000}"/>
    <cellStyle name="style1392063834926" xfId="326" xr:uid="{00000000-0005-0000-0000-0000E4010000}"/>
    <cellStyle name="style1392063834926 2" xfId="1109" xr:uid="{00000000-0005-0000-0000-0000E5010000}"/>
    <cellStyle name="style1392063834926 3" xfId="1889" xr:uid="{00000000-0005-0000-0000-0000E6010000}"/>
    <cellStyle name="style1392063834926 4" xfId="2645" xr:uid="{00000000-0005-0000-0000-0000E7010000}"/>
    <cellStyle name="style1392063834926 5" xfId="3426" xr:uid="{00000000-0005-0000-0000-0000E8010000}"/>
    <cellStyle name="style1392063834957" xfId="327" xr:uid="{00000000-0005-0000-0000-0000E9010000}"/>
    <cellStyle name="style1392063834957 2" xfId="1110" xr:uid="{00000000-0005-0000-0000-0000EA010000}"/>
    <cellStyle name="style1392063834957 3" xfId="1890" xr:uid="{00000000-0005-0000-0000-0000EB010000}"/>
    <cellStyle name="style1392063834957 4" xfId="2646" xr:uid="{00000000-0005-0000-0000-0000EC010000}"/>
    <cellStyle name="style1392063834957 5" xfId="3427" xr:uid="{00000000-0005-0000-0000-0000ED010000}"/>
    <cellStyle name="style1392063834988" xfId="328" xr:uid="{00000000-0005-0000-0000-0000EE010000}"/>
    <cellStyle name="style1392063834988 2" xfId="1111" xr:uid="{00000000-0005-0000-0000-0000EF010000}"/>
    <cellStyle name="style1392063834988 3" xfId="1891" xr:uid="{00000000-0005-0000-0000-0000F0010000}"/>
    <cellStyle name="style1392063834988 4" xfId="2647" xr:uid="{00000000-0005-0000-0000-0000F1010000}"/>
    <cellStyle name="style1392063834988 5" xfId="3428" xr:uid="{00000000-0005-0000-0000-0000F2010000}"/>
    <cellStyle name="style1392063835019" xfId="329" xr:uid="{00000000-0005-0000-0000-0000F3010000}"/>
    <cellStyle name="style1392063835019 2" xfId="1112" xr:uid="{00000000-0005-0000-0000-0000F4010000}"/>
    <cellStyle name="style1392063835019 3" xfId="1892" xr:uid="{00000000-0005-0000-0000-0000F5010000}"/>
    <cellStyle name="style1392063835019 4" xfId="2648" xr:uid="{00000000-0005-0000-0000-0000F6010000}"/>
    <cellStyle name="style1392063835019 5" xfId="3429" xr:uid="{00000000-0005-0000-0000-0000F7010000}"/>
    <cellStyle name="style1392063835113" xfId="330" xr:uid="{00000000-0005-0000-0000-0000F8010000}"/>
    <cellStyle name="style1392063835113 2" xfId="1113" xr:uid="{00000000-0005-0000-0000-0000F9010000}"/>
    <cellStyle name="style1392063835113 3" xfId="1893" xr:uid="{00000000-0005-0000-0000-0000FA010000}"/>
    <cellStyle name="style1392063835113 4" xfId="2649" xr:uid="{00000000-0005-0000-0000-0000FB010000}"/>
    <cellStyle name="style1392063835113 5" xfId="3430" xr:uid="{00000000-0005-0000-0000-0000FC010000}"/>
    <cellStyle name="style1392063835160" xfId="331" xr:uid="{00000000-0005-0000-0000-0000FD010000}"/>
    <cellStyle name="style1392063835160 2" xfId="1114" xr:uid="{00000000-0005-0000-0000-0000FE010000}"/>
    <cellStyle name="style1392063835160 3" xfId="1894" xr:uid="{00000000-0005-0000-0000-0000FF010000}"/>
    <cellStyle name="style1392063835160 4" xfId="2650" xr:uid="{00000000-0005-0000-0000-000000020000}"/>
    <cellStyle name="style1392063835160 5" xfId="3431" xr:uid="{00000000-0005-0000-0000-000001020000}"/>
    <cellStyle name="style1392063835206" xfId="332" xr:uid="{00000000-0005-0000-0000-000002020000}"/>
    <cellStyle name="style1392063835206 2" xfId="1115" xr:uid="{00000000-0005-0000-0000-000003020000}"/>
    <cellStyle name="style1392063835206 3" xfId="1895" xr:uid="{00000000-0005-0000-0000-000004020000}"/>
    <cellStyle name="style1392063835206 4" xfId="2651" xr:uid="{00000000-0005-0000-0000-000005020000}"/>
    <cellStyle name="style1392063835206 5" xfId="3432" xr:uid="{00000000-0005-0000-0000-000006020000}"/>
    <cellStyle name="style1392064530066" xfId="333" xr:uid="{00000000-0005-0000-0000-000007020000}"/>
    <cellStyle name="style1392064530066 2" xfId="1116" xr:uid="{00000000-0005-0000-0000-000008020000}"/>
    <cellStyle name="style1392064530066 3" xfId="1896" xr:uid="{00000000-0005-0000-0000-000009020000}"/>
    <cellStyle name="style1392064530066 4" xfId="2652" xr:uid="{00000000-0005-0000-0000-00000A020000}"/>
    <cellStyle name="style1392064530066 5" xfId="3433" xr:uid="{00000000-0005-0000-0000-00000B020000}"/>
    <cellStyle name="style1392064530113" xfId="334" xr:uid="{00000000-0005-0000-0000-00000C020000}"/>
    <cellStyle name="style1392064530113 2" xfId="1117" xr:uid="{00000000-0005-0000-0000-00000D020000}"/>
    <cellStyle name="style1392064530113 3" xfId="1897" xr:uid="{00000000-0005-0000-0000-00000E020000}"/>
    <cellStyle name="style1392064530113 4" xfId="2653" xr:uid="{00000000-0005-0000-0000-00000F020000}"/>
    <cellStyle name="style1392064530113 5" xfId="3434" xr:uid="{00000000-0005-0000-0000-000010020000}"/>
    <cellStyle name="style1392064530160" xfId="335" xr:uid="{00000000-0005-0000-0000-000011020000}"/>
    <cellStyle name="style1392064530160 2" xfId="1118" xr:uid="{00000000-0005-0000-0000-000012020000}"/>
    <cellStyle name="style1392064530160 3" xfId="1898" xr:uid="{00000000-0005-0000-0000-000013020000}"/>
    <cellStyle name="style1392064530160 4" xfId="2654" xr:uid="{00000000-0005-0000-0000-000014020000}"/>
    <cellStyle name="style1392064530160 5" xfId="3435" xr:uid="{00000000-0005-0000-0000-000015020000}"/>
    <cellStyle name="style1392064530206" xfId="336" xr:uid="{00000000-0005-0000-0000-000016020000}"/>
    <cellStyle name="style1392064530206 2" xfId="1119" xr:uid="{00000000-0005-0000-0000-000017020000}"/>
    <cellStyle name="style1392064530206 3" xfId="1899" xr:uid="{00000000-0005-0000-0000-000018020000}"/>
    <cellStyle name="style1392064530206 4" xfId="2655" xr:uid="{00000000-0005-0000-0000-000019020000}"/>
    <cellStyle name="style1392064530206 5" xfId="3436" xr:uid="{00000000-0005-0000-0000-00001A020000}"/>
    <cellStyle name="style1392064530238" xfId="337" xr:uid="{00000000-0005-0000-0000-00001B020000}"/>
    <cellStyle name="style1392064530238 2" xfId="1120" xr:uid="{00000000-0005-0000-0000-00001C020000}"/>
    <cellStyle name="style1392064530238 3" xfId="1900" xr:uid="{00000000-0005-0000-0000-00001D020000}"/>
    <cellStyle name="style1392064530238 4" xfId="2656" xr:uid="{00000000-0005-0000-0000-00001E020000}"/>
    <cellStyle name="style1392064530238 5" xfId="3437" xr:uid="{00000000-0005-0000-0000-00001F020000}"/>
    <cellStyle name="style1392064530284" xfId="338" xr:uid="{00000000-0005-0000-0000-000020020000}"/>
    <cellStyle name="style1392064530284 2" xfId="1121" xr:uid="{00000000-0005-0000-0000-000021020000}"/>
    <cellStyle name="style1392064530284 3" xfId="1901" xr:uid="{00000000-0005-0000-0000-000022020000}"/>
    <cellStyle name="style1392064530284 4" xfId="2657" xr:uid="{00000000-0005-0000-0000-000023020000}"/>
    <cellStyle name="style1392064530284 5" xfId="3438" xr:uid="{00000000-0005-0000-0000-000024020000}"/>
    <cellStyle name="style1392064530331" xfId="339" xr:uid="{00000000-0005-0000-0000-000025020000}"/>
    <cellStyle name="style1392064530331 2" xfId="1122" xr:uid="{00000000-0005-0000-0000-000026020000}"/>
    <cellStyle name="style1392064530331 3" xfId="1902" xr:uid="{00000000-0005-0000-0000-000027020000}"/>
    <cellStyle name="style1392064530331 4" xfId="2658" xr:uid="{00000000-0005-0000-0000-000028020000}"/>
    <cellStyle name="style1392064530331 5" xfId="3439" xr:uid="{00000000-0005-0000-0000-000029020000}"/>
    <cellStyle name="style1392064530362" xfId="340" xr:uid="{00000000-0005-0000-0000-00002A020000}"/>
    <cellStyle name="style1392064530362 2" xfId="1123" xr:uid="{00000000-0005-0000-0000-00002B020000}"/>
    <cellStyle name="style1392064530362 3" xfId="1903" xr:uid="{00000000-0005-0000-0000-00002C020000}"/>
    <cellStyle name="style1392064530362 4" xfId="2659" xr:uid="{00000000-0005-0000-0000-00002D020000}"/>
    <cellStyle name="style1392064530362 5" xfId="3440" xr:uid="{00000000-0005-0000-0000-00002E020000}"/>
    <cellStyle name="style1392064530394" xfId="341" xr:uid="{00000000-0005-0000-0000-00002F020000}"/>
    <cellStyle name="style1392064530394 2" xfId="1124" xr:uid="{00000000-0005-0000-0000-000030020000}"/>
    <cellStyle name="style1392064530394 3" xfId="1904" xr:uid="{00000000-0005-0000-0000-000031020000}"/>
    <cellStyle name="style1392064530394 4" xfId="2660" xr:uid="{00000000-0005-0000-0000-000032020000}"/>
    <cellStyle name="style1392064530394 5" xfId="3441" xr:uid="{00000000-0005-0000-0000-000033020000}"/>
    <cellStyle name="style1392064714913" xfId="342" xr:uid="{00000000-0005-0000-0000-000034020000}"/>
    <cellStyle name="style1392064714913 2" xfId="1125" xr:uid="{00000000-0005-0000-0000-000035020000}"/>
    <cellStyle name="style1392064714913 3" xfId="1905" xr:uid="{00000000-0005-0000-0000-000036020000}"/>
    <cellStyle name="style1392064714913 4" xfId="2661" xr:uid="{00000000-0005-0000-0000-000037020000}"/>
    <cellStyle name="style1392064714913 5" xfId="3442" xr:uid="{00000000-0005-0000-0000-000038020000}"/>
    <cellStyle name="style1392064715038" xfId="343" xr:uid="{00000000-0005-0000-0000-000039020000}"/>
    <cellStyle name="style1392064715038 2" xfId="1126" xr:uid="{00000000-0005-0000-0000-00003A020000}"/>
    <cellStyle name="style1392064715038 3" xfId="1906" xr:uid="{00000000-0005-0000-0000-00003B020000}"/>
    <cellStyle name="style1392064715038 4" xfId="2662" xr:uid="{00000000-0005-0000-0000-00003C020000}"/>
    <cellStyle name="style1392064715038 5" xfId="3443" xr:uid="{00000000-0005-0000-0000-00003D020000}"/>
    <cellStyle name="style1392064715209" xfId="344" xr:uid="{00000000-0005-0000-0000-00003E020000}"/>
    <cellStyle name="style1392064715209 2" xfId="1127" xr:uid="{00000000-0005-0000-0000-00003F020000}"/>
    <cellStyle name="style1392064715209 3" xfId="1907" xr:uid="{00000000-0005-0000-0000-000040020000}"/>
    <cellStyle name="style1392064715209 4" xfId="2663" xr:uid="{00000000-0005-0000-0000-000041020000}"/>
    <cellStyle name="style1392064715209 5" xfId="3444" xr:uid="{00000000-0005-0000-0000-000042020000}"/>
    <cellStyle name="style1392064923254" xfId="348" xr:uid="{00000000-0005-0000-0000-000043020000}"/>
    <cellStyle name="style1392064923254 2" xfId="1131" xr:uid="{00000000-0005-0000-0000-000044020000}"/>
    <cellStyle name="style1392064923254 3" xfId="1911" xr:uid="{00000000-0005-0000-0000-000045020000}"/>
    <cellStyle name="style1392064923254 4" xfId="2667" xr:uid="{00000000-0005-0000-0000-000046020000}"/>
    <cellStyle name="style1392064923254 5" xfId="3448" xr:uid="{00000000-0005-0000-0000-000047020000}"/>
    <cellStyle name="style1392064923285" xfId="349" xr:uid="{00000000-0005-0000-0000-000048020000}"/>
    <cellStyle name="style1392064923285 2" xfId="1132" xr:uid="{00000000-0005-0000-0000-000049020000}"/>
    <cellStyle name="style1392064923285 3" xfId="1912" xr:uid="{00000000-0005-0000-0000-00004A020000}"/>
    <cellStyle name="style1392064923285 4" xfId="2668" xr:uid="{00000000-0005-0000-0000-00004B020000}"/>
    <cellStyle name="style1392064923285 5" xfId="3449" xr:uid="{00000000-0005-0000-0000-00004C020000}"/>
    <cellStyle name="style1392064923316" xfId="350" xr:uid="{00000000-0005-0000-0000-00004D020000}"/>
    <cellStyle name="style1392064923316 2" xfId="1133" xr:uid="{00000000-0005-0000-0000-00004E020000}"/>
    <cellStyle name="style1392064923316 3" xfId="1913" xr:uid="{00000000-0005-0000-0000-00004F020000}"/>
    <cellStyle name="style1392064923316 4" xfId="2669" xr:uid="{00000000-0005-0000-0000-000050020000}"/>
    <cellStyle name="style1392064923316 5" xfId="3450" xr:uid="{00000000-0005-0000-0000-000051020000}"/>
    <cellStyle name="style1392064923347" xfId="351" xr:uid="{00000000-0005-0000-0000-000052020000}"/>
    <cellStyle name="style1392064923347 2" xfId="1134" xr:uid="{00000000-0005-0000-0000-000053020000}"/>
    <cellStyle name="style1392064923347 3" xfId="1914" xr:uid="{00000000-0005-0000-0000-000054020000}"/>
    <cellStyle name="style1392064923347 4" xfId="2670" xr:uid="{00000000-0005-0000-0000-000055020000}"/>
    <cellStyle name="style1392064923347 5" xfId="3451" xr:uid="{00000000-0005-0000-0000-000056020000}"/>
    <cellStyle name="style1392064923378" xfId="352" xr:uid="{00000000-0005-0000-0000-000057020000}"/>
    <cellStyle name="style1392064923378 2" xfId="1135" xr:uid="{00000000-0005-0000-0000-000058020000}"/>
    <cellStyle name="style1392064923378 3" xfId="1915" xr:uid="{00000000-0005-0000-0000-000059020000}"/>
    <cellStyle name="style1392064923378 4" xfId="2671" xr:uid="{00000000-0005-0000-0000-00005A020000}"/>
    <cellStyle name="style1392064923378 5" xfId="3452" xr:uid="{00000000-0005-0000-0000-00005B020000}"/>
    <cellStyle name="style1392064923410" xfId="353" xr:uid="{00000000-0005-0000-0000-00005C020000}"/>
    <cellStyle name="style1392064923410 2" xfId="1136" xr:uid="{00000000-0005-0000-0000-00005D020000}"/>
    <cellStyle name="style1392064923410 3" xfId="1916" xr:uid="{00000000-0005-0000-0000-00005E020000}"/>
    <cellStyle name="style1392064923410 4" xfId="2672" xr:uid="{00000000-0005-0000-0000-00005F020000}"/>
    <cellStyle name="style1392064923410 5" xfId="3453" xr:uid="{00000000-0005-0000-0000-000060020000}"/>
    <cellStyle name="style1392064923456" xfId="354" xr:uid="{00000000-0005-0000-0000-000061020000}"/>
    <cellStyle name="style1392064923456 2" xfId="1137" xr:uid="{00000000-0005-0000-0000-000062020000}"/>
    <cellStyle name="style1392064923456 3" xfId="1917" xr:uid="{00000000-0005-0000-0000-000063020000}"/>
    <cellStyle name="style1392064923456 4" xfId="2673" xr:uid="{00000000-0005-0000-0000-000064020000}"/>
    <cellStyle name="style1392064923456 5" xfId="3454" xr:uid="{00000000-0005-0000-0000-000065020000}"/>
    <cellStyle name="style1392064923472" xfId="355" xr:uid="{00000000-0005-0000-0000-000066020000}"/>
    <cellStyle name="style1392064923472 2" xfId="1138" xr:uid="{00000000-0005-0000-0000-000067020000}"/>
    <cellStyle name="style1392064923472 3" xfId="1918" xr:uid="{00000000-0005-0000-0000-000068020000}"/>
    <cellStyle name="style1392064923472 4" xfId="2674" xr:uid="{00000000-0005-0000-0000-000069020000}"/>
    <cellStyle name="style1392064923472 5" xfId="3455" xr:uid="{00000000-0005-0000-0000-00006A020000}"/>
    <cellStyle name="style1392064923503" xfId="356" xr:uid="{00000000-0005-0000-0000-00006B020000}"/>
    <cellStyle name="style1392064923503 2" xfId="1139" xr:uid="{00000000-0005-0000-0000-00006C020000}"/>
    <cellStyle name="style1392064923503 3" xfId="1919" xr:uid="{00000000-0005-0000-0000-00006D020000}"/>
    <cellStyle name="style1392064923503 4" xfId="2675" xr:uid="{00000000-0005-0000-0000-00006E020000}"/>
    <cellStyle name="style1392064923503 5" xfId="3456" xr:uid="{00000000-0005-0000-0000-00006F020000}"/>
    <cellStyle name="style1392064923581" xfId="357" xr:uid="{00000000-0005-0000-0000-000070020000}"/>
    <cellStyle name="style1392064923581 2" xfId="1140" xr:uid="{00000000-0005-0000-0000-000071020000}"/>
    <cellStyle name="style1392064923581 3" xfId="1920" xr:uid="{00000000-0005-0000-0000-000072020000}"/>
    <cellStyle name="style1392064923581 4" xfId="2676" xr:uid="{00000000-0005-0000-0000-000073020000}"/>
    <cellStyle name="style1392064923581 5" xfId="3457" xr:uid="{00000000-0005-0000-0000-000074020000}"/>
    <cellStyle name="style1392064923628" xfId="358" xr:uid="{00000000-0005-0000-0000-000075020000}"/>
    <cellStyle name="style1392064923628 2" xfId="1141" xr:uid="{00000000-0005-0000-0000-000076020000}"/>
    <cellStyle name="style1392064923628 3" xfId="1921" xr:uid="{00000000-0005-0000-0000-000077020000}"/>
    <cellStyle name="style1392064923628 4" xfId="2677" xr:uid="{00000000-0005-0000-0000-000078020000}"/>
    <cellStyle name="style1392064923628 5" xfId="3458" xr:uid="{00000000-0005-0000-0000-000079020000}"/>
    <cellStyle name="style1392064923659" xfId="359" xr:uid="{00000000-0005-0000-0000-00007A020000}"/>
    <cellStyle name="style1392064923659 2" xfId="1142" xr:uid="{00000000-0005-0000-0000-00007B020000}"/>
    <cellStyle name="style1392064923659 3" xfId="1922" xr:uid="{00000000-0005-0000-0000-00007C020000}"/>
    <cellStyle name="style1392064923659 4" xfId="2678" xr:uid="{00000000-0005-0000-0000-00007D020000}"/>
    <cellStyle name="style1392064923659 5" xfId="3459" xr:uid="{00000000-0005-0000-0000-00007E020000}"/>
    <cellStyle name="style1392064923675" xfId="360" xr:uid="{00000000-0005-0000-0000-00007F020000}"/>
    <cellStyle name="style1392064923675 2" xfId="1143" xr:uid="{00000000-0005-0000-0000-000080020000}"/>
    <cellStyle name="style1392064923675 3" xfId="1923" xr:uid="{00000000-0005-0000-0000-000081020000}"/>
    <cellStyle name="style1392064923675 4" xfId="2679" xr:uid="{00000000-0005-0000-0000-000082020000}"/>
    <cellStyle name="style1392064923675 5" xfId="3460" xr:uid="{00000000-0005-0000-0000-000083020000}"/>
    <cellStyle name="style1392065282741" xfId="376" xr:uid="{00000000-0005-0000-0000-000084020000}"/>
    <cellStyle name="style1392065282741 2" xfId="1159" xr:uid="{00000000-0005-0000-0000-000085020000}"/>
    <cellStyle name="style1392065282741 3" xfId="1939" xr:uid="{00000000-0005-0000-0000-000086020000}"/>
    <cellStyle name="style1392065282741 4" xfId="2695" xr:uid="{00000000-0005-0000-0000-000087020000}"/>
    <cellStyle name="style1392065282741 5" xfId="3476" xr:uid="{00000000-0005-0000-0000-000088020000}"/>
    <cellStyle name="style1392065282773" xfId="377" xr:uid="{00000000-0005-0000-0000-000089020000}"/>
    <cellStyle name="style1392065282773 2" xfId="1160" xr:uid="{00000000-0005-0000-0000-00008A020000}"/>
    <cellStyle name="style1392065282773 3" xfId="1940" xr:uid="{00000000-0005-0000-0000-00008B020000}"/>
    <cellStyle name="style1392065282773 4" xfId="2696" xr:uid="{00000000-0005-0000-0000-00008C020000}"/>
    <cellStyle name="style1392065282773 5" xfId="3477" xr:uid="{00000000-0005-0000-0000-00008D020000}"/>
    <cellStyle name="style1392065282804" xfId="378" xr:uid="{00000000-0005-0000-0000-00008E020000}"/>
    <cellStyle name="style1392065282804 2" xfId="1161" xr:uid="{00000000-0005-0000-0000-00008F020000}"/>
    <cellStyle name="style1392065282804 3" xfId="1941" xr:uid="{00000000-0005-0000-0000-000090020000}"/>
    <cellStyle name="style1392065282804 4" xfId="2697" xr:uid="{00000000-0005-0000-0000-000091020000}"/>
    <cellStyle name="style1392065282804 5" xfId="3478" xr:uid="{00000000-0005-0000-0000-000092020000}"/>
    <cellStyle name="style1392065282835" xfId="379" xr:uid="{00000000-0005-0000-0000-000093020000}"/>
    <cellStyle name="style1392065282835 2" xfId="1162" xr:uid="{00000000-0005-0000-0000-000094020000}"/>
    <cellStyle name="style1392065282835 3" xfId="1942" xr:uid="{00000000-0005-0000-0000-000095020000}"/>
    <cellStyle name="style1392065282835 4" xfId="2698" xr:uid="{00000000-0005-0000-0000-000096020000}"/>
    <cellStyle name="style1392065282835 5" xfId="3479" xr:uid="{00000000-0005-0000-0000-000097020000}"/>
    <cellStyle name="style1392065282866" xfId="380" xr:uid="{00000000-0005-0000-0000-000098020000}"/>
    <cellStyle name="style1392065282866 2" xfId="1163" xr:uid="{00000000-0005-0000-0000-000099020000}"/>
    <cellStyle name="style1392065282866 3" xfId="1943" xr:uid="{00000000-0005-0000-0000-00009A020000}"/>
    <cellStyle name="style1392065282866 4" xfId="2699" xr:uid="{00000000-0005-0000-0000-00009B020000}"/>
    <cellStyle name="style1392065282866 5" xfId="3480" xr:uid="{00000000-0005-0000-0000-00009C020000}"/>
    <cellStyle name="style1392065282897" xfId="381" xr:uid="{00000000-0005-0000-0000-00009D020000}"/>
    <cellStyle name="style1392065282897 2" xfId="1164" xr:uid="{00000000-0005-0000-0000-00009E020000}"/>
    <cellStyle name="style1392065282897 3" xfId="1944" xr:uid="{00000000-0005-0000-0000-00009F020000}"/>
    <cellStyle name="style1392065282897 4" xfId="2700" xr:uid="{00000000-0005-0000-0000-0000A0020000}"/>
    <cellStyle name="style1392065282897 5" xfId="3481" xr:uid="{00000000-0005-0000-0000-0000A1020000}"/>
    <cellStyle name="style1392065282944" xfId="382" xr:uid="{00000000-0005-0000-0000-0000A2020000}"/>
    <cellStyle name="style1392065282944 2" xfId="1165" xr:uid="{00000000-0005-0000-0000-0000A3020000}"/>
    <cellStyle name="style1392065282944 3" xfId="1945" xr:uid="{00000000-0005-0000-0000-0000A4020000}"/>
    <cellStyle name="style1392065282944 4" xfId="2701" xr:uid="{00000000-0005-0000-0000-0000A5020000}"/>
    <cellStyle name="style1392065282944 5" xfId="3482" xr:uid="{00000000-0005-0000-0000-0000A6020000}"/>
    <cellStyle name="style1392065282960" xfId="383" xr:uid="{00000000-0005-0000-0000-0000A7020000}"/>
    <cellStyle name="style1392065282960 2" xfId="1166" xr:uid="{00000000-0005-0000-0000-0000A8020000}"/>
    <cellStyle name="style1392065282960 3" xfId="1946" xr:uid="{00000000-0005-0000-0000-0000A9020000}"/>
    <cellStyle name="style1392065282960 4" xfId="2702" xr:uid="{00000000-0005-0000-0000-0000AA020000}"/>
    <cellStyle name="style1392065282960 5" xfId="3483" xr:uid="{00000000-0005-0000-0000-0000AB020000}"/>
    <cellStyle name="style1392065282991" xfId="384" xr:uid="{00000000-0005-0000-0000-0000AC020000}"/>
    <cellStyle name="style1392065282991 2" xfId="1167" xr:uid="{00000000-0005-0000-0000-0000AD020000}"/>
    <cellStyle name="style1392065282991 3" xfId="1947" xr:uid="{00000000-0005-0000-0000-0000AE020000}"/>
    <cellStyle name="style1392065282991 4" xfId="2703" xr:uid="{00000000-0005-0000-0000-0000AF020000}"/>
    <cellStyle name="style1392065282991 5" xfId="3484" xr:uid="{00000000-0005-0000-0000-0000B0020000}"/>
    <cellStyle name="style1392065283038" xfId="385" xr:uid="{00000000-0005-0000-0000-0000B1020000}"/>
    <cellStyle name="style1392065283038 2" xfId="1168" xr:uid="{00000000-0005-0000-0000-0000B2020000}"/>
    <cellStyle name="style1392065283038 3" xfId="1948" xr:uid="{00000000-0005-0000-0000-0000B3020000}"/>
    <cellStyle name="style1392065283038 4" xfId="2704" xr:uid="{00000000-0005-0000-0000-0000B4020000}"/>
    <cellStyle name="style1392065283038 5" xfId="3485" xr:uid="{00000000-0005-0000-0000-0000B5020000}"/>
    <cellStyle name="style1392065283069" xfId="386" xr:uid="{00000000-0005-0000-0000-0000B6020000}"/>
    <cellStyle name="style1392065283069 2" xfId="1169" xr:uid="{00000000-0005-0000-0000-0000B7020000}"/>
    <cellStyle name="style1392065283069 3" xfId="1949" xr:uid="{00000000-0005-0000-0000-0000B8020000}"/>
    <cellStyle name="style1392065283069 4" xfId="2705" xr:uid="{00000000-0005-0000-0000-0000B9020000}"/>
    <cellStyle name="style1392065283069 5" xfId="3486" xr:uid="{00000000-0005-0000-0000-0000BA020000}"/>
    <cellStyle name="style1392065283131" xfId="387" xr:uid="{00000000-0005-0000-0000-0000BB020000}"/>
    <cellStyle name="style1392065283131 2" xfId="1170" xr:uid="{00000000-0005-0000-0000-0000BC020000}"/>
    <cellStyle name="style1392065283131 3" xfId="1950" xr:uid="{00000000-0005-0000-0000-0000BD020000}"/>
    <cellStyle name="style1392065283131 4" xfId="2706" xr:uid="{00000000-0005-0000-0000-0000BE020000}"/>
    <cellStyle name="style1392065283131 5" xfId="3487" xr:uid="{00000000-0005-0000-0000-0000BF020000}"/>
    <cellStyle name="style1392065361087" xfId="361" xr:uid="{00000000-0005-0000-0000-0000C0020000}"/>
    <cellStyle name="style1392065361087 2" xfId="1144" xr:uid="{00000000-0005-0000-0000-0000C1020000}"/>
    <cellStyle name="style1392065361087 3" xfId="1924" xr:uid="{00000000-0005-0000-0000-0000C2020000}"/>
    <cellStyle name="style1392065361087 4" xfId="2680" xr:uid="{00000000-0005-0000-0000-0000C3020000}"/>
    <cellStyle name="style1392065361087 5" xfId="3461" xr:uid="{00000000-0005-0000-0000-0000C4020000}"/>
    <cellStyle name="style1392065361118" xfId="362" xr:uid="{00000000-0005-0000-0000-0000C5020000}"/>
    <cellStyle name="style1392065361118 2" xfId="1145" xr:uid="{00000000-0005-0000-0000-0000C6020000}"/>
    <cellStyle name="style1392065361118 3" xfId="1925" xr:uid="{00000000-0005-0000-0000-0000C7020000}"/>
    <cellStyle name="style1392065361118 4" xfId="2681" xr:uid="{00000000-0005-0000-0000-0000C8020000}"/>
    <cellStyle name="style1392065361118 5" xfId="3462" xr:uid="{00000000-0005-0000-0000-0000C9020000}"/>
    <cellStyle name="style1392065361150" xfId="363" xr:uid="{00000000-0005-0000-0000-0000CA020000}"/>
    <cellStyle name="style1392065361150 2" xfId="1146" xr:uid="{00000000-0005-0000-0000-0000CB020000}"/>
    <cellStyle name="style1392065361150 3" xfId="1926" xr:uid="{00000000-0005-0000-0000-0000CC020000}"/>
    <cellStyle name="style1392065361150 4" xfId="2682" xr:uid="{00000000-0005-0000-0000-0000CD020000}"/>
    <cellStyle name="style1392065361150 5" xfId="3463" xr:uid="{00000000-0005-0000-0000-0000CE020000}"/>
    <cellStyle name="style1392065361181" xfId="364" xr:uid="{00000000-0005-0000-0000-0000CF020000}"/>
    <cellStyle name="style1392065361181 2" xfId="1147" xr:uid="{00000000-0005-0000-0000-0000D0020000}"/>
    <cellStyle name="style1392065361181 3" xfId="1927" xr:uid="{00000000-0005-0000-0000-0000D1020000}"/>
    <cellStyle name="style1392065361181 4" xfId="2683" xr:uid="{00000000-0005-0000-0000-0000D2020000}"/>
    <cellStyle name="style1392065361181 5" xfId="3464" xr:uid="{00000000-0005-0000-0000-0000D3020000}"/>
    <cellStyle name="style1392065361228" xfId="365" xr:uid="{00000000-0005-0000-0000-0000D4020000}"/>
    <cellStyle name="style1392065361228 2" xfId="1148" xr:uid="{00000000-0005-0000-0000-0000D5020000}"/>
    <cellStyle name="style1392065361228 3" xfId="1928" xr:uid="{00000000-0005-0000-0000-0000D6020000}"/>
    <cellStyle name="style1392065361228 4" xfId="2684" xr:uid="{00000000-0005-0000-0000-0000D7020000}"/>
    <cellStyle name="style1392065361228 5" xfId="3465" xr:uid="{00000000-0005-0000-0000-0000D8020000}"/>
    <cellStyle name="style1392065361259" xfId="366" xr:uid="{00000000-0005-0000-0000-0000D9020000}"/>
    <cellStyle name="style1392065361259 2" xfId="1149" xr:uid="{00000000-0005-0000-0000-0000DA020000}"/>
    <cellStyle name="style1392065361259 3" xfId="1929" xr:uid="{00000000-0005-0000-0000-0000DB020000}"/>
    <cellStyle name="style1392065361259 4" xfId="2685" xr:uid="{00000000-0005-0000-0000-0000DC020000}"/>
    <cellStyle name="style1392065361259 5" xfId="3466" xr:uid="{00000000-0005-0000-0000-0000DD020000}"/>
    <cellStyle name="style1392065361290" xfId="367" xr:uid="{00000000-0005-0000-0000-0000DE020000}"/>
    <cellStyle name="style1392065361290 2" xfId="1150" xr:uid="{00000000-0005-0000-0000-0000DF020000}"/>
    <cellStyle name="style1392065361290 3" xfId="1930" xr:uid="{00000000-0005-0000-0000-0000E0020000}"/>
    <cellStyle name="style1392065361290 4" xfId="2686" xr:uid="{00000000-0005-0000-0000-0000E1020000}"/>
    <cellStyle name="style1392065361290 5" xfId="3467" xr:uid="{00000000-0005-0000-0000-0000E2020000}"/>
    <cellStyle name="style1392065361306" xfId="368" xr:uid="{00000000-0005-0000-0000-0000E3020000}"/>
    <cellStyle name="style1392065361306 2" xfId="1151" xr:uid="{00000000-0005-0000-0000-0000E4020000}"/>
    <cellStyle name="style1392065361306 3" xfId="1931" xr:uid="{00000000-0005-0000-0000-0000E5020000}"/>
    <cellStyle name="style1392065361306 4" xfId="2687" xr:uid="{00000000-0005-0000-0000-0000E6020000}"/>
    <cellStyle name="style1392065361306 5" xfId="3468" xr:uid="{00000000-0005-0000-0000-0000E7020000}"/>
    <cellStyle name="style1392065361337" xfId="369" xr:uid="{00000000-0005-0000-0000-0000E8020000}"/>
    <cellStyle name="style1392065361337 2" xfId="1152" xr:uid="{00000000-0005-0000-0000-0000E9020000}"/>
    <cellStyle name="style1392065361337 3" xfId="1932" xr:uid="{00000000-0005-0000-0000-0000EA020000}"/>
    <cellStyle name="style1392065361337 4" xfId="2688" xr:uid="{00000000-0005-0000-0000-0000EB020000}"/>
    <cellStyle name="style1392065361337 5" xfId="3469" xr:uid="{00000000-0005-0000-0000-0000EC020000}"/>
    <cellStyle name="style1392065361368" xfId="370" xr:uid="{00000000-0005-0000-0000-0000ED020000}"/>
    <cellStyle name="style1392065361368 2" xfId="1153" xr:uid="{00000000-0005-0000-0000-0000EE020000}"/>
    <cellStyle name="style1392065361368 3" xfId="1933" xr:uid="{00000000-0005-0000-0000-0000EF020000}"/>
    <cellStyle name="style1392065361368 4" xfId="2689" xr:uid="{00000000-0005-0000-0000-0000F0020000}"/>
    <cellStyle name="style1392065361368 5" xfId="3470" xr:uid="{00000000-0005-0000-0000-0000F1020000}"/>
    <cellStyle name="style1392065361399" xfId="371" xr:uid="{00000000-0005-0000-0000-0000F2020000}"/>
    <cellStyle name="style1392065361399 2" xfId="1154" xr:uid="{00000000-0005-0000-0000-0000F3020000}"/>
    <cellStyle name="style1392065361399 3" xfId="1934" xr:uid="{00000000-0005-0000-0000-0000F4020000}"/>
    <cellStyle name="style1392065361399 4" xfId="2690" xr:uid="{00000000-0005-0000-0000-0000F5020000}"/>
    <cellStyle name="style1392065361399 5" xfId="3471" xr:uid="{00000000-0005-0000-0000-0000F6020000}"/>
    <cellStyle name="style1392065361430" xfId="372" xr:uid="{00000000-0005-0000-0000-0000F7020000}"/>
    <cellStyle name="style1392065361430 2" xfId="1155" xr:uid="{00000000-0005-0000-0000-0000F8020000}"/>
    <cellStyle name="style1392065361430 3" xfId="1935" xr:uid="{00000000-0005-0000-0000-0000F9020000}"/>
    <cellStyle name="style1392065361430 4" xfId="2691" xr:uid="{00000000-0005-0000-0000-0000FA020000}"/>
    <cellStyle name="style1392065361430 5" xfId="3472" xr:uid="{00000000-0005-0000-0000-0000FB020000}"/>
    <cellStyle name="style1392065361462" xfId="373" xr:uid="{00000000-0005-0000-0000-0000FC020000}"/>
    <cellStyle name="style1392065361462 2" xfId="1156" xr:uid="{00000000-0005-0000-0000-0000FD020000}"/>
    <cellStyle name="style1392065361462 3" xfId="1936" xr:uid="{00000000-0005-0000-0000-0000FE020000}"/>
    <cellStyle name="style1392065361462 4" xfId="2692" xr:uid="{00000000-0005-0000-0000-0000FF020000}"/>
    <cellStyle name="style1392065361462 5" xfId="3473" xr:uid="{00000000-0005-0000-0000-000000030000}"/>
    <cellStyle name="style1392065361540" xfId="374" xr:uid="{00000000-0005-0000-0000-000001030000}"/>
    <cellStyle name="style1392065361540 2" xfId="1157" xr:uid="{00000000-0005-0000-0000-000002030000}"/>
    <cellStyle name="style1392065361540 3" xfId="1937" xr:uid="{00000000-0005-0000-0000-000003030000}"/>
    <cellStyle name="style1392065361540 4" xfId="2693" xr:uid="{00000000-0005-0000-0000-000004030000}"/>
    <cellStyle name="style1392065361540 5" xfId="3474" xr:uid="{00000000-0005-0000-0000-000005030000}"/>
    <cellStyle name="style1392065361571" xfId="375" xr:uid="{00000000-0005-0000-0000-000006030000}"/>
    <cellStyle name="style1392065361571 2" xfId="1158" xr:uid="{00000000-0005-0000-0000-000007030000}"/>
    <cellStyle name="style1392065361571 3" xfId="1938" xr:uid="{00000000-0005-0000-0000-000008030000}"/>
    <cellStyle name="style1392065361571 4" xfId="2694" xr:uid="{00000000-0005-0000-0000-000009030000}"/>
    <cellStyle name="style1392065361571 5" xfId="3475" xr:uid="{00000000-0005-0000-0000-00000A030000}"/>
    <cellStyle name="style1392065681353" xfId="400" xr:uid="{00000000-0005-0000-0000-00000B030000}"/>
    <cellStyle name="style1392065681353 2" xfId="1183" xr:uid="{00000000-0005-0000-0000-00000C030000}"/>
    <cellStyle name="style1392065681353 3" xfId="1963" xr:uid="{00000000-0005-0000-0000-00000D030000}"/>
    <cellStyle name="style1392065681353 4" xfId="2719" xr:uid="{00000000-0005-0000-0000-00000E030000}"/>
    <cellStyle name="style1392065681353 5" xfId="3500" xr:uid="{00000000-0005-0000-0000-00000F030000}"/>
    <cellStyle name="style1392065681431" xfId="401" xr:uid="{00000000-0005-0000-0000-000010030000}"/>
    <cellStyle name="style1392065681431 2" xfId="1184" xr:uid="{00000000-0005-0000-0000-000011030000}"/>
    <cellStyle name="style1392065681431 3" xfId="1964" xr:uid="{00000000-0005-0000-0000-000012030000}"/>
    <cellStyle name="style1392065681431 4" xfId="2720" xr:uid="{00000000-0005-0000-0000-000013030000}"/>
    <cellStyle name="style1392065681431 5" xfId="3501" xr:uid="{00000000-0005-0000-0000-000014030000}"/>
    <cellStyle name="style1392065681462" xfId="402" xr:uid="{00000000-0005-0000-0000-000015030000}"/>
    <cellStyle name="style1392065681462 2" xfId="1185" xr:uid="{00000000-0005-0000-0000-000016030000}"/>
    <cellStyle name="style1392065681462 3" xfId="1965" xr:uid="{00000000-0005-0000-0000-000017030000}"/>
    <cellStyle name="style1392065681462 4" xfId="2721" xr:uid="{00000000-0005-0000-0000-000018030000}"/>
    <cellStyle name="style1392065681462 5" xfId="3502" xr:uid="{00000000-0005-0000-0000-000019030000}"/>
    <cellStyle name="style1392065681493" xfId="403" xr:uid="{00000000-0005-0000-0000-00001A030000}"/>
    <cellStyle name="style1392065681493 2" xfId="1186" xr:uid="{00000000-0005-0000-0000-00001B030000}"/>
    <cellStyle name="style1392065681493 3" xfId="1966" xr:uid="{00000000-0005-0000-0000-00001C030000}"/>
    <cellStyle name="style1392065681493 4" xfId="2722" xr:uid="{00000000-0005-0000-0000-00001D030000}"/>
    <cellStyle name="style1392065681493 5" xfId="3503" xr:uid="{00000000-0005-0000-0000-00001E030000}"/>
    <cellStyle name="style1392065681524" xfId="404" xr:uid="{00000000-0005-0000-0000-00001F030000}"/>
    <cellStyle name="style1392065681524 2" xfId="1187" xr:uid="{00000000-0005-0000-0000-000020030000}"/>
    <cellStyle name="style1392065681524 3" xfId="1967" xr:uid="{00000000-0005-0000-0000-000021030000}"/>
    <cellStyle name="style1392065681524 4" xfId="2723" xr:uid="{00000000-0005-0000-0000-000022030000}"/>
    <cellStyle name="style1392065681524 5" xfId="3504" xr:uid="{00000000-0005-0000-0000-000023030000}"/>
    <cellStyle name="style1392065681555" xfId="405" xr:uid="{00000000-0005-0000-0000-000024030000}"/>
    <cellStyle name="style1392065681555 2" xfId="1188" xr:uid="{00000000-0005-0000-0000-000025030000}"/>
    <cellStyle name="style1392065681555 3" xfId="1968" xr:uid="{00000000-0005-0000-0000-000026030000}"/>
    <cellStyle name="style1392065681555 4" xfId="2724" xr:uid="{00000000-0005-0000-0000-000027030000}"/>
    <cellStyle name="style1392065681555 5" xfId="3505" xr:uid="{00000000-0005-0000-0000-000028030000}"/>
    <cellStyle name="style1392065681587" xfId="406" xr:uid="{00000000-0005-0000-0000-000029030000}"/>
    <cellStyle name="style1392065681587 2" xfId="1189" xr:uid="{00000000-0005-0000-0000-00002A030000}"/>
    <cellStyle name="style1392065681587 3" xfId="1969" xr:uid="{00000000-0005-0000-0000-00002B030000}"/>
    <cellStyle name="style1392065681587 4" xfId="2725" xr:uid="{00000000-0005-0000-0000-00002C030000}"/>
    <cellStyle name="style1392065681587 5" xfId="3506" xr:uid="{00000000-0005-0000-0000-00002D030000}"/>
    <cellStyle name="style1392065681602" xfId="407" xr:uid="{00000000-0005-0000-0000-00002E030000}"/>
    <cellStyle name="style1392065681602 2" xfId="1190" xr:uid="{00000000-0005-0000-0000-00002F030000}"/>
    <cellStyle name="style1392065681602 3" xfId="1970" xr:uid="{00000000-0005-0000-0000-000030030000}"/>
    <cellStyle name="style1392065681602 4" xfId="2726" xr:uid="{00000000-0005-0000-0000-000031030000}"/>
    <cellStyle name="style1392065681602 5" xfId="3507" xr:uid="{00000000-0005-0000-0000-000032030000}"/>
    <cellStyle name="style1392065681633" xfId="408" xr:uid="{00000000-0005-0000-0000-000033030000}"/>
    <cellStyle name="style1392065681633 2" xfId="1191" xr:uid="{00000000-0005-0000-0000-000034030000}"/>
    <cellStyle name="style1392065681633 3" xfId="1971" xr:uid="{00000000-0005-0000-0000-000035030000}"/>
    <cellStyle name="style1392065681633 4" xfId="2727" xr:uid="{00000000-0005-0000-0000-000036030000}"/>
    <cellStyle name="style1392065681633 5" xfId="3508" xr:uid="{00000000-0005-0000-0000-000037030000}"/>
    <cellStyle name="style1392065681665" xfId="409" xr:uid="{00000000-0005-0000-0000-000038030000}"/>
    <cellStyle name="style1392065681665 2" xfId="1192" xr:uid="{00000000-0005-0000-0000-000039030000}"/>
    <cellStyle name="style1392065681665 3" xfId="1972" xr:uid="{00000000-0005-0000-0000-00003A030000}"/>
    <cellStyle name="style1392065681665 4" xfId="2728" xr:uid="{00000000-0005-0000-0000-00003B030000}"/>
    <cellStyle name="style1392065681665 5" xfId="3509" xr:uid="{00000000-0005-0000-0000-00003C030000}"/>
    <cellStyle name="style1392065681680" xfId="410" xr:uid="{00000000-0005-0000-0000-00003D030000}"/>
    <cellStyle name="style1392065681680 2" xfId="1193" xr:uid="{00000000-0005-0000-0000-00003E030000}"/>
    <cellStyle name="style1392065681680 3" xfId="1973" xr:uid="{00000000-0005-0000-0000-00003F030000}"/>
    <cellStyle name="style1392065681680 4" xfId="2729" xr:uid="{00000000-0005-0000-0000-000040030000}"/>
    <cellStyle name="style1392065681680 5" xfId="3510" xr:uid="{00000000-0005-0000-0000-000041030000}"/>
    <cellStyle name="style1392148888732" xfId="215" xr:uid="{00000000-0005-0000-0000-000042030000}"/>
    <cellStyle name="style1392148888732 2" xfId="998" xr:uid="{00000000-0005-0000-0000-000043030000}"/>
    <cellStyle name="style1392148888732 3" xfId="1778" xr:uid="{00000000-0005-0000-0000-000044030000}"/>
    <cellStyle name="style1392148888732 4" xfId="2534" xr:uid="{00000000-0005-0000-0000-000045030000}"/>
    <cellStyle name="style1392148888732 5" xfId="3315" xr:uid="{00000000-0005-0000-0000-000046030000}"/>
    <cellStyle name="style1392148888763" xfId="216" xr:uid="{00000000-0005-0000-0000-000047030000}"/>
    <cellStyle name="style1392148888763 2" xfId="999" xr:uid="{00000000-0005-0000-0000-000048030000}"/>
    <cellStyle name="style1392148888763 3" xfId="1779" xr:uid="{00000000-0005-0000-0000-000049030000}"/>
    <cellStyle name="style1392148888763 4" xfId="2535" xr:uid="{00000000-0005-0000-0000-00004A030000}"/>
    <cellStyle name="style1392148888763 5" xfId="3316" xr:uid="{00000000-0005-0000-0000-00004B030000}"/>
    <cellStyle name="style1392148888794" xfId="217" xr:uid="{00000000-0005-0000-0000-00004C030000}"/>
    <cellStyle name="style1392148888794 2" xfId="1000" xr:uid="{00000000-0005-0000-0000-00004D030000}"/>
    <cellStyle name="style1392148888794 3" xfId="1780" xr:uid="{00000000-0005-0000-0000-00004E030000}"/>
    <cellStyle name="style1392148888794 4" xfId="2536" xr:uid="{00000000-0005-0000-0000-00004F030000}"/>
    <cellStyle name="style1392148888794 5" xfId="3317" xr:uid="{00000000-0005-0000-0000-000050030000}"/>
    <cellStyle name="style1392148888826" xfId="218" xr:uid="{00000000-0005-0000-0000-000051030000}"/>
    <cellStyle name="style1392148888826 2" xfId="1001" xr:uid="{00000000-0005-0000-0000-000052030000}"/>
    <cellStyle name="style1392148888826 3" xfId="1781" xr:uid="{00000000-0005-0000-0000-000053030000}"/>
    <cellStyle name="style1392148888826 4" xfId="2537" xr:uid="{00000000-0005-0000-0000-000054030000}"/>
    <cellStyle name="style1392148888826 5" xfId="3318" xr:uid="{00000000-0005-0000-0000-000055030000}"/>
    <cellStyle name="style1392148888872" xfId="219" xr:uid="{00000000-0005-0000-0000-000056030000}"/>
    <cellStyle name="style1392148888872 2" xfId="1002" xr:uid="{00000000-0005-0000-0000-000057030000}"/>
    <cellStyle name="style1392148888872 3" xfId="1782" xr:uid="{00000000-0005-0000-0000-000058030000}"/>
    <cellStyle name="style1392148888872 4" xfId="2538" xr:uid="{00000000-0005-0000-0000-000059030000}"/>
    <cellStyle name="style1392148888872 5" xfId="3319" xr:uid="{00000000-0005-0000-0000-00005A030000}"/>
    <cellStyle name="style1392148888904" xfId="220" xr:uid="{00000000-0005-0000-0000-00005B030000}"/>
    <cellStyle name="style1392148888904 2" xfId="1003" xr:uid="{00000000-0005-0000-0000-00005C030000}"/>
    <cellStyle name="style1392148888904 3" xfId="1783" xr:uid="{00000000-0005-0000-0000-00005D030000}"/>
    <cellStyle name="style1392148888904 4" xfId="2539" xr:uid="{00000000-0005-0000-0000-00005E030000}"/>
    <cellStyle name="style1392148888904 5" xfId="3320" xr:uid="{00000000-0005-0000-0000-00005F030000}"/>
    <cellStyle name="style1392148888935" xfId="221" xr:uid="{00000000-0005-0000-0000-000060030000}"/>
    <cellStyle name="style1392148888935 2" xfId="1004" xr:uid="{00000000-0005-0000-0000-000061030000}"/>
    <cellStyle name="style1392148888935 3" xfId="1784" xr:uid="{00000000-0005-0000-0000-000062030000}"/>
    <cellStyle name="style1392148888935 4" xfId="2540" xr:uid="{00000000-0005-0000-0000-000063030000}"/>
    <cellStyle name="style1392148888935 5" xfId="3321" xr:uid="{00000000-0005-0000-0000-000064030000}"/>
    <cellStyle name="style1392148888966" xfId="222" xr:uid="{00000000-0005-0000-0000-000065030000}"/>
    <cellStyle name="style1392148888966 2" xfId="1005" xr:uid="{00000000-0005-0000-0000-000066030000}"/>
    <cellStyle name="style1392148888966 3" xfId="1785" xr:uid="{00000000-0005-0000-0000-000067030000}"/>
    <cellStyle name="style1392148888966 4" xfId="2541" xr:uid="{00000000-0005-0000-0000-000068030000}"/>
    <cellStyle name="style1392148888966 5" xfId="3322" xr:uid="{00000000-0005-0000-0000-000069030000}"/>
    <cellStyle name="style1392148888997" xfId="223" xr:uid="{00000000-0005-0000-0000-00006A030000}"/>
    <cellStyle name="style1392148888997 2" xfId="1006" xr:uid="{00000000-0005-0000-0000-00006B030000}"/>
    <cellStyle name="style1392148888997 3" xfId="1786" xr:uid="{00000000-0005-0000-0000-00006C030000}"/>
    <cellStyle name="style1392148888997 4" xfId="2542" xr:uid="{00000000-0005-0000-0000-00006D030000}"/>
    <cellStyle name="style1392148888997 5" xfId="3323" xr:uid="{00000000-0005-0000-0000-00006E030000}"/>
    <cellStyle name="style1392148889028" xfId="224" xr:uid="{00000000-0005-0000-0000-00006F030000}"/>
    <cellStyle name="style1392148889028 2" xfId="1007" xr:uid="{00000000-0005-0000-0000-000070030000}"/>
    <cellStyle name="style1392148889028 3" xfId="1787" xr:uid="{00000000-0005-0000-0000-000071030000}"/>
    <cellStyle name="style1392148889028 4" xfId="2543" xr:uid="{00000000-0005-0000-0000-000072030000}"/>
    <cellStyle name="style1392148889028 5" xfId="3324" xr:uid="{00000000-0005-0000-0000-000073030000}"/>
    <cellStyle name="style1392148889075" xfId="225" xr:uid="{00000000-0005-0000-0000-000074030000}"/>
    <cellStyle name="style1392148889075 2" xfId="1008" xr:uid="{00000000-0005-0000-0000-000075030000}"/>
    <cellStyle name="style1392148889075 3" xfId="1788" xr:uid="{00000000-0005-0000-0000-000076030000}"/>
    <cellStyle name="style1392148889075 4" xfId="2544" xr:uid="{00000000-0005-0000-0000-000077030000}"/>
    <cellStyle name="style1392148889075 5" xfId="3325" xr:uid="{00000000-0005-0000-0000-000078030000}"/>
    <cellStyle name="style1392148889106" xfId="226" xr:uid="{00000000-0005-0000-0000-000079030000}"/>
    <cellStyle name="style1392148889106 2" xfId="1009" xr:uid="{00000000-0005-0000-0000-00007A030000}"/>
    <cellStyle name="style1392148889106 3" xfId="1789" xr:uid="{00000000-0005-0000-0000-00007B030000}"/>
    <cellStyle name="style1392148889106 4" xfId="2545" xr:uid="{00000000-0005-0000-0000-00007C030000}"/>
    <cellStyle name="style1392148889106 5" xfId="3326" xr:uid="{00000000-0005-0000-0000-00007D030000}"/>
    <cellStyle name="style1392148889184" xfId="227" xr:uid="{00000000-0005-0000-0000-00007E030000}"/>
    <cellStyle name="style1392148889184 2" xfId="1010" xr:uid="{00000000-0005-0000-0000-00007F030000}"/>
    <cellStyle name="style1392148889184 3" xfId="1790" xr:uid="{00000000-0005-0000-0000-000080030000}"/>
    <cellStyle name="style1392148889184 4" xfId="2546" xr:uid="{00000000-0005-0000-0000-000081030000}"/>
    <cellStyle name="style1392148889184 5" xfId="3327" xr:uid="{00000000-0005-0000-0000-000082030000}"/>
    <cellStyle name="style1392148889200" xfId="228" xr:uid="{00000000-0005-0000-0000-000083030000}"/>
    <cellStyle name="style1392148889200 2" xfId="1011" xr:uid="{00000000-0005-0000-0000-000084030000}"/>
    <cellStyle name="style1392148889200 3" xfId="1791" xr:uid="{00000000-0005-0000-0000-000085030000}"/>
    <cellStyle name="style1392148889200 4" xfId="2547" xr:uid="{00000000-0005-0000-0000-000086030000}"/>
    <cellStyle name="style1392148889200 5" xfId="3328" xr:uid="{00000000-0005-0000-0000-000087030000}"/>
    <cellStyle name="style1392149131226" xfId="229" xr:uid="{00000000-0005-0000-0000-000088030000}"/>
    <cellStyle name="style1392149131226 2" xfId="1012" xr:uid="{00000000-0005-0000-0000-000089030000}"/>
    <cellStyle name="style1392149131226 3" xfId="1792" xr:uid="{00000000-0005-0000-0000-00008A030000}"/>
    <cellStyle name="style1392149131226 4" xfId="2548" xr:uid="{00000000-0005-0000-0000-00008B030000}"/>
    <cellStyle name="style1392149131226 5" xfId="3329" xr:uid="{00000000-0005-0000-0000-00008C030000}"/>
    <cellStyle name="style1392149131257" xfId="230" xr:uid="{00000000-0005-0000-0000-00008D030000}"/>
    <cellStyle name="style1392149131257 2" xfId="1013" xr:uid="{00000000-0005-0000-0000-00008E030000}"/>
    <cellStyle name="style1392149131257 3" xfId="1793" xr:uid="{00000000-0005-0000-0000-00008F030000}"/>
    <cellStyle name="style1392149131257 4" xfId="2549" xr:uid="{00000000-0005-0000-0000-000090030000}"/>
    <cellStyle name="style1392149131257 5" xfId="3330" xr:uid="{00000000-0005-0000-0000-000091030000}"/>
    <cellStyle name="style1392149131289" xfId="231" xr:uid="{00000000-0005-0000-0000-000092030000}"/>
    <cellStyle name="style1392149131289 2" xfId="1014" xr:uid="{00000000-0005-0000-0000-000093030000}"/>
    <cellStyle name="style1392149131289 3" xfId="1794" xr:uid="{00000000-0005-0000-0000-000094030000}"/>
    <cellStyle name="style1392149131289 4" xfId="2550" xr:uid="{00000000-0005-0000-0000-000095030000}"/>
    <cellStyle name="style1392149131289 5" xfId="3331" xr:uid="{00000000-0005-0000-0000-000096030000}"/>
    <cellStyle name="style1392149131335" xfId="232" xr:uid="{00000000-0005-0000-0000-000097030000}"/>
    <cellStyle name="style1392149131335 2" xfId="1015" xr:uid="{00000000-0005-0000-0000-000098030000}"/>
    <cellStyle name="style1392149131335 3" xfId="1795" xr:uid="{00000000-0005-0000-0000-000099030000}"/>
    <cellStyle name="style1392149131335 4" xfId="2551" xr:uid="{00000000-0005-0000-0000-00009A030000}"/>
    <cellStyle name="style1392149131335 5" xfId="3332" xr:uid="{00000000-0005-0000-0000-00009B030000}"/>
    <cellStyle name="style1392149131367" xfId="233" xr:uid="{00000000-0005-0000-0000-00009C030000}"/>
    <cellStyle name="style1392149131367 2" xfId="1016" xr:uid="{00000000-0005-0000-0000-00009D030000}"/>
    <cellStyle name="style1392149131367 3" xfId="1796" xr:uid="{00000000-0005-0000-0000-00009E030000}"/>
    <cellStyle name="style1392149131367 4" xfId="2552" xr:uid="{00000000-0005-0000-0000-00009F030000}"/>
    <cellStyle name="style1392149131367 5" xfId="3333" xr:uid="{00000000-0005-0000-0000-0000A0030000}"/>
    <cellStyle name="style1392149131398" xfId="234" xr:uid="{00000000-0005-0000-0000-0000A1030000}"/>
    <cellStyle name="style1392149131398 2" xfId="1017" xr:uid="{00000000-0005-0000-0000-0000A2030000}"/>
    <cellStyle name="style1392149131398 3" xfId="1797" xr:uid="{00000000-0005-0000-0000-0000A3030000}"/>
    <cellStyle name="style1392149131398 4" xfId="2553" xr:uid="{00000000-0005-0000-0000-0000A4030000}"/>
    <cellStyle name="style1392149131398 5" xfId="3334" xr:uid="{00000000-0005-0000-0000-0000A5030000}"/>
    <cellStyle name="style1392149131429" xfId="235" xr:uid="{00000000-0005-0000-0000-0000A6030000}"/>
    <cellStyle name="style1392149131429 2" xfId="1018" xr:uid="{00000000-0005-0000-0000-0000A7030000}"/>
    <cellStyle name="style1392149131429 3" xfId="1798" xr:uid="{00000000-0005-0000-0000-0000A8030000}"/>
    <cellStyle name="style1392149131429 4" xfId="2554" xr:uid="{00000000-0005-0000-0000-0000A9030000}"/>
    <cellStyle name="style1392149131429 5" xfId="3335" xr:uid="{00000000-0005-0000-0000-0000AA030000}"/>
    <cellStyle name="style1392149131460" xfId="236" xr:uid="{00000000-0005-0000-0000-0000AB030000}"/>
    <cellStyle name="style1392149131460 2" xfId="1019" xr:uid="{00000000-0005-0000-0000-0000AC030000}"/>
    <cellStyle name="style1392149131460 3" xfId="1799" xr:uid="{00000000-0005-0000-0000-0000AD030000}"/>
    <cellStyle name="style1392149131460 4" xfId="2555" xr:uid="{00000000-0005-0000-0000-0000AE030000}"/>
    <cellStyle name="style1392149131460 5" xfId="3336" xr:uid="{00000000-0005-0000-0000-0000AF030000}"/>
    <cellStyle name="style1392149131491" xfId="237" xr:uid="{00000000-0005-0000-0000-0000B0030000}"/>
    <cellStyle name="style1392149131491 2" xfId="1020" xr:uid="{00000000-0005-0000-0000-0000B1030000}"/>
    <cellStyle name="style1392149131491 3" xfId="1800" xr:uid="{00000000-0005-0000-0000-0000B2030000}"/>
    <cellStyle name="style1392149131491 4" xfId="2556" xr:uid="{00000000-0005-0000-0000-0000B3030000}"/>
    <cellStyle name="style1392149131491 5" xfId="3337" xr:uid="{00000000-0005-0000-0000-0000B4030000}"/>
    <cellStyle name="style1392149131538" xfId="238" xr:uid="{00000000-0005-0000-0000-0000B5030000}"/>
    <cellStyle name="style1392149131538 2" xfId="1021" xr:uid="{00000000-0005-0000-0000-0000B6030000}"/>
    <cellStyle name="style1392149131538 3" xfId="1801" xr:uid="{00000000-0005-0000-0000-0000B7030000}"/>
    <cellStyle name="style1392149131538 4" xfId="2557" xr:uid="{00000000-0005-0000-0000-0000B8030000}"/>
    <cellStyle name="style1392149131538 5" xfId="3338" xr:uid="{00000000-0005-0000-0000-0000B9030000}"/>
    <cellStyle name="style1392149131616" xfId="239" xr:uid="{00000000-0005-0000-0000-0000BA030000}"/>
    <cellStyle name="style1392149131616 2" xfId="1022" xr:uid="{00000000-0005-0000-0000-0000BB030000}"/>
    <cellStyle name="style1392149131616 3" xfId="1802" xr:uid="{00000000-0005-0000-0000-0000BC030000}"/>
    <cellStyle name="style1392149131616 4" xfId="2558" xr:uid="{00000000-0005-0000-0000-0000BD030000}"/>
    <cellStyle name="style1392149131616 5" xfId="3339" xr:uid="{00000000-0005-0000-0000-0000BE030000}"/>
    <cellStyle name="style1392149131647" xfId="240" xr:uid="{00000000-0005-0000-0000-0000BF030000}"/>
    <cellStyle name="style1392149131647 2" xfId="1023" xr:uid="{00000000-0005-0000-0000-0000C0030000}"/>
    <cellStyle name="style1392149131647 3" xfId="1803" xr:uid="{00000000-0005-0000-0000-0000C1030000}"/>
    <cellStyle name="style1392149131647 4" xfId="2559" xr:uid="{00000000-0005-0000-0000-0000C2030000}"/>
    <cellStyle name="style1392149131647 5" xfId="3340" xr:uid="{00000000-0005-0000-0000-0000C3030000}"/>
    <cellStyle name="style1392149131679" xfId="241" xr:uid="{00000000-0005-0000-0000-0000C4030000}"/>
    <cellStyle name="style1392149131679 2" xfId="1024" xr:uid="{00000000-0005-0000-0000-0000C5030000}"/>
    <cellStyle name="style1392149131679 3" xfId="1804" xr:uid="{00000000-0005-0000-0000-0000C6030000}"/>
    <cellStyle name="style1392149131679 4" xfId="2560" xr:uid="{00000000-0005-0000-0000-0000C7030000}"/>
    <cellStyle name="style1392149131679 5" xfId="3341" xr:uid="{00000000-0005-0000-0000-0000C8030000}"/>
    <cellStyle name="style1392151242501" xfId="411" xr:uid="{00000000-0005-0000-0000-0000C9030000}"/>
    <cellStyle name="style1392151242501 2" xfId="1194" xr:uid="{00000000-0005-0000-0000-0000CA030000}"/>
    <cellStyle name="style1392151242501 3" xfId="1974" xr:uid="{00000000-0005-0000-0000-0000CB030000}"/>
    <cellStyle name="style1392151242501 4" xfId="2730" xr:uid="{00000000-0005-0000-0000-0000CC030000}"/>
    <cellStyle name="style1392151242501 5" xfId="3511" xr:uid="{00000000-0005-0000-0000-0000CD030000}"/>
    <cellStyle name="style1392151242532" xfId="412" xr:uid="{00000000-0005-0000-0000-0000CE030000}"/>
    <cellStyle name="style1392151242532 2" xfId="1195" xr:uid="{00000000-0005-0000-0000-0000CF030000}"/>
    <cellStyle name="style1392151242532 3" xfId="1975" xr:uid="{00000000-0005-0000-0000-0000D0030000}"/>
    <cellStyle name="style1392151242532 4" xfId="2731" xr:uid="{00000000-0005-0000-0000-0000D1030000}"/>
    <cellStyle name="style1392151242532 5" xfId="3512" xr:uid="{00000000-0005-0000-0000-0000D2030000}"/>
    <cellStyle name="style1392151242563" xfId="413" xr:uid="{00000000-0005-0000-0000-0000D3030000}"/>
    <cellStyle name="style1392151242563 2" xfId="1196" xr:uid="{00000000-0005-0000-0000-0000D4030000}"/>
    <cellStyle name="style1392151242563 3" xfId="1976" xr:uid="{00000000-0005-0000-0000-0000D5030000}"/>
    <cellStyle name="style1392151242563 4" xfId="2732" xr:uid="{00000000-0005-0000-0000-0000D6030000}"/>
    <cellStyle name="style1392151242563 5" xfId="3513" xr:uid="{00000000-0005-0000-0000-0000D7030000}"/>
    <cellStyle name="style1392151242610" xfId="414" xr:uid="{00000000-0005-0000-0000-0000D8030000}"/>
    <cellStyle name="style1392151242610 2" xfId="1197" xr:uid="{00000000-0005-0000-0000-0000D9030000}"/>
    <cellStyle name="style1392151242610 3" xfId="1977" xr:uid="{00000000-0005-0000-0000-0000DA030000}"/>
    <cellStyle name="style1392151242610 4" xfId="2733" xr:uid="{00000000-0005-0000-0000-0000DB030000}"/>
    <cellStyle name="style1392151242610 5" xfId="3514" xr:uid="{00000000-0005-0000-0000-0000DC030000}"/>
    <cellStyle name="style1392151242641" xfId="415" xr:uid="{00000000-0005-0000-0000-0000DD030000}"/>
    <cellStyle name="style1392151242641 2" xfId="1198" xr:uid="{00000000-0005-0000-0000-0000DE030000}"/>
    <cellStyle name="style1392151242641 3" xfId="1978" xr:uid="{00000000-0005-0000-0000-0000DF030000}"/>
    <cellStyle name="style1392151242641 4" xfId="2734" xr:uid="{00000000-0005-0000-0000-0000E0030000}"/>
    <cellStyle name="style1392151242641 5" xfId="3515" xr:uid="{00000000-0005-0000-0000-0000E1030000}"/>
    <cellStyle name="style1392151242673" xfId="416" xr:uid="{00000000-0005-0000-0000-0000E2030000}"/>
    <cellStyle name="style1392151242673 2" xfId="1199" xr:uid="{00000000-0005-0000-0000-0000E3030000}"/>
    <cellStyle name="style1392151242673 3" xfId="1979" xr:uid="{00000000-0005-0000-0000-0000E4030000}"/>
    <cellStyle name="style1392151242673 4" xfId="2735" xr:uid="{00000000-0005-0000-0000-0000E5030000}"/>
    <cellStyle name="style1392151242673 5" xfId="3516" xr:uid="{00000000-0005-0000-0000-0000E6030000}"/>
    <cellStyle name="style1392151242704" xfId="417" xr:uid="{00000000-0005-0000-0000-0000E7030000}"/>
    <cellStyle name="style1392151242704 2" xfId="1200" xr:uid="{00000000-0005-0000-0000-0000E8030000}"/>
    <cellStyle name="style1392151242704 3" xfId="1980" xr:uid="{00000000-0005-0000-0000-0000E9030000}"/>
    <cellStyle name="style1392151242704 4" xfId="2736" xr:uid="{00000000-0005-0000-0000-0000EA030000}"/>
    <cellStyle name="style1392151242704 5" xfId="3517" xr:uid="{00000000-0005-0000-0000-0000EB030000}"/>
    <cellStyle name="style1392151242735" xfId="418" xr:uid="{00000000-0005-0000-0000-0000EC030000}"/>
    <cellStyle name="style1392151242735 2" xfId="1201" xr:uid="{00000000-0005-0000-0000-0000ED030000}"/>
    <cellStyle name="style1392151242735 3" xfId="1981" xr:uid="{00000000-0005-0000-0000-0000EE030000}"/>
    <cellStyle name="style1392151242735 4" xfId="2737" xr:uid="{00000000-0005-0000-0000-0000EF030000}"/>
    <cellStyle name="style1392151242735 5" xfId="3518" xr:uid="{00000000-0005-0000-0000-0000F0030000}"/>
    <cellStyle name="style1392151242766" xfId="419" xr:uid="{00000000-0005-0000-0000-0000F1030000}"/>
    <cellStyle name="style1392151242766 2" xfId="1202" xr:uid="{00000000-0005-0000-0000-0000F2030000}"/>
    <cellStyle name="style1392151242766 3" xfId="1982" xr:uid="{00000000-0005-0000-0000-0000F3030000}"/>
    <cellStyle name="style1392151242766 4" xfId="2738" xr:uid="{00000000-0005-0000-0000-0000F4030000}"/>
    <cellStyle name="style1392151242766 5" xfId="3519" xr:uid="{00000000-0005-0000-0000-0000F5030000}"/>
    <cellStyle name="style1392151431611" xfId="420" xr:uid="{00000000-0005-0000-0000-0000F6030000}"/>
    <cellStyle name="style1392151431611 2" xfId="1203" xr:uid="{00000000-0005-0000-0000-0000F7030000}"/>
    <cellStyle name="style1392151431611 3" xfId="1983" xr:uid="{00000000-0005-0000-0000-0000F8030000}"/>
    <cellStyle name="style1392151431611 4" xfId="2739" xr:uid="{00000000-0005-0000-0000-0000F9030000}"/>
    <cellStyle name="style1392151431611 5" xfId="3520" xr:uid="{00000000-0005-0000-0000-0000FA030000}"/>
    <cellStyle name="style1392151431658" xfId="421" xr:uid="{00000000-0005-0000-0000-0000FB030000}"/>
    <cellStyle name="style1392151431658 2" xfId="1204" xr:uid="{00000000-0005-0000-0000-0000FC030000}"/>
    <cellStyle name="style1392151431658 3" xfId="1984" xr:uid="{00000000-0005-0000-0000-0000FD030000}"/>
    <cellStyle name="style1392151431658 4" xfId="2740" xr:uid="{00000000-0005-0000-0000-0000FE030000}"/>
    <cellStyle name="style1392151431658 5" xfId="3521" xr:uid="{00000000-0005-0000-0000-0000FF030000}"/>
    <cellStyle name="style1392151431689" xfId="422" xr:uid="{00000000-0005-0000-0000-000000040000}"/>
    <cellStyle name="style1392151431689 2" xfId="1205" xr:uid="{00000000-0005-0000-0000-000001040000}"/>
    <cellStyle name="style1392151431689 3" xfId="1985" xr:uid="{00000000-0005-0000-0000-000002040000}"/>
    <cellStyle name="style1392151431689 4" xfId="2741" xr:uid="{00000000-0005-0000-0000-000003040000}"/>
    <cellStyle name="style1392151431689 5" xfId="3522" xr:uid="{00000000-0005-0000-0000-000004040000}"/>
    <cellStyle name="style1392151431720" xfId="423" xr:uid="{00000000-0005-0000-0000-000005040000}"/>
    <cellStyle name="style1392151431720 2" xfId="1206" xr:uid="{00000000-0005-0000-0000-000006040000}"/>
    <cellStyle name="style1392151431720 3" xfId="1986" xr:uid="{00000000-0005-0000-0000-000007040000}"/>
    <cellStyle name="style1392151431720 4" xfId="2742" xr:uid="{00000000-0005-0000-0000-000008040000}"/>
    <cellStyle name="style1392151431720 5" xfId="3523" xr:uid="{00000000-0005-0000-0000-000009040000}"/>
    <cellStyle name="style1392151431751" xfId="424" xr:uid="{00000000-0005-0000-0000-00000A040000}"/>
    <cellStyle name="style1392151431751 2" xfId="1207" xr:uid="{00000000-0005-0000-0000-00000B040000}"/>
    <cellStyle name="style1392151431751 3" xfId="1987" xr:uid="{00000000-0005-0000-0000-00000C040000}"/>
    <cellStyle name="style1392151431751 4" xfId="2743" xr:uid="{00000000-0005-0000-0000-00000D040000}"/>
    <cellStyle name="style1392151431751 5" xfId="3524" xr:uid="{00000000-0005-0000-0000-00000E040000}"/>
    <cellStyle name="style1392151431783" xfId="425" xr:uid="{00000000-0005-0000-0000-00000F040000}"/>
    <cellStyle name="style1392151431783 2" xfId="1208" xr:uid="{00000000-0005-0000-0000-000010040000}"/>
    <cellStyle name="style1392151431783 3" xfId="1988" xr:uid="{00000000-0005-0000-0000-000011040000}"/>
    <cellStyle name="style1392151431783 4" xfId="2744" xr:uid="{00000000-0005-0000-0000-000012040000}"/>
    <cellStyle name="style1392151431783 5" xfId="3525" xr:uid="{00000000-0005-0000-0000-000013040000}"/>
    <cellStyle name="style1392151431814" xfId="426" xr:uid="{00000000-0005-0000-0000-000014040000}"/>
    <cellStyle name="style1392151431814 2" xfId="1209" xr:uid="{00000000-0005-0000-0000-000015040000}"/>
    <cellStyle name="style1392151431814 3" xfId="1989" xr:uid="{00000000-0005-0000-0000-000016040000}"/>
    <cellStyle name="style1392151431814 4" xfId="2745" xr:uid="{00000000-0005-0000-0000-000017040000}"/>
    <cellStyle name="style1392151431814 5" xfId="3526" xr:uid="{00000000-0005-0000-0000-000018040000}"/>
    <cellStyle name="style1392151431845" xfId="427" xr:uid="{00000000-0005-0000-0000-000019040000}"/>
    <cellStyle name="style1392151431845 2" xfId="1210" xr:uid="{00000000-0005-0000-0000-00001A040000}"/>
    <cellStyle name="style1392151431845 3" xfId="1990" xr:uid="{00000000-0005-0000-0000-00001B040000}"/>
    <cellStyle name="style1392151431845 4" xfId="2746" xr:uid="{00000000-0005-0000-0000-00001C040000}"/>
    <cellStyle name="style1392151431845 5" xfId="3527" xr:uid="{00000000-0005-0000-0000-00001D040000}"/>
    <cellStyle name="style1392151431876" xfId="428" xr:uid="{00000000-0005-0000-0000-00001E040000}"/>
    <cellStyle name="style1392151431876 2" xfId="1211" xr:uid="{00000000-0005-0000-0000-00001F040000}"/>
    <cellStyle name="style1392151431876 3" xfId="1991" xr:uid="{00000000-0005-0000-0000-000020040000}"/>
    <cellStyle name="style1392151431876 4" xfId="2747" xr:uid="{00000000-0005-0000-0000-000021040000}"/>
    <cellStyle name="style1392151431876 5" xfId="3528" xr:uid="{00000000-0005-0000-0000-000022040000}"/>
    <cellStyle name="style1392151575205" xfId="62" xr:uid="{00000000-0005-0000-0000-000023040000}"/>
    <cellStyle name="style1392151575205 2" xfId="845" xr:uid="{00000000-0005-0000-0000-000024040000}"/>
    <cellStyle name="style1392151575205 3" xfId="1625" xr:uid="{00000000-0005-0000-0000-000025040000}"/>
    <cellStyle name="style1392151575205 4" xfId="2381" xr:uid="{00000000-0005-0000-0000-000026040000}"/>
    <cellStyle name="style1392151575205 5" xfId="3162" xr:uid="{00000000-0005-0000-0000-000027040000}"/>
    <cellStyle name="style1392151575346" xfId="429" xr:uid="{00000000-0005-0000-0000-000028040000}"/>
    <cellStyle name="style1392151575346 2" xfId="1212" xr:uid="{00000000-0005-0000-0000-000029040000}"/>
    <cellStyle name="style1392151575346 3" xfId="1992" xr:uid="{00000000-0005-0000-0000-00002A040000}"/>
    <cellStyle name="style1392151575346 4" xfId="2748" xr:uid="{00000000-0005-0000-0000-00002B040000}"/>
    <cellStyle name="style1392151575346 5" xfId="3529" xr:uid="{00000000-0005-0000-0000-00002C040000}"/>
    <cellStyle name="style1392151575424" xfId="430" xr:uid="{00000000-0005-0000-0000-00002D040000}"/>
    <cellStyle name="style1392151575424 2" xfId="1213" xr:uid="{00000000-0005-0000-0000-00002E040000}"/>
    <cellStyle name="style1392151575424 3" xfId="1993" xr:uid="{00000000-0005-0000-0000-00002F040000}"/>
    <cellStyle name="style1392151575424 4" xfId="2749" xr:uid="{00000000-0005-0000-0000-000030040000}"/>
    <cellStyle name="style1392151575424 5" xfId="3530" xr:uid="{00000000-0005-0000-0000-000031040000}"/>
    <cellStyle name="style1392151575455" xfId="431" xr:uid="{00000000-0005-0000-0000-000032040000}"/>
    <cellStyle name="style1392151575455 2" xfId="1214" xr:uid="{00000000-0005-0000-0000-000033040000}"/>
    <cellStyle name="style1392151575455 3" xfId="1994" xr:uid="{00000000-0005-0000-0000-000034040000}"/>
    <cellStyle name="style1392151575455 4" xfId="2750" xr:uid="{00000000-0005-0000-0000-000035040000}"/>
    <cellStyle name="style1392151575455 5" xfId="3531" xr:uid="{00000000-0005-0000-0000-000036040000}"/>
    <cellStyle name="style1392151575486" xfId="432" xr:uid="{00000000-0005-0000-0000-000037040000}"/>
    <cellStyle name="style1392151575486 2" xfId="1215" xr:uid="{00000000-0005-0000-0000-000038040000}"/>
    <cellStyle name="style1392151575486 3" xfId="1995" xr:uid="{00000000-0005-0000-0000-000039040000}"/>
    <cellStyle name="style1392151575486 4" xfId="2751" xr:uid="{00000000-0005-0000-0000-00003A040000}"/>
    <cellStyle name="style1392151575486 5" xfId="3532" xr:uid="{00000000-0005-0000-0000-00003B040000}"/>
    <cellStyle name="style1392151575533" xfId="63" xr:uid="{00000000-0005-0000-0000-00003C040000}"/>
    <cellStyle name="style1392151575533 2" xfId="846" xr:uid="{00000000-0005-0000-0000-00003D040000}"/>
    <cellStyle name="style1392151575533 3" xfId="1626" xr:uid="{00000000-0005-0000-0000-00003E040000}"/>
    <cellStyle name="style1392151575533 4" xfId="2382" xr:uid="{00000000-0005-0000-0000-00003F040000}"/>
    <cellStyle name="style1392151575533 5" xfId="3163" xr:uid="{00000000-0005-0000-0000-000040040000}"/>
    <cellStyle name="style1392151575564" xfId="433" xr:uid="{00000000-0005-0000-0000-000041040000}"/>
    <cellStyle name="style1392151575564 2" xfId="1216" xr:uid="{00000000-0005-0000-0000-000042040000}"/>
    <cellStyle name="style1392151575564 3" xfId="1996" xr:uid="{00000000-0005-0000-0000-000043040000}"/>
    <cellStyle name="style1392151575564 4" xfId="2752" xr:uid="{00000000-0005-0000-0000-000044040000}"/>
    <cellStyle name="style1392151575564 5" xfId="3533" xr:uid="{00000000-0005-0000-0000-000045040000}"/>
    <cellStyle name="style1392151575595" xfId="434" xr:uid="{00000000-0005-0000-0000-000046040000}"/>
    <cellStyle name="style1392151575595 2" xfId="1217" xr:uid="{00000000-0005-0000-0000-000047040000}"/>
    <cellStyle name="style1392151575595 3" xfId="1997" xr:uid="{00000000-0005-0000-0000-000048040000}"/>
    <cellStyle name="style1392151575595 4" xfId="2753" xr:uid="{00000000-0005-0000-0000-000049040000}"/>
    <cellStyle name="style1392151575595 5" xfId="3534" xr:uid="{00000000-0005-0000-0000-00004A040000}"/>
    <cellStyle name="style1392151575611" xfId="435" xr:uid="{00000000-0005-0000-0000-00004B040000}"/>
    <cellStyle name="style1392151575611 2" xfId="1218" xr:uid="{00000000-0005-0000-0000-00004C040000}"/>
    <cellStyle name="style1392151575611 3" xfId="1998" xr:uid="{00000000-0005-0000-0000-00004D040000}"/>
    <cellStyle name="style1392151575611 4" xfId="2754" xr:uid="{00000000-0005-0000-0000-00004E040000}"/>
    <cellStyle name="style1392151575611 5" xfId="3535" xr:uid="{00000000-0005-0000-0000-00004F040000}"/>
    <cellStyle name="style1392151575642" xfId="436" xr:uid="{00000000-0005-0000-0000-000050040000}"/>
    <cellStyle name="style1392151575642 2" xfId="1219" xr:uid="{00000000-0005-0000-0000-000051040000}"/>
    <cellStyle name="style1392151575642 3" xfId="1999" xr:uid="{00000000-0005-0000-0000-000052040000}"/>
    <cellStyle name="style1392151575642 4" xfId="2755" xr:uid="{00000000-0005-0000-0000-000053040000}"/>
    <cellStyle name="style1392151575642 5" xfId="3536" xr:uid="{00000000-0005-0000-0000-000054040000}"/>
    <cellStyle name="style1392151575689" xfId="437" xr:uid="{00000000-0005-0000-0000-000055040000}"/>
    <cellStyle name="style1392151575689 2" xfId="1220" xr:uid="{00000000-0005-0000-0000-000056040000}"/>
    <cellStyle name="style1392151575689 3" xfId="2000" xr:uid="{00000000-0005-0000-0000-000057040000}"/>
    <cellStyle name="style1392151575689 4" xfId="2756" xr:uid="{00000000-0005-0000-0000-000058040000}"/>
    <cellStyle name="style1392151575689 5" xfId="3537" xr:uid="{00000000-0005-0000-0000-000059040000}"/>
    <cellStyle name="style1392151575767" xfId="438" xr:uid="{00000000-0005-0000-0000-00005A040000}"/>
    <cellStyle name="style1392151575767 2" xfId="1221" xr:uid="{00000000-0005-0000-0000-00005B040000}"/>
    <cellStyle name="style1392151575767 3" xfId="2001" xr:uid="{00000000-0005-0000-0000-00005C040000}"/>
    <cellStyle name="style1392151575767 4" xfId="2757" xr:uid="{00000000-0005-0000-0000-00005D040000}"/>
    <cellStyle name="style1392151575767 5" xfId="3538" xr:uid="{00000000-0005-0000-0000-00005E040000}"/>
    <cellStyle name="style1392151575798" xfId="439" xr:uid="{00000000-0005-0000-0000-00005F040000}"/>
    <cellStyle name="style1392151575798 2" xfId="1222" xr:uid="{00000000-0005-0000-0000-000060040000}"/>
    <cellStyle name="style1392151575798 3" xfId="2002" xr:uid="{00000000-0005-0000-0000-000061040000}"/>
    <cellStyle name="style1392151575798 4" xfId="2758" xr:uid="{00000000-0005-0000-0000-000062040000}"/>
    <cellStyle name="style1392151575798 5" xfId="3539" xr:uid="{00000000-0005-0000-0000-000063040000}"/>
    <cellStyle name="style1392151575829" xfId="440" xr:uid="{00000000-0005-0000-0000-000064040000}"/>
    <cellStyle name="style1392151575829 2" xfId="1223" xr:uid="{00000000-0005-0000-0000-000065040000}"/>
    <cellStyle name="style1392151575829 3" xfId="2003" xr:uid="{00000000-0005-0000-0000-000066040000}"/>
    <cellStyle name="style1392151575829 4" xfId="2759" xr:uid="{00000000-0005-0000-0000-000067040000}"/>
    <cellStyle name="style1392151575829 5" xfId="3540" xr:uid="{00000000-0005-0000-0000-000068040000}"/>
    <cellStyle name="style1392151745116" xfId="441" xr:uid="{00000000-0005-0000-0000-000069040000}"/>
    <cellStyle name="style1392151745116 2" xfId="1224" xr:uid="{00000000-0005-0000-0000-00006A040000}"/>
    <cellStyle name="style1392151745116 3" xfId="2004" xr:uid="{00000000-0005-0000-0000-00006B040000}"/>
    <cellStyle name="style1392151745116 4" xfId="2760" xr:uid="{00000000-0005-0000-0000-00006C040000}"/>
    <cellStyle name="style1392151745116 5" xfId="3541" xr:uid="{00000000-0005-0000-0000-00006D040000}"/>
    <cellStyle name="style1392151745194" xfId="442" xr:uid="{00000000-0005-0000-0000-00006E040000}"/>
    <cellStyle name="style1392151745194 2" xfId="1225" xr:uid="{00000000-0005-0000-0000-00006F040000}"/>
    <cellStyle name="style1392151745194 3" xfId="2005" xr:uid="{00000000-0005-0000-0000-000070040000}"/>
    <cellStyle name="style1392151745194 4" xfId="2761" xr:uid="{00000000-0005-0000-0000-000071040000}"/>
    <cellStyle name="style1392151745194 5" xfId="3542" xr:uid="{00000000-0005-0000-0000-000072040000}"/>
    <cellStyle name="style1392151745225" xfId="443" xr:uid="{00000000-0005-0000-0000-000073040000}"/>
    <cellStyle name="style1392151745225 2" xfId="1226" xr:uid="{00000000-0005-0000-0000-000074040000}"/>
    <cellStyle name="style1392151745225 3" xfId="2006" xr:uid="{00000000-0005-0000-0000-000075040000}"/>
    <cellStyle name="style1392151745225 4" xfId="2762" xr:uid="{00000000-0005-0000-0000-000076040000}"/>
    <cellStyle name="style1392151745225 5" xfId="3543" xr:uid="{00000000-0005-0000-0000-000077040000}"/>
    <cellStyle name="style1392151745256" xfId="444" xr:uid="{00000000-0005-0000-0000-000078040000}"/>
    <cellStyle name="style1392151745256 2" xfId="1227" xr:uid="{00000000-0005-0000-0000-000079040000}"/>
    <cellStyle name="style1392151745256 3" xfId="2007" xr:uid="{00000000-0005-0000-0000-00007A040000}"/>
    <cellStyle name="style1392151745256 4" xfId="2763" xr:uid="{00000000-0005-0000-0000-00007B040000}"/>
    <cellStyle name="style1392151745256 5" xfId="3544" xr:uid="{00000000-0005-0000-0000-00007C040000}"/>
    <cellStyle name="style1392151745288" xfId="445" xr:uid="{00000000-0005-0000-0000-00007D040000}"/>
    <cellStyle name="style1392151745288 2" xfId="1228" xr:uid="{00000000-0005-0000-0000-00007E040000}"/>
    <cellStyle name="style1392151745288 3" xfId="2008" xr:uid="{00000000-0005-0000-0000-00007F040000}"/>
    <cellStyle name="style1392151745288 4" xfId="2764" xr:uid="{00000000-0005-0000-0000-000080040000}"/>
    <cellStyle name="style1392151745288 5" xfId="3545" xr:uid="{00000000-0005-0000-0000-000081040000}"/>
    <cellStyle name="style1392151745319" xfId="446" xr:uid="{00000000-0005-0000-0000-000082040000}"/>
    <cellStyle name="style1392151745319 2" xfId="1229" xr:uid="{00000000-0005-0000-0000-000083040000}"/>
    <cellStyle name="style1392151745319 3" xfId="2009" xr:uid="{00000000-0005-0000-0000-000084040000}"/>
    <cellStyle name="style1392151745319 4" xfId="2765" xr:uid="{00000000-0005-0000-0000-000085040000}"/>
    <cellStyle name="style1392151745319 5" xfId="3546" xr:uid="{00000000-0005-0000-0000-000086040000}"/>
    <cellStyle name="style1392151745350" xfId="447" xr:uid="{00000000-0005-0000-0000-000087040000}"/>
    <cellStyle name="style1392151745350 2" xfId="1230" xr:uid="{00000000-0005-0000-0000-000088040000}"/>
    <cellStyle name="style1392151745350 3" xfId="2010" xr:uid="{00000000-0005-0000-0000-000089040000}"/>
    <cellStyle name="style1392151745350 4" xfId="2766" xr:uid="{00000000-0005-0000-0000-00008A040000}"/>
    <cellStyle name="style1392151745350 5" xfId="3547" xr:uid="{00000000-0005-0000-0000-00008B040000}"/>
    <cellStyle name="style1392151745381" xfId="448" xr:uid="{00000000-0005-0000-0000-00008C040000}"/>
    <cellStyle name="style1392151745381 2" xfId="1231" xr:uid="{00000000-0005-0000-0000-00008D040000}"/>
    <cellStyle name="style1392151745381 3" xfId="2011" xr:uid="{00000000-0005-0000-0000-00008E040000}"/>
    <cellStyle name="style1392151745381 4" xfId="2767" xr:uid="{00000000-0005-0000-0000-00008F040000}"/>
    <cellStyle name="style1392151745381 5" xfId="3548" xr:uid="{00000000-0005-0000-0000-000090040000}"/>
    <cellStyle name="style1392151745412" xfId="449" xr:uid="{00000000-0005-0000-0000-000091040000}"/>
    <cellStyle name="style1392151745412 2" xfId="1232" xr:uid="{00000000-0005-0000-0000-000092040000}"/>
    <cellStyle name="style1392151745412 3" xfId="2012" xr:uid="{00000000-0005-0000-0000-000093040000}"/>
    <cellStyle name="style1392151745412 4" xfId="2768" xr:uid="{00000000-0005-0000-0000-000094040000}"/>
    <cellStyle name="style1392151745412 5" xfId="3549" xr:uid="{00000000-0005-0000-0000-000095040000}"/>
    <cellStyle name="style1392151995044" xfId="450" xr:uid="{00000000-0005-0000-0000-000096040000}"/>
    <cellStyle name="style1392151995044 2" xfId="1233" xr:uid="{00000000-0005-0000-0000-000097040000}"/>
    <cellStyle name="style1392151995044 3" xfId="2013" xr:uid="{00000000-0005-0000-0000-000098040000}"/>
    <cellStyle name="style1392151995044 4" xfId="2769" xr:uid="{00000000-0005-0000-0000-000099040000}"/>
    <cellStyle name="style1392151995044 5" xfId="3550" xr:uid="{00000000-0005-0000-0000-00009A040000}"/>
    <cellStyle name="style1392151995076" xfId="451" xr:uid="{00000000-0005-0000-0000-00009B040000}"/>
    <cellStyle name="style1392151995076 2" xfId="1234" xr:uid="{00000000-0005-0000-0000-00009C040000}"/>
    <cellStyle name="style1392151995076 3" xfId="2014" xr:uid="{00000000-0005-0000-0000-00009D040000}"/>
    <cellStyle name="style1392151995076 4" xfId="2770" xr:uid="{00000000-0005-0000-0000-00009E040000}"/>
    <cellStyle name="style1392151995076 5" xfId="3551" xr:uid="{00000000-0005-0000-0000-00009F040000}"/>
    <cellStyle name="style1392151995154" xfId="452" xr:uid="{00000000-0005-0000-0000-0000A0040000}"/>
    <cellStyle name="style1392151995154 2" xfId="1235" xr:uid="{00000000-0005-0000-0000-0000A1040000}"/>
    <cellStyle name="style1392151995154 3" xfId="2015" xr:uid="{00000000-0005-0000-0000-0000A2040000}"/>
    <cellStyle name="style1392151995154 4" xfId="2771" xr:uid="{00000000-0005-0000-0000-0000A3040000}"/>
    <cellStyle name="style1392151995154 5" xfId="3552" xr:uid="{00000000-0005-0000-0000-0000A4040000}"/>
    <cellStyle name="style1392151995185" xfId="453" xr:uid="{00000000-0005-0000-0000-0000A5040000}"/>
    <cellStyle name="style1392151995185 2" xfId="1236" xr:uid="{00000000-0005-0000-0000-0000A6040000}"/>
    <cellStyle name="style1392151995185 3" xfId="2016" xr:uid="{00000000-0005-0000-0000-0000A7040000}"/>
    <cellStyle name="style1392151995185 4" xfId="2772" xr:uid="{00000000-0005-0000-0000-0000A8040000}"/>
    <cellStyle name="style1392151995185 5" xfId="3553" xr:uid="{00000000-0005-0000-0000-0000A9040000}"/>
    <cellStyle name="style1392151995216" xfId="454" xr:uid="{00000000-0005-0000-0000-0000AA040000}"/>
    <cellStyle name="style1392151995216 2" xfId="1237" xr:uid="{00000000-0005-0000-0000-0000AB040000}"/>
    <cellStyle name="style1392151995216 3" xfId="2017" xr:uid="{00000000-0005-0000-0000-0000AC040000}"/>
    <cellStyle name="style1392151995216 4" xfId="2773" xr:uid="{00000000-0005-0000-0000-0000AD040000}"/>
    <cellStyle name="style1392151995216 5" xfId="3554" xr:uid="{00000000-0005-0000-0000-0000AE040000}"/>
    <cellStyle name="style1392151995247" xfId="455" xr:uid="{00000000-0005-0000-0000-0000AF040000}"/>
    <cellStyle name="style1392151995247 2" xfId="1238" xr:uid="{00000000-0005-0000-0000-0000B0040000}"/>
    <cellStyle name="style1392151995247 3" xfId="2018" xr:uid="{00000000-0005-0000-0000-0000B1040000}"/>
    <cellStyle name="style1392151995247 4" xfId="2774" xr:uid="{00000000-0005-0000-0000-0000B2040000}"/>
    <cellStyle name="style1392151995247 5" xfId="3555" xr:uid="{00000000-0005-0000-0000-0000B3040000}"/>
    <cellStyle name="style1392151995278" xfId="456" xr:uid="{00000000-0005-0000-0000-0000B4040000}"/>
    <cellStyle name="style1392151995278 2" xfId="1239" xr:uid="{00000000-0005-0000-0000-0000B5040000}"/>
    <cellStyle name="style1392151995278 3" xfId="2019" xr:uid="{00000000-0005-0000-0000-0000B6040000}"/>
    <cellStyle name="style1392151995278 4" xfId="2775" xr:uid="{00000000-0005-0000-0000-0000B7040000}"/>
    <cellStyle name="style1392151995278 5" xfId="3556" xr:uid="{00000000-0005-0000-0000-0000B8040000}"/>
    <cellStyle name="style1392151995310" xfId="457" xr:uid="{00000000-0005-0000-0000-0000B9040000}"/>
    <cellStyle name="style1392151995310 2" xfId="1240" xr:uid="{00000000-0005-0000-0000-0000BA040000}"/>
    <cellStyle name="style1392151995310 3" xfId="2020" xr:uid="{00000000-0005-0000-0000-0000BB040000}"/>
    <cellStyle name="style1392151995310 4" xfId="2776" xr:uid="{00000000-0005-0000-0000-0000BC040000}"/>
    <cellStyle name="style1392151995310 5" xfId="3557" xr:uid="{00000000-0005-0000-0000-0000BD040000}"/>
    <cellStyle name="style1392151995325" xfId="458" xr:uid="{00000000-0005-0000-0000-0000BE040000}"/>
    <cellStyle name="style1392151995325 2" xfId="1241" xr:uid="{00000000-0005-0000-0000-0000BF040000}"/>
    <cellStyle name="style1392151995325 3" xfId="2021" xr:uid="{00000000-0005-0000-0000-0000C0040000}"/>
    <cellStyle name="style1392151995325 4" xfId="2777" xr:uid="{00000000-0005-0000-0000-0000C1040000}"/>
    <cellStyle name="style1392151995325 5" xfId="3558" xr:uid="{00000000-0005-0000-0000-0000C2040000}"/>
    <cellStyle name="style1392151995356" xfId="459" xr:uid="{00000000-0005-0000-0000-0000C3040000}"/>
    <cellStyle name="style1392151995356 2" xfId="1242" xr:uid="{00000000-0005-0000-0000-0000C4040000}"/>
    <cellStyle name="style1392151995356 3" xfId="2022" xr:uid="{00000000-0005-0000-0000-0000C5040000}"/>
    <cellStyle name="style1392151995356 4" xfId="2778" xr:uid="{00000000-0005-0000-0000-0000C6040000}"/>
    <cellStyle name="style1392151995356 5" xfId="3559" xr:uid="{00000000-0005-0000-0000-0000C7040000}"/>
    <cellStyle name="style1392151995388" xfId="460" xr:uid="{00000000-0005-0000-0000-0000C8040000}"/>
    <cellStyle name="style1392151995388 2" xfId="1243" xr:uid="{00000000-0005-0000-0000-0000C9040000}"/>
    <cellStyle name="style1392151995388 3" xfId="2023" xr:uid="{00000000-0005-0000-0000-0000CA040000}"/>
    <cellStyle name="style1392151995388 4" xfId="2779" xr:uid="{00000000-0005-0000-0000-0000CB040000}"/>
    <cellStyle name="style1392151995388 5" xfId="3560" xr:uid="{00000000-0005-0000-0000-0000CC040000}"/>
    <cellStyle name="style1392151995419" xfId="461" xr:uid="{00000000-0005-0000-0000-0000CD040000}"/>
    <cellStyle name="style1392151995419 2" xfId="1244" xr:uid="{00000000-0005-0000-0000-0000CE040000}"/>
    <cellStyle name="style1392151995419 3" xfId="2024" xr:uid="{00000000-0005-0000-0000-0000CF040000}"/>
    <cellStyle name="style1392151995419 4" xfId="2780" xr:uid="{00000000-0005-0000-0000-0000D0040000}"/>
    <cellStyle name="style1392151995419 5" xfId="3561" xr:uid="{00000000-0005-0000-0000-0000D1040000}"/>
    <cellStyle name="style1392151995450" xfId="462" xr:uid="{00000000-0005-0000-0000-0000D2040000}"/>
    <cellStyle name="style1392151995450 2" xfId="1245" xr:uid="{00000000-0005-0000-0000-0000D3040000}"/>
    <cellStyle name="style1392151995450 3" xfId="2025" xr:uid="{00000000-0005-0000-0000-0000D4040000}"/>
    <cellStyle name="style1392151995450 4" xfId="2781" xr:uid="{00000000-0005-0000-0000-0000D5040000}"/>
    <cellStyle name="style1392151995450 5" xfId="3562" xr:uid="{00000000-0005-0000-0000-0000D6040000}"/>
    <cellStyle name="style1392151995481" xfId="463" xr:uid="{00000000-0005-0000-0000-0000D7040000}"/>
    <cellStyle name="style1392151995481 2" xfId="1246" xr:uid="{00000000-0005-0000-0000-0000D8040000}"/>
    <cellStyle name="style1392151995481 3" xfId="2026" xr:uid="{00000000-0005-0000-0000-0000D9040000}"/>
    <cellStyle name="style1392151995481 4" xfId="2782" xr:uid="{00000000-0005-0000-0000-0000DA040000}"/>
    <cellStyle name="style1392151995481 5" xfId="3563" xr:uid="{00000000-0005-0000-0000-0000DB040000}"/>
    <cellStyle name="style1392151995512" xfId="464" xr:uid="{00000000-0005-0000-0000-0000DC040000}"/>
    <cellStyle name="style1392151995512 2" xfId="1247" xr:uid="{00000000-0005-0000-0000-0000DD040000}"/>
    <cellStyle name="style1392151995512 3" xfId="2027" xr:uid="{00000000-0005-0000-0000-0000DE040000}"/>
    <cellStyle name="style1392151995512 4" xfId="2783" xr:uid="{00000000-0005-0000-0000-0000DF040000}"/>
    <cellStyle name="style1392151995512 5" xfId="3564" xr:uid="{00000000-0005-0000-0000-0000E0040000}"/>
    <cellStyle name="style1392153871881" xfId="480" xr:uid="{00000000-0005-0000-0000-0000E1040000}"/>
    <cellStyle name="style1392153871881 2" xfId="1263" xr:uid="{00000000-0005-0000-0000-0000E2040000}"/>
    <cellStyle name="style1392153871881 3" xfId="2043" xr:uid="{00000000-0005-0000-0000-0000E3040000}"/>
    <cellStyle name="style1392153871881 4" xfId="2799" xr:uid="{00000000-0005-0000-0000-0000E4040000}"/>
    <cellStyle name="style1392153871881 5" xfId="3580" xr:uid="{00000000-0005-0000-0000-0000E5040000}"/>
    <cellStyle name="style1392153871912" xfId="481" xr:uid="{00000000-0005-0000-0000-0000E6040000}"/>
    <cellStyle name="style1392153871912 2" xfId="1264" xr:uid="{00000000-0005-0000-0000-0000E7040000}"/>
    <cellStyle name="style1392153871912 3" xfId="2044" xr:uid="{00000000-0005-0000-0000-0000E8040000}"/>
    <cellStyle name="style1392153871912 4" xfId="2800" xr:uid="{00000000-0005-0000-0000-0000E9040000}"/>
    <cellStyle name="style1392153871912 5" xfId="3581" xr:uid="{00000000-0005-0000-0000-0000EA040000}"/>
    <cellStyle name="style1392153871944" xfId="482" xr:uid="{00000000-0005-0000-0000-0000EB040000}"/>
    <cellStyle name="style1392153871944 2" xfId="1265" xr:uid="{00000000-0005-0000-0000-0000EC040000}"/>
    <cellStyle name="style1392153871944 3" xfId="2045" xr:uid="{00000000-0005-0000-0000-0000ED040000}"/>
    <cellStyle name="style1392153871944 4" xfId="2801" xr:uid="{00000000-0005-0000-0000-0000EE040000}"/>
    <cellStyle name="style1392153871944 5" xfId="3582" xr:uid="{00000000-0005-0000-0000-0000EF040000}"/>
    <cellStyle name="style1392153872022" xfId="483" xr:uid="{00000000-0005-0000-0000-0000F0040000}"/>
    <cellStyle name="style1392153872022 2" xfId="1266" xr:uid="{00000000-0005-0000-0000-0000F1040000}"/>
    <cellStyle name="style1392153872022 3" xfId="2046" xr:uid="{00000000-0005-0000-0000-0000F2040000}"/>
    <cellStyle name="style1392153872022 4" xfId="2802" xr:uid="{00000000-0005-0000-0000-0000F3040000}"/>
    <cellStyle name="style1392153872022 5" xfId="3583" xr:uid="{00000000-0005-0000-0000-0000F4040000}"/>
    <cellStyle name="style1392153872053" xfId="484" xr:uid="{00000000-0005-0000-0000-0000F5040000}"/>
    <cellStyle name="style1392153872053 2" xfId="1267" xr:uid="{00000000-0005-0000-0000-0000F6040000}"/>
    <cellStyle name="style1392153872053 3" xfId="2047" xr:uid="{00000000-0005-0000-0000-0000F7040000}"/>
    <cellStyle name="style1392153872053 4" xfId="2803" xr:uid="{00000000-0005-0000-0000-0000F8040000}"/>
    <cellStyle name="style1392153872053 5" xfId="3584" xr:uid="{00000000-0005-0000-0000-0000F9040000}"/>
    <cellStyle name="style1392153872084" xfId="485" xr:uid="{00000000-0005-0000-0000-0000FA040000}"/>
    <cellStyle name="style1392153872084 2" xfId="1268" xr:uid="{00000000-0005-0000-0000-0000FB040000}"/>
    <cellStyle name="style1392153872084 3" xfId="2048" xr:uid="{00000000-0005-0000-0000-0000FC040000}"/>
    <cellStyle name="style1392153872084 4" xfId="2804" xr:uid="{00000000-0005-0000-0000-0000FD040000}"/>
    <cellStyle name="style1392153872084 5" xfId="3585" xr:uid="{00000000-0005-0000-0000-0000FE040000}"/>
    <cellStyle name="style1392153872115" xfId="486" xr:uid="{00000000-0005-0000-0000-0000FF040000}"/>
    <cellStyle name="style1392153872115 2" xfId="1269" xr:uid="{00000000-0005-0000-0000-000000050000}"/>
    <cellStyle name="style1392153872115 3" xfId="2049" xr:uid="{00000000-0005-0000-0000-000001050000}"/>
    <cellStyle name="style1392153872115 4" xfId="2805" xr:uid="{00000000-0005-0000-0000-000002050000}"/>
    <cellStyle name="style1392153872115 5" xfId="3586" xr:uid="{00000000-0005-0000-0000-000003050000}"/>
    <cellStyle name="style1392153872146" xfId="487" xr:uid="{00000000-0005-0000-0000-000004050000}"/>
    <cellStyle name="style1392153872146 2" xfId="1270" xr:uid="{00000000-0005-0000-0000-000005050000}"/>
    <cellStyle name="style1392153872146 3" xfId="2050" xr:uid="{00000000-0005-0000-0000-000006050000}"/>
    <cellStyle name="style1392153872146 4" xfId="2806" xr:uid="{00000000-0005-0000-0000-000007050000}"/>
    <cellStyle name="style1392153872146 5" xfId="3587" xr:uid="{00000000-0005-0000-0000-000008050000}"/>
    <cellStyle name="style1392153872178" xfId="488" xr:uid="{00000000-0005-0000-0000-000009050000}"/>
    <cellStyle name="style1392153872178 2" xfId="1271" xr:uid="{00000000-0005-0000-0000-00000A050000}"/>
    <cellStyle name="style1392153872178 3" xfId="2051" xr:uid="{00000000-0005-0000-0000-00000B050000}"/>
    <cellStyle name="style1392153872178 4" xfId="2807" xr:uid="{00000000-0005-0000-0000-00000C050000}"/>
    <cellStyle name="style1392153872178 5" xfId="3588" xr:uid="{00000000-0005-0000-0000-00000D050000}"/>
    <cellStyle name="style1392153872193" xfId="489" xr:uid="{00000000-0005-0000-0000-00000E050000}"/>
    <cellStyle name="style1392153872193 2" xfId="1272" xr:uid="{00000000-0005-0000-0000-00000F050000}"/>
    <cellStyle name="style1392153872193 3" xfId="2052" xr:uid="{00000000-0005-0000-0000-000010050000}"/>
    <cellStyle name="style1392153872193 4" xfId="2808" xr:uid="{00000000-0005-0000-0000-000011050000}"/>
    <cellStyle name="style1392153872193 5" xfId="3589" xr:uid="{00000000-0005-0000-0000-000012050000}"/>
    <cellStyle name="style1392153872240" xfId="490" xr:uid="{00000000-0005-0000-0000-000013050000}"/>
    <cellStyle name="style1392153872240 2" xfId="1273" xr:uid="{00000000-0005-0000-0000-000014050000}"/>
    <cellStyle name="style1392153872240 3" xfId="2053" xr:uid="{00000000-0005-0000-0000-000015050000}"/>
    <cellStyle name="style1392153872240 4" xfId="2809" xr:uid="{00000000-0005-0000-0000-000016050000}"/>
    <cellStyle name="style1392153872240 5" xfId="3590" xr:uid="{00000000-0005-0000-0000-000017050000}"/>
    <cellStyle name="style1392153872271" xfId="491" xr:uid="{00000000-0005-0000-0000-000018050000}"/>
    <cellStyle name="style1392153872271 2" xfId="1274" xr:uid="{00000000-0005-0000-0000-000019050000}"/>
    <cellStyle name="style1392153872271 3" xfId="2054" xr:uid="{00000000-0005-0000-0000-00001A050000}"/>
    <cellStyle name="style1392153872271 4" xfId="2810" xr:uid="{00000000-0005-0000-0000-00001B050000}"/>
    <cellStyle name="style1392153872271 5" xfId="3591" xr:uid="{00000000-0005-0000-0000-00001C050000}"/>
    <cellStyle name="style1392153872302" xfId="492" xr:uid="{00000000-0005-0000-0000-00001D050000}"/>
    <cellStyle name="style1392153872302 2" xfId="1275" xr:uid="{00000000-0005-0000-0000-00001E050000}"/>
    <cellStyle name="style1392153872302 3" xfId="2055" xr:uid="{00000000-0005-0000-0000-00001F050000}"/>
    <cellStyle name="style1392153872302 4" xfId="2811" xr:uid="{00000000-0005-0000-0000-000020050000}"/>
    <cellStyle name="style1392153872302 5" xfId="3592" xr:uid="{00000000-0005-0000-0000-000021050000}"/>
    <cellStyle name="style1392154022830" xfId="493" xr:uid="{00000000-0005-0000-0000-000022050000}"/>
    <cellStyle name="style1392154022830 2" xfId="1276" xr:uid="{00000000-0005-0000-0000-000023050000}"/>
    <cellStyle name="style1392154022830 3" xfId="2056" xr:uid="{00000000-0005-0000-0000-000024050000}"/>
    <cellStyle name="style1392154022830 4" xfId="2812" xr:uid="{00000000-0005-0000-0000-000025050000}"/>
    <cellStyle name="style1392154022830 5" xfId="3593" xr:uid="{00000000-0005-0000-0000-000026050000}"/>
    <cellStyle name="style1392154022861" xfId="494" xr:uid="{00000000-0005-0000-0000-000027050000}"/>
    <cellStyle name="style1392154022861 2" xfId="1277" xr:uid="{00000000-0005-0000-0000-000028050000}"/>
    <cellStyle name="style1392154022861 3" xfId="2057" xr:uid="{00000000-0005-0000-0000-000029050000}"/>
    <cellStyle name="style1392154022861 4" xfId="2813" xr:uid="{00000000-0005-0000-0000-00002A050000}"/>
    <cellStyle name="style1392154022861 5" xfId="3594" xr:uid="{00000000-0005-0000-0000-00002B050000}"/>
    <cellStyle name="style1392154022892" xfId="495" xr:uid="{00000000-0005-0000-0000-00002C050000}"/>
    <cellStyle name="style1392154022892 2" xfId="1278" xr:uid="{00000000-0005-0000-0000-00002D050000}"/>
    <cellStyle name="style1392154022892 3" xfId="2058" xr:uid="{00000000-0005-0000-0000-00002E050000}"/>
    <cellStyle name="style1392154022892 4" xfId="2814" xr:uid="{00000000-0005-0000-0000-00002F050000}"/>
    <cellStyle name="style1392154022892 5" xfId="3595" xr:uid="{00000000-0005-0000-0000-000030050000}"/>
    <cellStyle name="style1392154022923" xfId="496" xr:uid="{00000000-0005-0000-0000-000031050000}"/>
    <cellStyle name="style1392154022923 2" xfId="1279" xr:uid="{00000000-0005-0000-0000-000032050000}"/>
    <cellStyle name="style1392154022923 3" xfId="2059" xr:uid="{00000000-0005-0000-0000-000033050000}"/>
    <cellStyle name="style1392154022923 4" xfId="2815" xr:uid="{00000000-0005-0000-0000-000034050000}"/>
    <cellStyle name="style1392154022923 5" xfId="3596" xr:uid="{00000000-0005-0000-0000-000035050000}"/>
    <cellStyle name="style1392154023001" xfId="497" xr:uid="{00000000-0005-0000-0000-000036050000}"/>
    <cellStyle name="style1392154023001 2" xfId="1280" xr:uid="{00000000-0005-0000-0000-000037050000}"/>
    <cellStyle name="style1392154023001 3" xfId="2060" xr:uid="{00000000-0005-0000-0000-000038050000}"/>
    <cellStyle name="style1392154023001 4" xfId="2816" xr:uid="{00000000-0005-0000-0000-000039050000}"/>
    <cellStyle name="style1392154023001 5" xfId="3597" xr:uid="{00000000-0005-0000-0000-00003A050000}"/>
    <cellStyle name="style1392154023032" xfId="498" xr:uid="{00000000-0005-0000-0000-00003B050000}"/>
    <cellStyle name="style1392154023032 2" xfId="1281" xr:uid="{00000000-0005-0000-0000-00003C050000}"/>
    <cellStyle name="style1392154023032 3" xfId="2061" xr:uid="{00000000-0005-0000-0000-00003D050000}"/>
    <cellStyle name="style1392154023032 4" xfId="2817" xr:uid="{00000000-0005-0000-0000-00003E050000}"/>
    <cellStyle name="style1392154023032 5" xfId="3598" xr:uid="{00000000-0005-0000-0000-00003F050000}"/>
    <cellStyle name="style1392154023064" xfId="499" xr:uid="{00000000-0005-0000-0000-000040050000}"/>
    <cellStyle name="style1392154023064 2" xfId="1282" xr:uid="{00000000-0005-0000-0000-000041050000}"/>
    <cellStyle name="style1392154023064 3" xfId="2062" xr:uid="{00000000-0005-0000-0000-000042050000}"/>
    <cellStyle name="style1392154023064 4" xfId="2818" xr:uid="{00000000-0005-0000-0000-000043050000}"/>
    <cellStyle name="style1392154023064 5" xfId="3599" xr:uid="{00000000-0005-0000-0000-000044050000}"/>
    <cellStyle name="style1392154023095" xfId="500" xr:uid="{00000000-0005-0000-0000-000045050000}"/>
    <cellStyle name="style1392154023095 2" xfId="1283" xr:uid="{00000000-0005-0000-0000-000046050000}"/>
    <cellStyle name="style1392154023095 3" xfId="2063" xr:uid="{00000000-0005-0000-0000-000047050000}"/>
    <cellStyle name="style1392154023095 4" xfId="2819" xr:uid="{00000000-0005-0000-0000-000048050000}"/>
    <cellStyle name="style1392154023095 5" xfId="3600" xr:uid="{00000000-0005-0000-0000-000049050000}"/>
    <cellStyle name="style1392154023126" xfId="501" xr:uid="{00000000-0005-0000-0000-00004A050000}"/>
    <cellStyle name="style1392154023126 2" xfId="1284" xr:uid="{00000000-0005-0000-0000-00004B050000}"/>
    <cellStyle name="style1392154023126 3" xfId="2064" xr:uid="{00000000-0005-0000-0000-00004C050000}"/>
    <cellStyle name="style1392154023126 4" xfId="2820" xr:uid="{00000000-0005-0000-0000-00004D050000}"/>
    <cellStyle name="style1392154023126 5" xfId="3601" xr:uid="{00000000-0005-0000-0000-00004E050000}"/>
    <cellStyle name="style1392154023157" xfId="502" xr:uid="{00000000-0005-0000-0000-00004F050000}"/>
    <cellStyle name="style1392154023157 2" xfId="1285" xr:uid="{00000000-0005-0000-0000-000050050000}"/>
    <cellStyle name="style1392154023157 3" xfId="2065" xr:uid="{00000000-0005-0000-0000-000051050000}"/>
    <cellStyle name="style1392154023157 4" xfId="2821" xr:uid="{00000000-0005-0000-0000-000052050000}"/>
    <cellStyle name="style1392154023157 5" xfId="3602" xr:uid="{00000000-0005-0000-0000-000053050000}"/>
    <cellStyle name="style1392154124154" xfId="513" xr:uid="{00000000-0005-0000-0000-000054050000}"/>
    <cellStyle name="style1392154124154 2" xfId="1296" xr:uid="{00000000-0005-0000-0000-000055050000}"/>
    <cellStyle name="style1392154124154 3" xfId="2076" xr:uid="{00000000-0005-0000-0000-000056050000}"/>
    <cellStyle name="style1392154124154 4" xfId="2832" xr:uid="{00000000-0005-0000-0000-000057050000}"/>
    <cellStyle name="style1392154124154 5" xfId="3613" xr:uid="{00000000-0005-0000-0000-000058050000}"/>
    <cellStyle name="style1392154124185" xfId="514" xr:uid="{00000000-0005-0000-0000-000059050000}"/>
    <cellStyle name="style1392154124185 2" xfId="1297" xr:uid="{00000000-0005-0000-0000-00005A050000}"/>
    <cellStyle name="style1392154124185 3" xfId="2077" xr:uid="{00000000-0005-0000-0000-00005B050000}"/>
    <cellStyle name="style1392154124185 4" xfId="2833" xr:uid="{00000000-0005-0000-0000-00005C050000}"/>
    <cellStyle name="style1392154124185 5" xfId="3614" xr:uid="{00000000-0005-0000-0000-00005D050000}"/>
    <cellStyle name="style1392154124216" xfId="515" xr:uid="{00000000-0005-0000-0000-00005E050000}"/>
    <cellStyle name="style1392154124216 2" xfId="1298" xr:uid="{00000000-0005-0000-0000-00005F050000}"/>
    <cellStyle name="style1392154124216 3" xfId="2078" xr:uid="{00000000-0005-0000-0000-000060050000}"/>
    <cellStyle name="style1392154124216 4" xfId="2834" xr:uid="{00000000-0005-0000-0000-000061050000}"/>
    <cellStyle name="style1392154124216 5" xfId="3615" xr:uid="{00000000-0005-0000-0000-000062050000}"/>
    <cellStyle name="style1392154124247" xfId="516" xr:uid="{00000000-0005-0000-0000-000063050000}"/>
    <cellStyle name="style1392154124247 2" xfId="1299" xr:uid="{00000000-0005-0000-0000-000064050000}"/>
    <cellStyle name="style1392154124247 3" xfId="2079" xr:uid="{00000000-0005-0000-0000-000065050000}"/>
    <cellStyle name="style1392154124247 4" xfId="2835" xr:uid="{00000000-0005-0000-0000-000066050000}"/>
    <cellStyle name="style1392154124247 5" xfId="3616" xr:uid="{00000000-0005-0000-0000-000067050000}"/>
    <cellStyle name="style1392154124294" xfId="517" xr:uid="{00000000-0005-0000-0000-000068050000}"/>
    <cellStyle name="style1392154124294 2" xfId="1300" xr:uid="{00000000-0005-0000-0000-000069050000}"/>
    <cellStyle name="style1392154124294 3" xfId="2080" xr:uid="{00000000-0005-0000-0000-00006A050000}"/>
    <cellStyle name="style1392154124294 4" xfId="2836" xr:uid="{00000000-0005-0000-0000-00006B050000}"/>
    <cellStyle name="style1392154124294 5" xfId="3617" xr:uid="{00000000-0005-0000-0000-00006C050000}"/>
    <cellStyle name="style1392154124372" xfId="518" xr:uid="{00000000-0005-0000-0000-00006D050000}"/>
    <cellStyle name="style1392154124372 2" xfId="1301" xr:uid="{00000000-0005-0000-0000-00006E050000}"/>
    <cellStyle name="style1392154124372 3" xfId="2081" xr:uid="{00000000-0005-0000-0000-00006F050000}"/>
    <cellStyle name="style1392154124372 4" xfId="2837" xr:uid="{00000000-0005-0000-0000-000070050000}"/>
    <cellStyle name="style1392154124372 5" xfId="3618" xr:uid="{00000000-0005-0000-0000-000071050000}"/>
    <cellStyle name="style1392154124403" xfId="519" xr:uid="{00000000-0005-0000-0000-000072050000}"/>
    <cellStyle name="style1392154124403 2" xfId="1302" xr:uid="{00000000-0005-0000-0000-000073050000}"/>
    <cellStyle name="style1392154124403 3" xfId="2082" xr:uid="{00000000-0005-0000-0000-000074050000}"/>
    <cellStyle name="style1392154124403 4" xfId="2838" xr:uid="{00000000-0005-0000-0000-000075050000}"/>
    <cellStyle name="style1392154124403 5" xfId="3619" xr:uid="{00000000-0005-0000-0000-000076050000}"/>
    <cellStyle name="style1392154124419" xfId="520" xr:uid="{00000000-0005-0000-0000-000077050000}"/>
    <cellStyle name="style1392154124419 2" xfId="1303" xr:uid="{00000000-0005-0000-0000-000078050000}"/>
    <cellStyle name="style1392154124419 3" xfId="2083" xr:uid="{00000000-0005-0000-0000-000079050000}"/>
    <cellStyle name="style1392154124419 4" xfId="2839" xr:uid="{00000000-0005-0000-0000-00007A050000}"/>
    <cellStyle name="style1392154124419 5" xfId="3620" xr:uid="{00000000-0005-0000-0000-00007B050000}"/>
    <cellStyle name="style1392154124450" xfId="521" xr:uid="{00000000-0005-0000-0000-00007C050000}"/>
    <cellStyle name="style1392154124450 2" xfId="1304" xr:uid="{00000000-0005-0000-0000-00007D050000}"/>
    <cellStyle name="style1392154124450 3" xfId="2084" xr:uid="{00000000-0005-0000-0000-00007E050000}"/>
    <cellStyle name="style1392154124450 4" xfId="2840" xr:uid="{00000000-0005-0000-0000-00007F050000}"/>
    <cellStyle name="style1392154124450 5" xfId="3621" xr:uid="{00000000-0005-0000-0000-000080050000}"/>
    <cellStyle name="style1392154124481" xfId="522" xr:uid="{00000000-0005-0000-0000-000081050000}"/>
    <cellStyle name="style1392154124481 2" xfId="1305" xr:uid="{00000000-0005-0000-0000-000082050000}"/>
    <cellStyle name="style1392154124481 3" xfId="2085" xr:uid="{00000000-0005-0000-0000-000083050000}"/>
    <cellStyle name="style1392154124481 4" xfId="2841" xr:uid="{00000000-0005-0000-0000-000084050000}"/>
    <cellStyle name="style1392154124481 5" xfId="3622" xr:uid="{00000000-0005-0000-0000-000085050000}"/>
    <cellStyle name="style1392154124497" xfId="523" xr:uid="{00000000-0005-0000-0000-000086050000}"/>
    <cellStyle name="style1392154124497 2" xfId="1306" xr:uid="{00000000-0005-0000-0000-000087050000}"/>
    <cellStyle name="style1392154124497 3" xfId="2086" xr:uid="{00000000-0005-0000-0000-000088050000}"/>
    <cellStyle name="style1392154124497 4" xfId="2842" xr:uid="{00000000-0005-0000-0000-000089050000}"/>
    <cellStyle name="style1392154124497 5" xfId="3623" xr:uid="{00000000-0005-0000-0000-00008A050000}"/>
    <cellStyle name="style1392154124528" xfId="524" xr:uid="{00000000-0005-0000-0000-00008B050000}"/>
    <cellStyle name="style1392154124528 2" xfId="1307" xr:uid="{00000000-0005-0000-0000-00008C050000}"/>
    <cellStyle name="style1392154124528 3" xfId="2087" xr:uid="{00000000-0005-0000-0000-00008D050000}"/>
    <cellStyle name="style1392154124528 4" xfId="2843" xr:uid="{00000000-0005-0000-0000-00008E050000}"/>
    <cellStyle name="style1392154124528 5" xfId="3624" xr:uid="{00000000-0005-0000-0000-00008F050000}"/>
    <cellStyle name="style1392154124559" xfId="525" xr:uid="{00000000-0005-0000-0000-000090050000}"/>
    <cellStyle name="style1392154124559 2" xfId="1308" xr:uid="{00000000-0005-0000-0000-000091050000}"/>
    <cellStyle name="style1392154124559 3" xfId="2088" xr:uid="{00000000-0005-0000-0000-000092050000}"/>
    <cellStyle name="style1392154124559 4" xfId="2844" xr:uid="{00000000-0005-0000-0000-000093050000}"/>
    <cellStyle name="style1392154124559 5" xfId="3625" xr:uid="{00000000-0005-0000-0000-000094050000}"/>
    <cellStyle name="style1392154124590" xfId="526" xr:uid="{00000000-0005-0000-0000-000095050000}"/>
    <cellStyle name="style1392154124590 2" xfId="1309" xr:uid="{00000000-0005-0000-0000-000096050000}"/>
    <cellStyle name="style1392154124590 3" xfId="2089" xr:uid="{00000000-0005-0000-0000-000097050000}"/>
    <cellStyle name="style1392154124590 4" xfId="2845" xr:uid="{00000000-0005-0000-0000-000098050000}"/>
    <cellStyle name="style1392154124590 5" xfId="3626" xr:uid="{00000000-0005-0000-0000-000099050000}"/>
    <cellStyle name="style1392154124622" xfId="527" xr:uid="{00000000-0005-0000-0000-00009A050000}"/>
    <cellStyle name="style1392154124622 2" xfId="1310" xr:uid="{00000000-0005-0000-0000-00009B050000}"/>
    <cellStyle name="style1392154124622 3" xfId="2090" xr:uid="{00000000-0005-0000-0000-00009C050000}"/>
    <cellStyle name="style1392154124622 4" xfId="2846" xr:uid="{00000000-0005-0000-0000-00009D050000}"/>
    <cellStyle name="style1392154124622 5" xfId="3627" xr:uid="{00000000-0005-0000-0000-00009E050000}"/>
    <cellStyle name="style1392298304918" xfId="388" xr:uid="{00000000-0005-0000-0000-00009F050000}"/>
    <cellStyle name="style1392298304918 2" xfId="1171" xr:uid="{00000000-0005-0000-0000-0000A0050000}"/>
    <cellStyle name="style1392298304918 3" xfId="1951" xr:uid="{00000000-0005-0000-0000-0000A1050000}"/>
    <cellStyle name="style1392298304918 4" xfId="2707" xr:uid="{00000000-0005-0000-0000-0000A2050000}"/>
    <cellStyle name="style1392298304918 5" xfId="3488" xr:uid="{00000000-0005-0000-0000-0000A3050000}"/>
    <cellStyle name="style1392298304965" xfId="389" xr:uid="{00000000-0005-0000-0000-0000A4050000}"/>
    <cellStyle name="style1392298304965 2" xfId="1172" xr:uid="{00000000-0005-0000-0000-0000A5050000}"/>
    <cellStyle name="style1392298304965 3" xfId="1952" xr:uid="{00000000-0005-0000-0000-0000A6050000}"/>
    <cellStyle name="style1392298304965 4" xfId="2708" xr:uid="{00000000-0005-0000-0000-0000A7050000}"/>
    <cellStyle name="style1392298304965 5" xfId="3489" xr:uid="{00000000-0005-0000-0000-0000A8050000}"/>
    <cellStyle name="style1392298304996" xfId="390" xr:uid="{00000000-0005-0000-0000-0000A9050000}"/>
    <cellStyle name="style1392298304996 2" xfId="1173" xr:uid="{00000000-0005-0000-0000-0000AA050000}"/>
    <cellStyle name="style1392298304996 3" xfId="1953" xr:uid="{00000000-0005-0000-0000-0000AB050000}"/>
    <cellStyle name="style1392298304996 4" xfId="2709" xr:uid="{00000000-0005-0000-0000-0000AC050000}"/>
    <cellStyle name="style1392298304996 5" xfId="3490" xr:uid="{00000000-0005-0000-0000-0000AD050000}"/>
    <cellStyle name="style1392298305027" xfId="391" xr:uid="{00000000-0005-0000-0000-0000AE050000}"/>
    <cellStyle name="style1392298305027 2" xfId="1174" xr:uid="{00000000-0005-0000-0000-0000AF050000}"/>
    <cellStyle name="style1392298305027 3" xfId="1954" xr:uid="{00000000-0005-0000-0000-0000B0050000}"/>
    <cellStyle name="style1392298305027 4" xfId="2710" xr:uid="{00000000-0005-0000-0000-0000B1050000}"/>
    <cellStyle name="style1392298305027 5" xfId="3491" xr:uid="{00000000-0005-0000-0000-0000B2050000}"/>
    <cellStyle name="style1392298305058" xfId="392" xr:uid="{00000000-0005-0000-0000-0000B3050000}"/>
    <cellStyle name="style1392298305058 2" xfId="1175" xr:uid="{00000000-0005-0000-0000-0000B4050000}"/>
    <cellStyle name="style1392298305058 3" xfId="1955" xr:uid="{00000000-0005-0000-0000-0000B5050000}"/>
    <cellStyle name="style1392298305058 4" xfId="2711" xr:uid="{00000000-0005-0000-0000-0000B6050000}"/>
    <cellStyle name="style1392298305058 5" xfId="3492" xr:uid="{00000000-0005-0000-0000-0000B7050000}"/>
    <cellStyle name="style1392298305105" xfId="393" xr:uid="{00000000-0005-0000-0000-0000B8050000}"/>
    <cellStyle name="style1392298305105 2" xfId="1176" xr:uid="{00000000-0005-0000-0000-0000B9050000}"/>
    <cellStyle name="style1392298305105 3" xfId="1956" xr:uid="{00000000-0005-0000-0000-0000BA050000}"/>
    <cellStyle name="style1392298305105 4" xfId="2712" xr:uid="{00000000-0005-0000-0000-0000BB050000}"/>
    <cellStyle name="style1392298305105 5" xfId="3493" xr:uid="{00000000-0005-0000-0000-0000BC050000}"/>
    <cellStyle name="style1392298305136" xfId="394" xr:uid="{00000000-0005-0000-0000-0000BD050000}"/>
    <cellStyle name="style1392298305136 2" xfId="1177" xr:uid="{00000000-0005-0000-0000-0000BE050000}"/>
    <cellStyle name="style1392298305136 3" xfId="1957" xr:uid="{00000000-0005-0000-0000-0000BF050000}"/>
    <cellStyle name="style1392298305136 4" xfId="2713" xr:uid="{00000000-0005-0000-0000-0000C0050000}"/>
    <cellStyle name="style1392298305136 5" xfId="3494" xr:uid="{00000000-0005-0000-0000-0000C1050000}"/>
    <cellStyle name="style1392298305167" xfId="395" xr:uid="{00000000-0005-0000-0000-0000C2050000}"/>
    <cellStyle name="style1392298305167 2" xfId="1178" xr:uid="{00000000-0005-0000-0000-0000C3050000}"/>
    <cellStyle name="style1392298305167 3" xfId="1958" xr:uid="{00000000-0005-0000-0000-0000C4050000}"/>
    <cellStyle name="style1392298305167 4" xfId="2714" xr:uid="{00000000-0005-0000-0000-0000C5050000}"/>
    <cellStyle name="style1392298305167 5" xfId="3495" xr:uid="{00000000-0005-0000-0000-0000C6050000}"/>
    <cellStyle name="style1392298305199" xfId="396" xr:uid="{00000000-0005-0000-0000-0000C7050000}"/>
    <cellStyle name="style1392298305199 2" xfId="1179" xr:uid="{00000000-0005-0000-0000-0000C8050000}"/>
    <cellStyle name="style1392298305199 3" xfId="1959" xr:uid="{00000000-0005-0000-0000-0000C9050000}"/>
    <cellStyle name="style1392298305199 4" xfId="2715" xr:uid="{00000000-0005-0000-0000-0000CA050000}"/>
    <cellStyle name="style1392298305199 5" xfId="3496" xr:uid="{00000000-0005-0000-0000-0000CB050000}"/>
    <cellStyle name="style1392298305292" xfId="397" xr:uid="{00000000-0005-0000-0000-0000CC050000}"/>
    <cellStyle name="style1392298305292 2" xfId="1180" xr:uid="{00000000-0005-0000-0000-0000CD050000}"/>
    <cellStyle name="style1392298305292 3" xfId="1960" xr:uid="{00000000-0005-0000-0000-0000CE050000}"/>
    <cellStyle name="style1392298305292 4" xfId="2716" xr:uid="{00000000-0005-0000-0000-0000CF050000}"/>
    <cellStyle name="style1392298305292 5" xfId="3497" xr:uid="{00000000-0005-0000-0000-0000D0050000}"/>
    <cellStyle name="style1392298305339" xfId="398" xr:uid="{00000000-0005-0000-0000-0000D1050000}"/>
    <cellStyle name="style1392298305339 2" xfId="1181" xr:uid="{00000000-0005-0000-0000-0000D2050000}"/>
    <cellStyle name="style1392298305339 3" xfId="1961" xr:uid="{00000000-0005-0000-0000-0000D3050000}"/>
    <cellStyle name="style1392298305339 4" xfId="2717" xr:uid="{00000000-0005-0000-0000-0000D4050000}"/>
    <cellStyle name="style1392298305339 5" xfId="3498" xr:uid="{00000000-0005-0000-0000-0000D5050000}"/>
    <cellStyle name="style1392298305370" xfId="399" xr:uid="{00000000-0005-0000-0000-0000D6050000}"/>
    <cellStyle name="style1392298305370 2" xfId="1182" xr:uid="{00000000-0005-0000-0000-0000D7050000}"/>
    <cellStyle name="style1392298305370 3" xfId="1962" xr:uid="{00000000-0005-0000-0000-0000D8050000}"/>
    <cellStyle name="style1392298305370 4" xfId="2718" xr:uid="{00000000-0005-0000-0000-0000D9050000}"/>
    <cellStyle name="style1392298305370 5" xfId="3499" xr:uid="{00000000-0005-0000-0000-0000DA050000}"/>
    <cellStyle name="style1392298552790" xfId="129" xr:uid="{00000000-0005-0000-0000-0000DB050000}"/>
    <cellStyle name="style1392298552790 2" xfId="912" xr:uid="{00000000-0005-0000-0000-0000DC050000}"/>
    <cellStyle name="style1392298552790 3" xfId="1692" xr:uid="{00000000-0005-0000-0000-0000DD050000}"/>
    <cellStyle name="style1392298552790 4" xfId="2448" xr:uid="{00000000-0005-0000-0000-0000DE050000}"/>
    <cellStyle name="style1392298552790 5" xfId="3229" xr:uid="{00000000-0005-0000-0000-0000DF050000}"/>
    <cellStyle name="style1392298552821" xfId="130" xr:uid="{00000000-0005-0000-0000-0000E0050000}"/>
    <cellStyle name="style1392298552821 2" xfId="913" xr:uid="{00000000-0005-0000-0000-0000E1050000}"/>
    <cellStyle name="style1392298552821 3" xfId="1693" xr:uid="{00000000-0005-0000-0000-0000E2050000}"/>
    <cellStyle name="style1392298552821 4" xfId="2449" xr:uid="{00000000-0005-0000-0000-0000E3050000}"/>
    <cellStyle name="style1392298552821 5" xfId="3230" xr:uid="{00000000-0005-0000-0000-0000E4050000}"/>
    <cellStyle name="style1392298552852" xfId="131" xr:uid="{00000000-0005-0000-0000-0000E5050000}"/>
    <cellStyle name="style1392298552852 2" xfId="914" xr:uid="{00000000-0005-0000-0000-0000E6050000}"/>
    <cellStyle name="style1392298552852 3" xfId="1694" xr:uid="{00000000-0005-0000-0000-0000E7050000}"/>
    <cellStyle name="style1392298552852 4" xfId="2450" xr:uid="{00000000-0005-0000-0000-0000E8050000}"/>
    <cellStyle name="style1392298552852 5" xfId="3231" xr:uid="{00000000-0005-0000-0000-0000E9050000}"/>
    <cellStyle name="style1392298552899" xfId="132" xr:uid="{00000000-0005-0000-0000-0000EA050000}"/>
    <cellStyle name="style1392298552899 2" xfId="915" xr:uid="{00000000-0005-0000-0000-0000EB050000}"/>
    <cellStyle name="style1392298552899 3" xfId="1695" xr:uid="{00000000-0005-0000-0000-0000EC050000}"/>
    <cellStyle name="style1392298552899 4" xfId="2451" xr:uid="{00000000-0005-0000-0000-0000ED050000}"/>
    <cellStyle name="style1392298552899 5" xfId="3232" xr:uid="{00000000-0005-0000-0000-0000EE050000}"/>
    <cellStyle name="style1392298552930" xfId="133" xr:uid="{00000000-0005-0000-0000-0000EF050000}"/>
    <cellStyle name="style1392298552930 2" xfId="916" xr:uid="{00000000-0005-0000-0000-0000F0050000}"/>
    <cellStyle name="style1392298552930 3" xfId="1696" xr:uid="{00000000-0005-0000-0000-0000F1050000}"/>
    <cellStyle name="style1392298552930 4" xfId="2452" xr:uid="{00000000-0005-0000-0000-0000F2050000}"/>
    <cellStyle name="style1392298552930 5" xfId="3233" xr:uid="{00000000-0005-0000-0000-0000F3050000}"/>
    <cellStyle name="style1392298552961" xfId="134" xr:uid="{00000000-0005-0000-0000-0000F4050000}"/>
    <cellStyle name="style1392298552961 2" xfId="917" xr:uid="{00000000-0005-0000-0000-0000F5050000}"/>
    <cellStyle name="style1392298552961 3" xfId="1697" xr:uid="{00000000-0005-0000-0000-0000F6050000}"/>
    <cellStyle name="style1392298552961 4" xfId="2453" xr:uid="{00000000-0005-0000-0000-0000F7050000}"/>
    <cellStyle name="style1392298552961 5" xfId="3234" xr:uid="{00000000-0005-0000-0000-0000F8050000}"/>
    <cellStyle name="style1392298553008" xfId="135" xr:uid="{00000000-0005-0000-0000-0000F9050000}"/>
    <cellStyle name="style1392298553008 2" xfId="918" xr:uid="{00000000-0005-0000-0000-0000FA050000}"/>
    <cellStyle name="style1392298553008 3" xfId="1698" xr:uid="{00000000-0005-0000-0000-0000FB050000}"/>
    <cellStyle name="style1392298553008 4" xfId="2454" xr:uid="{00000000-0005-0000-0000-0000FC050000}"/>
    <cellStyle name="style1392298553008 5" xfId="3235" xr:uid="{00000000-0005-0000-0000-0000FD050000}"/>
    <cellStyle name="style1392298553040" xfId="136" xr:uid="{00000000-0005-0000-0000-0000FE050000}"/>
    <cellStyle name="style1392298553040 2" xfId="919" xr:uid="{00000000-0005-0000-0000-0000FF050000}"/>
    <cellStyle name="style1392298553040 3" xfId="1699" xr:uid="{00000000-0005-0000-0000-000000060000}"/>
    <cellStyle name="style1392298553040 4" xfId="2455" xr:uid="{00000000-0005-0000-0000-000001060000}"/>
    <cellStyle name="style1392298553040 5" xfId="3236" xr:uid="{00000000-0005-0000-0000-000002060000}"/>
    <cellStyle name="style1392298553055" xfId="137" xr:uid="{00000000-0005-0000-0000-000003060000}"/>
    <cellStyle name="style1392298553055 2" xfId="920" xr:uid="{00000000-0005-0000-0000-000004060000}"/>
    <cellStyle name="style1392298553055 3" xfId="1700" xr:uid="{00000000-0005-0000-0000-000005060000}"/>
    <cellStyle name="style1392298553055 4" xfId="2456" xr:uid="{00000000-0005-0000-0000-000006060000}"/>
    <cellStyle name="style1392298553055 5" xfId="3237" xr:uid="{00000000-0005-0000-0000-000007060000}"/>
    <cellStyle name="style1392298553102" xfId="138" xr:uid="{00000000-0005-0000-0000-000008060000}"/>
    <cellStyle name="style1392298553102 2" xfId="921" xr:uid="{00000000-0005-0000-0000-000009060000}"/>
    <cellStyle name="style1392298553102 3" xfId="1701" xr:uid="{00000000-0005-0000-0000-00000A060000}"/>
    <cellStyle name="style1392298553102 4" xfId="2457" xr:uid="{00000000-0005-0000-0000-00000B060000}"/>
    <cellStyle name="style1392298553102 5" xfId="3238" xr:uid="{00000000-0005-0000-0000-00000C060000}"/>
    <cellStyle name="style1392298553180" xfId="139" xr:uid="{00000000-0005-0000-0000-00000D060000}"/>
    <cellStyle name="style1392298553180 2" xfId="922" xr:uid="{00000000-0005-0000-0000-00000E060000}"/>
    <cellStyle name="style1392298553180 3" xfId="1702" xr:uid="{00000000-0005-0000-0000-00000F060000}"/>
    <cellStyle name="style1392298553180 4" xfId="2458" xr:uid="{00000000-0005-0000-0000-000010060000}"/>
    <cellStyle name="style1392298553180 5" xfId="3239" xr:uid="{00000000-0005-0000-0000-000011060000}"/>
    <cellStyle name="style1392298553227" xfId="140" xr:uid="{00000000-0005-0000-0000-000012060000}"/>
    <cellStyle name="style1392298553227 2" xfId="923" xr:uid="{00000000-0005-0000-0000-000013060000}"/>
    <cellStyle name="style1392298553227 3" xfId="1703" xr:uid="{00000000-0005-0000-0000-000014060000}"/>
    <cellStyle name="style1392298553227 4" xfId="2459" xr:uid="{00000000-0005-0000-0000-000015060000}"/>
    <cellStyle name="style1392298553227 5" xfId="3240" xr:uid="{00000000-0005-0000-0000-000016060000}"/>
    <cellStyle name="style1392323627295" xfId="528" xr:uid="{00000000-0005-0000-0000-000017060000}"/>
    <cellStyle name="style1392323627295 2" xfId="1311" xr:uid="{00000000-0005-0000-0000-000018060000}"/>
    <cellStyle name="style1392323627295 3" xfId="2091" xr:uid="{00000000-0005-0000-0000-000019060000}"/>
    <cellStyle name="style1392323627295 4" xfId="2847" xr:uid="{00000000-0005-0000-0000-00001A060000}"/>
    <cellStyle name="style1392323627295 5" xfId="3628" xr:uid="{00000000-0005-0000-0000-00001B060000}"/>
    <cellStyle name="style1392323627342" xfId="529" xr:uid="{00000000-0005-0000-0000-00001C060000}"/>
    <cellStyle name="style1392323627342 2" xfId="1312" xr:uid="{00000000-0005-0000-0000-00001D060000}"/>
    <cellStyle name="style1392323627342 3" xfId="2092" xr:uid="{00000000-0005-0000-0000-00001E060000}"/>
    <cellStyle name="style1392323627342 4" xfId="2848" xr:uid="{00000000-0005-0000-0000-00001F060000}"/>
    <cellStyle name="style1392323627342 5" xfId="3629" xr:uid="{00000000-0005-0000-0000-000020060000}"/>
    <cellStyle name="style1392323627373" xfId="530" xr:uid="{00000000-0005-0000-0000-000021060000}"/>
    <cellStyle name="style1392323627373 2" xfId="1313" xr:uid="{00000000-0005-0000-0000-000022060000}"/>
    <cellStyle name="style1392323627373 3" xfId="2093" xr:uid="{00000000-0005-0000-0000-000023060000}"/>
    <cellStyle name="style1392323627373 4" xfId="2849" xr:uid="{00000000-0005-0000-0000-000024060000}"/>
    <cellStyle name="style1392323627373 5" xfId="3630" xr:uid="{00000000-0005-0000-0000-000025060000}"/>
    <cellStyle name="style1392323627420" xfId="531" xr:uid="{00000000-0005-0000-0000-000026060000}"/>
    <cellStyle name="style1392323627420 2" xfId="1314" xr:uid="{00000000-0005-0000-0000-000027060000}"/>
    <cellStyle name="style1392323627420 3" xfId="2094" xr:uid="{00000000-0005-0000-0000-000028060000}"/>
    <cellStyle name="style1392323627420 4" xfId="2850" xr:uid="{00000000-0005-0000-0000-000029060000}"/>
    <cellStyle name="style1392323627420 5" xfId="3631" xr:uid="{00000000-0005-0000-0000-00002A060000}"/>
    <cellStyle name="style1392323627467" xfId="532" xr:uid="{00000000-0005-0000-0000-00002B060000}"/>
    <cellStyle name="style1392323627467 2" xfId="1315" xr:uid="{00000000-0005-0000-0000-00002C060000}"/>
    <cellStyle name="style1392323627467 3" xfId="2095" xr:uid="{00000000-0005-0000-0000-00002D060000}"/>
    <cellStyle name="style1392323627467 4" xfId="2851" xr:uid="{00000000-0005-0000-0000-00002E060000}"/>
    <cellStyle name="style1392323627467 5" xfId="3632" xr:uid="{00000000-0005-0000-0000-00002F060000}"/>
    <cellStyle name="style1392323627498" xfId="533" xr:uid="{00000000-0005-0000-0000-000030060000}"/>
    <cellStyle name="style1392323627498 2" xfId="1316" xr:uid="{00000000-0005-0000-0000-000031060000}"/>
    <cellStyle name="style1392323627498 3" xfId="2096" xr:uid="{00000000-0005-0000-0000-000032060000}"/>
    <cellStyle name="style1392323627498 4" xfId="2852" xr:uid="{00000000-0005-0000-0000-000033060000}"/>
    <cellStyle name="style1392323627498 5" xfId="3633" xr:uid="{00000000-0005-0000-0000-000034060000}"/>
    <cellStyle name="style1392323627545" xfId="534" xr:uid="{00000000-0005-0000-0000-000035060000}"/>
    <cellStyle name="style1392323627545 2" xfId="1317" xr:uid="{00000000-0005-0000-0000-000036060000}"/>
    <cellStyle name="style1392323627545 3" xfId="2097" xr:uid="{00000000-0005-0000-0000-000037060000}"/>
    <cellStyle name="style1392323627545 4" xfId="2853" xr:uid="{00000000-0005-0000-0000-000038060000}"/>
    <cellStyle name="style1392323627545 5" xfId="3634" xr:uid="{00000000-0005-0000-0000-000039060000}"/>
    <cellStyle name="style1392323627576" xfId="535" xr:uid="{00000000-0005-0000-0000-00003A060000}"/>
    <cellStyle name="style1392323627576 2" xfId="1318" xr:uid="{00000000-0005-0000-0000-00003B060000}"/>
    <cellStyle name="style1392323627576 3" xfId="2098" xr:uid="{00000000-0005-0000-0000-00003C060000}"/>
    <cellStyle name="style1392323627576 4" xfId="2854" xr:uid="{00000000-0005-0000-0000-00003D060000}"/>
    <cellStyle name="style1392323627576 5" xfId="3635" xr:uid="{00000000-0005-0000-0000-00003E060000}"/>
    <cellStyle name="style1392323627607" xfId="536" xr:uid="{00000000-0005-0000-0000-00003F060000}"/>
    <cellStyle name="style1392323627607 2" xfId="1319" xr:uid="{00000000-0005-0000-0000-000040060000}"/>
    <cellStyle name="style1392323627607 3" xfId="2099" xr:uid="{00000000-0005-0000-0000-000041060000}"/>
    <cellStyle name="style1392323627607 4" xfId="2855" xr:uid="{00000000-0005-0000-0000-000042060000}"/>
    <cellStyle name="style1392323627607 5" xfId="3636" xr:uid="{00000000-0005-0000-0000-000043060000}"/>
    <cellStyle name="style1392323627685" xfId="537" xr:uid="{00000000-0005-0000-0000-000044060000}"/>
    <cellStyle name="style1392323627685 2" xfId="1320" xr:uid="{00000000-0005-0000-0000-000045060000}"/>
    <cellStyle name="style1392323627685 3" xfId="2100" xr:uid="{00000000-0005-0000-0000-000046060000}"/>
    <cellStyle name="style1392323627685 4" xfId="2856" xr:uid="{00000000-0005-0000-0000-000047060000}"/>
    <cellStyle name="style1392323627685 5" xfId="3637" xr:uid="{00000000-0005-0000-0000-000048060000}"/>
    <cellStyle name="style1392323627717" xfId="538" xr:uid="{00000000-0005-0000-0000-000049060000}"/>
    <cellStyle name="style1392323627717 2" xfId="1321" xr:uid="{00000000-0005-0000-0000-00004A060000}"/>
    <cellStyle name="style1392323627717 3" xfId="2101" xr:uid="{00000000-0005-0000-0000-00004B060000}"/>
    <cellStyle name="style1392323627717 4" xfId="2857" xr:uid="{00000000-0005-0000-0000-00004C060000}"/>
    <cellStyle name="style1392323627717 5" xfId="3638" xr:uid="{00000000-0005-0000-0000-00004D060000}"/>
    <cellStyle name="style1392323627779" xfId="539" xr:uid="{00000000-0005-0000-0000-00004E060000}"/>
    <cellStyle name="style1392323627779 2" xfId="1322" xr:uid="{00000000-0005-0000-0000-00004F060000}"/>
    <cellStyle name="style1392323627779 3" xfId="2102" xr:uid="{00000000-0005-0000-0000-000050060000}"/>
    <cellStyle name="style1392323627779 4" xfId="2858" xr:uid="{00000000-0005-0000-0000-000051060000}"/>
    <cellStyle name="style1392323627779 5" xfId="3639" xr:uid="{00000000-0005-0000-0000-000052060000}"/>
    <cellStyle name="style1392323627826" xfId="540" xr:uid="{00000000-0005-0000-0000-000053060000}"/>
    <cellStyle name="style1392323627826 2" xfId="1323" xr:uid="{00000000-0005-0000-0000-000054060000}"/>
    <cellStyle name="style1392323627826 3" xfId="2103" xr:uid="{00000000-0005-0000-0000-000055060000}"/>
    <cellStyle name="style1392323627826 4" xfId="2859" xr:uid="{00000000-0005-0000-0000-000056060000}"/>
    <cellStyle name="style1392323627826 5" xfId="3640" xr:uid="{00000000-0005-0000-0000-000057060000}"/>
    <cellStyle name="style1392323627873" xfId="541" xr:uid="{00000000-0005-0000-0000-000058060000}"/>
    <cellStyle name="style1392323627873 2" xfId="1324" xr:uid="{00000000-0005-0000-0000-000059060000}"/>
    <cellStyle name="style1392323627873 3" xfId="2104" xr:uid="{00000000-0005-0000-0000-00005A060000}"/>
    <cellStyle name="style1392323627873 4" xfId="2860" xr:uid="{00000000-0005-0000-0000-00005B060000}"/>
    <cellStyle name="style1392323627873 5" xfId="3641" xr:uid="{00000000-0005-0000-0000-00005C060000}"/>
    <cellStyle name="style1392323774205" xfId="542" xr:uid="{00000000-0005-0000-0000-00005D060000}"/>
    <cellStyle name="style1392323774205 2" xfId="1325" xr:uid="{00000000-0005-0000-0000-00005E060000}"/>
    <cellStyle name="style1392323774205 3" xfId="2105" xr:uid="{00000000-0005-0000-0000-00005F060000}"/>
    <cellStyle name="style1392323774205 4" xfId="2861" xr:uid="{00000000-0005-0000-0000-000060060000}"/>
    <cellStyle name="style1392323774205 5" xfId="3642" xr:uid="{00000000-0005-0000-0000-000061060000}"/>
    <cellStyle name="style1392323774236" xfId="543" xr:uid="{00000000-0005-0000-0000-000062060000}"/>
    <cellStyle name="style1392323774236 2" xfId="1326" xr:uid="{00000000-0005-0000-0000-000063060000}"/>
    <cellStyle name="style1392323774236 3" xfId="2106" xr:uid="{00000000-0005-0000-0000-000064060000}"/>
    <cellStyle name="style1392323774236 4" xfId="2862" xr:uid="{00000000-0005-0000-0000-000065060000}"/>
    <cellStyle name="style1392323774236 5" xfId="3643" xr:uid="{00000000-0005-0000-0000-000066060000}"/>
    <cellStyle name="style1392323774268" xfId="544" xr:uid="{00000000-0005-0000-0000-000067060000}"/>
    <cellStyle name="style1392323774268 2" xfId="1327" xr:uid="{00000000-0005-0000-0000-000068060000}"/>
    <cellStyle name="style1392323774268 3" xfId="2107" xr:uid="{00000000-0005-0000-0000-000069060000}"/>
    <cellStyle name="style1392323774268 4" xfId="2863" xr:uid="{00000000-0005-0000-0000-00006A060000}"/>
    <cellStyle name="style1392323774268 5" xfId="3644" xr:uid="{00000000-0005-0000-0000-00006B060000}"/>
    <cellStyle name="style1392323774314" xfId="545" xr:uid="{00000000-0005-0000-0000-00006C060000}"/>
    <cellStyle name="style1392323774314 2" xfId="1328" xr:uid="{00000000-0005-0000-0000-00006D060000}"/>
    <cellStyle name="style1392323774314 3" xfId="2108" xr:uid="{00000000-0005-0000-0000-00006E060000}"/>
    <cellStyle name="style1392323774314 4" xfId="2864" xr:uid="{00000000-0005-0000-0000-00006F060000}"/>
    <cellStyle name="style1392323774314 5" xfId="3645" xr:uid="{00000000-0005-0000-0000-000070060000}"/>
    <cellStyle name="style1392323774346" xfId="546" xr:uid="{00000000-0005-0000-0000-000071060000}"/>
    <cellStyle name="style1392323774346 2" xfId="1329" xr:uid="{00000000-0005-0000-0000-000072060000}"/>
    <cellStyle name="style1392323774346 3" xfId="2109" xr:uid="{00000000-0005-0000-0000-000073060000}"/>
    <cellStyle name="style1392323774346 4" xfId="2865" xr:uid="{00000000-0005-0000-0000-000074060000}"/>
    <cellStyle name="style1392323774346 5" xfId="3646" xr:uid="{00000000-0005-0000-0000-000075060000}"/>
    <cellStyle name="style1392323774377" xfId="547" xr:uid="{00000000-0005-0000-0000-000076060000}"/>
    <cellStyle name="style1392323774377 2" xfId="1330" xr:uid="{00000000-0005-0000-0000-000077060000}"/>
    <cellStyle name="style1392323774377 3" xfId="2110" xr:uid="{00000000-0005-0000-0000-000078060000}"/>
    <cellStyle name="style1392323774377 4" xfId="2866" xr:uid="{00000000-0005-0000-0000-000079060000}"/>
    <cellStyle name="style1392323774377 5" xfId="3647" xr:uid="{00000000-0005-0000-0000-00007A060000}"/>
    <cellStyle name="style1392323774424" xfId="548" xr:uid="{00000000-0005-0000-0000-00007B060000}"/>
    <cellStyle name="style1392323774424 2" xfId="1331" xr:uid="{00000000-0005-0000-0000-00007C060000}"/>
    <cellStyle name="style1392323774424 3" xfId="2111" xr:uid="{00000000-0005-0000-0000-00007D060000}"/>
    <cellStyle name="style1392323774424 4" xfId="2867" xr:uid="{00000000-0005-0000-0000-00007E060000}"/>
    <cellStyle name="style1392323774424 5" xfId="3648" xr:uid="{00000000-0005-0000-0000-00007F060000}"/>
    <cellStyle name="style1392323774486" xfId="549" xr:uid="{00000000-0005-0000-0000-000080060000}"/>
    <cellStyle name="style1392323774486 2" xfId="1332" xr:uid="{00000000-0005-0000-0000-000081060000}"/>
    <cellStyle name="style1392323774486 3" xfId="2112" xr:uid="{00000000-0005-0000-0000-000082060000}"/>
    <cellStyle name="style1392323774486 4" xfId="2868" xr:uid="{00000000-0005-0000-0000-000083060000}"/>
    <cellStyle name="style1392323774486 5" xfId="3649" xr:uid="{00000000-0005-0000-0000-000084060000}"/>
    <cellStyle name="style1392323774502" xfId="550" xr:uid="{00000000-0005-0000-0000-000085060000}"/>
    <cellStyle name="style1392323774502 2" xfId="1333" xr:uid="{00000000-0005-0000-0000-000086060000}"/>
    <cellStyle name="style1392323774502 3" xfId="2113" xr:uid="{00000000-0005-0000-0000-000087060000}"/>
    <cellStyle name="style1392323774502 4" xfId="2869" xr:uid="{00000000-0005-0000-0000-000088060000}"/>
    <cellStyle name="style1392323774502 5" xfId="3650" xr:uid="{00000000-0005-0000-0000-000089060000}"/>
    <cellStyle name="style1392323774548" xfId="551" xr:uid="{00000000-0005-0000-0000-00008A060000}"/>
    <cellStyle name="style1392323774548 2" xfId="1334" xr:uid="{00000000-0005-0000-0000-00008B060000}"/>
    <cellStyle name="style1392323774548 3" xfId="2114" xr:uid="{00000000-0005-0000-0000-00008C060000}"/>
    <cellStyle name="style1392323774548 4" xfId="2870" xr:uid="{00000000-0005-0000-0000-00008D060000}"/>
    <cellStyle name="style1392323774548 5" xfId="3651" xr:uid="{00000000-0005-0000-0000-00008E060000}"/>
    <cellStyle name="style1392323774580" xfId="552" xr:uid="{00000000-0005-0000-0000-00008F060000}"/>
    <cellStyle name="style1392323774580 2" xfId="1335" xr:uid="{00000000-0005-0000-0000-000090060000}"/>
    <cellStyle name="style1392323774580 3" xfId="2115" xr:uid="{00000000-0005-0000-0000-000091060000}"/>
    <cellStyle name="style1392323774580 4" xfId="2871" xr:uid="{00000000-0005-0000-0000-000092060000}"/>
    <cellStyle name="style1392323774580 5" xfId="3652" xr:uid="{00000000-0005-0000-0000-000093060000}"/>
    <cellStyle name="style1392323774611" xfId="553" xr:uid="{00000000-0005-0000-0000-000094060000}"/>
    <cellStyle name="style1392323774611 2" xfId="1336" xr:uid="{00000000-0005-0000-0000-000095060000}"/>
    <cellStyle name="style1392323774611 3" xfId="2116" xr:uid="{00000000-0005-0000-0000-000096060000}"/>
    <cellStyle name="style1392323774611 4" xfId="2872" xr:uid="{00000000-0005-0000-0000-000097060000}"/>
    <cellStyle name="style1392323774611 5" xfId="3653" xr:uid="{00000000-0005-0000-0000-000098060000}"/>
    <cellStyle name="style1392323774658" xfId="554" xr:uid="{00000000-0005-0000-0000-000099060000}"/>
    <cellStyle name="style1392323774658 2" xfId="1337" xr:uid="{00000000-0005-0000-0000-00009A060000}"/>
    <cellStyle name="style1392323774658 3" xfId="2117" xr:uid="{00000000-0005-0000-0000-00009B060000}"/>
    <cellStyle name="style1392323774658 4" xfId="2873" xr:uid="{00000000-0005-0000-0000-00009C060000}"/>
    <cellStyle name="style1392323774658 5" xfId="3654" xr:uid="{00000000-0005-0000-0000-00009D060000}"/>
    <cellStyle name="style1392323889336" xfId="555" xr:uid="{00000000-0005-0000-0000-00009E060000}"/>
    <cellStyle name="style1392323889336 2" xfId="1338" xr:uid="{00000000-0005-0000-0000-00009F060000}"/>
    <cellStyle name="style1392323889336 3" xfId="2118" xr:uid="{00000000-0005-0000-0000-0000A0060000}"/>
    <cellStyle name="style1392323889336 4" xfId="2874" xr:uid="{00000000-0005-0000-0000-0000A1060000}"/>
    <cellStyle name="style1392323889336 5" xfId="3655" xr:uid="{00000000-0005-0000-0000-0000A2060000}"/>
    <cellStyle name="style1392323889367" xfId="556" xr:uid="{00000000-0005-0000-0000-0000A3060000}"/>
    <cellStyle name="style1392323889367 2" xfId="1339" xr:uid="{00000000-0005-0000-0000-0000A4060000}"/>
    <cellStyle name="style1392323889367 3" xfId="2119" xr:uid="{00000000-0005-0000-0000-0000A5060000}"/>
    <cellStyle name="style1392323889367 4" xfId="2875" xr:uid="{00000000-0005-0000-0000-0000A6060000}"/>
    <cellStyle name="style1392323889367 5" xfId="3656" xr:uid="{00000000-0005-0000-0000-0000A7060000}"/>
    <cellStyle name="style1392323889414" xfId="557" xr:uid="{00000000-0005-0000-0000-0000A8060000}"/>
    <cellStyle name="style1392323889414 2" xfId="1340" xr:uid="{00000000-0005-0000-0000-0000A9060000}"/>
    <cellStyle name="style1392323889414 3" xfId="2120" xr:uid="{00000000-0005-0000-0000-0000AA060000}"/>
    <cellStyle name="style1392323889414 4" xfId="2876" xr:uid="{00000000-0005-0000-0000-0000AB060000}"/>
    <cellStyle name="style1392323889414 5" xfId="3657" xr:uid="{00000000-0005-0000-0000-0000AC060000}"/>
    <cellStyle name="style1392323889445" xfId="558" xr:uid="{00000000-0005-0000-0000-0000AD060000}"/>
    <cellStyle name="style1392323889445 2" xfId="1341" xr:uid="{00000000-0005-0000-0000-0000AE060000}"/>
    <cellStyle name="style1392323889445 3" xfId="2121" xr:uid="{00000000-0005-0000-0000-0000AF060000}"/>
    <cellStyle name="style1392323889445 4" xfId="2877" xr:uid="{00000000-0005-0000-0000-0000B0060000}"/>
    <cellStyle name="style1392323889445 5" xfId="3658" xr:uid="{00000000-0005-0000-0000-0000B1060000}"/>
    <cellStyle name="style1392323889477" xfId="559" xr:uid="{00000000-0005-0000-0000-0000B2060000}"/>
    <cellStyle name="style1392323889477 2" xfId="1342" xr:uid="{00000000-0005-0000-0000-0000B3060000}"/>
    <cellStyle name="style1392323889477 3" xfId="2122" xr:uid="{00000000-0005-0000-0000-0000B4060000}"/>
    <cellStyle name="style1392323889477 4" xfId="2878" xr:uid="{00000000-0005-0000-0000-0000B5060000}"/>
    <cellStyle name="style1392323889477 5" xfId="3659" xr:uid="{00000000-0005-0000-0000-0000B6060000}"/>
    <cellStyle name="style1392323889508" xfId="560" xr:uid="{00000000-0005-0000-0000-0000B7060000}"/>
    <cellStyle name="style1392323889508 2" xfId="1343" xr:uid="{00000000-0005-0000-0000-0000B8060000}"/>
    <cellStyle name="style1392323889508 3" xfId="2123" xr:uid="{00000000-0005-0000-0000-0000B9060000}"/>
    <cellStyle name="style1392323889508 4" xfId="2879" xr:uid="{00000000-0005-0000-0000-0000BA060000}"/>
    <cellStyle name="style1392323889508 5" xfId="3660" xr:uid="{00000000-0005-0000-0000-0000BB060000}"/>
    <cellStyle name="style1392323889555" xfId="561" xr:uid="{00000000-0005-0000-0000-0000BC060000}"/>
    <cellStyle name="style1392323889555 2" xfId="1344" xr:uid="{00000000-0005-0000-0000-0000BD060000}"/>
    <cellStyle name="style1392323889555 3" xfId="2124" xr:uid="{00000000-0005-0000-0000-0000BE060000}"/>
    <cellStyle name="style1392323889555 4" xfId="2880" xr:uid="{00000000-0005-0000-0000-0000BF060000}"/>
    <cellStyle name="style1392323889555 5" xfId="3661" xr:uid="{00000000-0005-0000-0000-0000C0060000}"/>
    <cellStyle name="style1392323889586" xfId="562" xr:uid="{00000000-0005-0000-0000-0000C1060000}"/>
    <cellStyle name="style1392323889586 2" xfId="1345" xr:uid="{00000000-0005-0000-0000-0000C2060000}"/>
    <cellStyle name="style1392323889586 3" xfId="2125" xr:uid="{00000000-0005-0000-0000-0000C3060000}"/>
    <cellStyle name="style1392323889586 4" xfId="2881" xr:uid="{00000000-0005-0000-0000-0000C4060000}"/>
    <cellStyle name="style1392323889586 5" xfId="3662" xr:uid="{00000000-0005-0000-0000-0000C5060000}"/>
    <cellStyle name="style1392323889648" xfId="563" xr:uid="{00000000-0005-0000-0000-0000C6060000}"/>
    <cellStyle name="style1392323889648 2" xfId="1346" xr:uid="{00000000-0005-0000-0000-0000C7060000}"/>
    <cellStyle name="style1392323889648 3" xfId="2126" xr:uid="{00000000-0005-0000-0000-0000C8060000}"/>
    <cellStyle name="style1392323889648 4" xfId="2882" xr:uid="{00000000-0005-0000-0000-0000C9060000}"/>
    <cellStyle name="style1392323889648 5" xfId="3663" xr:uid="{00000000-0005-0000-0000-0000CA060000}"/>
    <cellStyle name="style1392323889679" xfId="564" xr:uid="{00000000-0005-0000-0000-0000CB060000}"/>
    <cellStyle name="style1392323889679 2" xfId="1347" xr:uid="{00000000-0005-0000-0000-0000CC060000}"/>
    <cellStyle name="style1392323889679 3" xfId="2127" xr:uid="{00000000-0005-0000-0000-0000CD060000}"/>
    <cellStyle name="style1392323889679 4" xfId="2883" xr:uid="{00000000-0005-0000-0000-0000CE060000}"/>
    <cellStyle name="style1392323889679 5" xfId="3664" xr:uid="{00000000-0005-0000-0000-0000CF060000}"/>
    <cellStyle name="style1392323987728" xfId="64" xr:uid="{00000000-0005-0000-0000-0000D0060000}"/>
    <cellStyle name="style1392323987728 2" xfId="847" xr:uid="{00000000-0005-0000-0000-0000D1060000}"/>
    <cellStyle name="style1392323987728 3" xfId="1627" xr:uid="{00000000-0005-0000-0000-0000D2060000}"/>
    <cellStyle name="style1392323987728 4" xfId="2383" xr:uid="{00000000-0005-0000-0000-0000D3060000}"/>
    <cellStyle name="style1392323987728 5" xfId="3164" xr:uid="{00000000-0005-0000-0000-0000D4060000}"/>
    <cellStyle name="style1392323987759" xfId="65" xr:uid="{00000000-0005-0000-0000-0000D5060000}"/>
    <cellStyle name="style1392323987759 2" xfId="848" xr:uid="{00000000-0005-0000-0000-0000D6060000}"/>
    <cellStyle name="style1392323987759 3" xfId="1628" xr:uid="{00000000-0005-0000-0000-0000D7060000}"/>
    <cellStyle name="style1392323987759 4" xfId="2384" xr:uid="{00000000-0005-0000-0000-0000D8060000}"/>
    <cellStyle name="style1392323987759 5" xfId="3165" xr:uid="{00000000-0005-0000-0000-0000D9060000}"/>
    <cellStyle name="style1392323987915" xfId="565" xr:uid="{00000000-0005-0000-0000-0000DA060000}"/>
    <cellStyle name="style1392323987915 2" xfId="1348" xr:uid="{00000000-0005-0000-0000-0000DB060000}"/>
    <cellStyle name="style1392323987915 3" xfId="2128" xr:uid="{00000000-0005-0000-0000-0000DC060000}"/>
    <cellStyle name="style1392323987915 4" xfId="2884" xr:uid="{00000000-0005-0000-0000-0000DD060000}"/>
    <cellStyle name="style1392323987915 5" xfId="3665" xr:uid="{00000000-0005-0000-0000-0000DE060000}"/>
    <cellStyle name="style1392323987946" xfId="566" xr:uid="{00000000-0005-0000-0000-0000DF060000}"/>
    <cellStyle name="style1392323987946 2" xfId="1349" xr:uid="{00000000-0005-0000-0000-0000E0060000}"/>
    <cellStyle name="style1392323987946 3" xfId="2129" xr:uid="{00000000-0005-0000-0000-0000E1060000}"/>
    <cellStyle name="style1392323987946 4" xfId="2885" xr:uid="{00000000-0005-0000-0000-0000E2060000}"/>
    <cellStyle name="style1392323987946 5" xfId="3666" xr:uid="{00000000-0005-0000-0000-0000E3060000}"/>
    <cellStyle name="style1392323987977" xfId="567" xr:uid="{00000000-0005-0000-0000-0000E4060000}"/>
    <cellStyle name="style1392323987977 2" xfId="1350" xr:uid="{00000000-0005-0000-0000-0000E5060000}"/>
    <cellStyle name="style1392323987977 3" xfId="2130" xr:uid="{00000000-0005-0000-0000-0000E6060000}"/>
    <cellStyle name="style1392323987977 4" xfId="2886" xr:uid="{00000000-0005-0000-0000-0000E7060000}"/>
    <cellStyle name="style1392323987977 5" xfId="3667" xr:uid="{00000000-0005-0000-0000-0000E8060000}"/>
    <cellStyle name="style1392323988008" xfId="66" xr:uid="{00000000-0005-0000-0000-0000E9060000}"/>
    <cellStyle name="style1392323988008 2" xfId="849" xr:uid="{00000000-0005-0000-0000-0000EA060000}"/>
    <cellStyle name="style1392323988008 3" xfId="1629" xr:uid="{00000000-0005-0000-0000-0000EB060000}"/>
    <cellStyle name="style1392323988008 4" xfId="2385" xr:uid="{00000000-0005-0000-0000-0000EC060000}"/>
    <cellStyle name="style1392323988008 5" xfId="3166" xr:uid="{00000000-0005-0000-0000-0000ED060000}"/>
    <cellStyle name="style1392323988040" xfId="568" xr:uid="{00000000-0005-0000-0000-0000EE060000}"/>
    <cellStyle name="style1392323988040 2" xfId="1351" xr:uid="{00000000-0005-0000-0000-0000EF060000}"/>
    <cellStyle name="style1392323988040 3" xfId="2131" xr:uid="{00000000-0005-0000-0000-0000F0060000}"/>
    <cellStyle name="style1392323988040 4" xfId="2887" xr:uid="{00000000-0005-0000-0000-0000F1060000}"/>
    <cellStyle name="style1392323988040 5" xfId="3668" xr:uid="{00000000-0005-0000-0000-0000F2060000}"/>
    <cellStyle name="style1392323988071" xfId="569" xr:uid="{00000000-0005-0000-0000-0000F3060000}"/>
    <cellStyle name="style1392323988071 2" xfId="1352" xr:uid="{00000000-0005-0000-0000-0000F4060000}"/>
    <cellStyle name="style1392323988071 3" xfId="2132" xr:uid="{00000000-0005-0000-0000-0000F5060000}"/>
    <cellStyle name="style1392323988071 4" xfId="2888" xr:uid="{00000000-0005-0000-0000-0000F6060000}"/>
    <cellStyle name="style1392323988071 5" xfId="3669" xr:uid="{00000000-0005-0000-0000-0000F7060000}"/>
    <cellStyle name="style1392323988118" xfId="570" xr:uid="{00000000-0005-0000-0000-0000F8060000}"/>
    <cellStyle name="style1392323988118 2" xfId="1353" xr:uid="{00000000-0005-0000-0000-0000F9060000}"/>
    <cellStyle name="style1392323988118 3" xfId="2133" xr:uid="{00000000-0005-0000-0000-0000FA060000}"/>
    <cellStyle name="style1392323988118 4" xfId="2889" xr:uid="{00000000-0005-0000-0000-0000FB060000}"/>
    <cellStyle name="style1392323988118 5" xfId="3670" xr:uid="{00000000-0005-0000-0000-0000FC060000}"/>
    <cellStyle name="style1392323988133" xfId="571" xr:uid="{00000000-0005-0000-0000-0000FD060000}"/>
    <cellStyle name="style1392323988133 2" xfId="1354" xr:uid="{00000000-0005-0000-0000-0000FE060000}"/>
    <cellStyle name="style1392323988133 3" xfId="2134" xr:uid="{00000000-0005-0000-0000-0000FF060000}"/>
    <cellStyle name="style1392323988133 4" xfId="2890" xr:uid="{00000000-0005-0000-0000-000000070000}"/>
    <cellStyle name="style1392323988133 5" xfId="3671" xr:uid="{00000000-0005-0000-0000-000001070000}"/>
    <cellStyle name="style1392323988164" xfId="572" xr:uid="{00000000-0005-0000-0000-000002070000}"/>
    <cellStyle name="style1392323988164 2" xfId="1355" xr:uid="{00000000-0005-0000-0000-000003070000}"/>
    <cellStyle name="style1392323988164 3" xfId="2135" xr:uid="{00000000-0005-0000-0000-000004070000}"/>
    <cellStyle name="style1392323988164 4" xfId="2891" xr:uid="{00000000-0005-0000-0000-000005070000}"/>
    <cellStyle name="style1392323988164 5" xfId="3672" xr:uid="{00000000-0005-0000-0000-000006070000}"/>
    <cellStyle name="style1392323988196" xfId="573" xr:uid="{00000000-0005-0000-0000-000007070000}"/>
    <cellStyle name="style1392323988196 2" xfId="1356" xr:uid="{00000000-0005-0000-0000-000008070000}"/>
    <cellStyle name="style1392323988196 3" xfId="2136" xr:uid="{00000000-0005-0000-0000-000009070000}"/>
    <cellStyle name="style1392323988196 4" xfId="2892" xr:uid="{00000000-0005-0000-0000-00000A070000}"/>
    <cellStyle name="style1392323988196 5" xfId="3673" xr:uid="{00000000-0005-0000-0000-00000B070000}"/>
    <cellStyle name="style1392323988227" xfId="574" xr:uid="{00000000-0005-0000-0000-00000C070000}"/>
    <cellStyle name="style1392323988227 2" xfId="1357" xr:uid="{00000000-0005-0000-0000-00000D070000}"/>
    <cellStyle name="style1392323988227 3" xfId="2137" xr:uid="{00000000-0005-0000-0000-00000E070000}"/>
    <cellStyle name="style1392323988227 4" xfId="2893" xr:uid="{00000000-0005-0000-0000-00000F070000}"/>
    <cellStyle name="style1392323988227 5" xfId="3674" xr:uid="{00000000-0005-0000-0000-000010070000}"/>
    <cellStyle name="style1392323988289" xfId="575" xr:uid="{00000000-0005-0000-0000-000011070000}"/>
    <cellStyle name="style1392323988289 2" xfId="1358" xr:uid="{00000000-0005-0000-0000-000012070000}"/>
    <cellStyle name="style1392323988289 3" xfId="2138" xr:uid="{00000000-0005-0000-0000-000013070000}"/>
    <cellStyle name="style1392323988289 4" xfId="2894" xr:uid="{00000000-0005-0000-0000-000014070000}"/>
    <cellStyle name="style1392323988289 5" xfId="3675" xr:uid="{00000000-0005-0000-0000-000015070000}"/>
    <cellStyle name="style1392324130533" xfId="38" xr:uid="{00000000-0005-0000-0000-000016070000}"/>
    <cellStyle name="style1392324130533 2" xfId="67" xr:uid="{00000000-0005-0000-0000-000017070000}"/>
    <cellStyle name="style1392324130533 2 2" xfId="784" xr:uid="{00000000-0005-0000-0000-000018070000}"/>
    <cellStyle name="style1392324130533 2 2 2" xfId="1566" xr:uid="{00000000-0005-0000-0000-000019070000}"/>
    <cellStyle name="style1392324130533 2 2 3" xfId="3101" xr:uid="{00000000-0005-0000-0000-00001A070000}"/>
    <cellStyle name="style1392324130533 2 2 4" xfId="3882" xr:uid="{00000000-0005-0000-0000-00001B070000}"/>
    <cellStyle name="style1392324130533 2 3" xfId="850" xr:uid="{00000000-0005-0000-0000-00001C070000}"/>
    <cellStyle name="style1392324130533 2 4" xfId="1630" xr:uid="{00000000-0005-0000-0000-00001D070000}"/>
    <cellStyle name="style1392324130533 2 5" xfId="2386" xr:uid="{00000000-0005-0000-0000-00001E070000}"/>
    <cellStyle name="style1392324130533 2 6" xfId="3167" xr:uid="{00000000-0005-0000-0000-00001F070000}"/>
    <cellStyle name="style1392324130533 3" xfId="821" xr:uid="{00000000-0005-0000-0000-000020070000}"/>
    <cellStyle name="style1392324130533 4" xfId="1601" xr:uid="{00000000-0005-0000-0000-000021070000}"/>
    <cellStyle name="style1392324130533 5" xfId="2357" xr:uid="{00000000-0005-0000-0000-000022070000}"/>
    <cellStyle name="style1392324130533 6" xfId="3138" xr:uid="{00000000-0005-0000-0000-000023070000}"/>
    <cellStyle name="style1392324130564" xfId="39" xr:uid="{00000000-0005-0000-0000-000024070000}"/>
    <cellStyle name="style1392324130564 2" xfId="68" xr:uid="{00000000-0005-0000-0000-000025070000}"/>
    <cellStyle name="style1392324130564 2 2" xfId="785" xr:uid="{00000000-0005-0000-0000-000026070000}"/>
    <cellStyle name="style1392324130564 2 2 2" xfId="1560" xr:uid="{00000000-0005-0000-0000-000027070000}"/>
    <cellStyle name="style1392324130564 2 2 3" xfId="3102" xr:uid="{00000000-0005-0000-0000-000028070000}"/>
    <cellStyle name="style1392324130564 2 2 4" xfId="3883" xr:uid="{00000000-0005-0000-0000-000029070000}"/>
    <cellStyle name="style1392324130564 2 3" xfId="851" xr:uid="{00000000-0005-0000-0000-00002A070000}"/>
    <cellStyle name="style1392324130564 2 4" xfId="1631" xr:uid="{00000000-0005-0000-0000-00002B070000}"/>
    <cellStyle name="style1392324130564 2 5" xfId="2387" xr:uid="{00000000-0005-0000-0000-00002C070000}"/>
    <cellStyle name="style1392324130564 2 6" xfId="3168" xr:uid="{00000000-0005-0000-0000-00002D070000}"/>
    <cellStyle name="style1392324130564 3" xfId="822" xr:uid="{00000000-0005-0000-0000-00002E070000}"/>
    <cellStyle name="style1392324130564 4" xfId="1602" xr:uid="{00000000-0005-0000-0000-00002F070000}"/>
    <cellStyle name="style1392324130564 5" xfId="2358" xr:uid="{00000000-0005-0000-0000-000030070000}"/>
    <cellStyle name="style1392324130564 6" xfId="3139" xr:uid="{00000000-0005-0000-0000-000031070000}"/>
    <cellStyle name="style1392324130673" xfId="588" xr:uid="{00000000-0005-0000-0000-000032070000}"/>
    <cellStyle name="style1392324130673 2" xfId="1371" xr:uid="{00000000-0005-0000-0000-000033070000}"/>
    <cellStyle name="style1392324130673 3" xfId="2151" xr:uid="{00000000-0005-0000-0000-000034070000}"/>
    <cellStyle name="style1392324130673 4" xfId="2907" xr:uid="{00000000-0005-0000-0000-000035070000}"/>
    <cellStyle name="style1392324130673 5" xfId="3688" xr:uid="{00000000-0005-0000-0000-000036070000}"/>
    <cellStyle name="style1392324130704" xfId="589" xr:uid="{00000000-0005-0000-0000-000037070000}"/>
    <cellStyle name="style1392324130704 2" xfId="1372" xr:uid="{00000000-0005-0000-0000-000038070000}"/>
    <cellStyle name="style1392324130704 3" xfId="2152" xr:uid="{00000000-0005-0000-0000-000039070000}"/>
    <cellStyle name="style1392324130704 4" xfId="2908" xr:uid="{00000000-0005-0000-0000-00003A070000}"/>
    <cellStyle name="style1392324130704 5" xfId="3689" xr:uid="{00000000-0005-0000-0000-00003B070000}"/>
    <cellStyle name="style1392324130751" xfId="590" xr:uid="{00000000-0005-0000-0000-00003C070000}"/>
    <cellStyle name="style1392324130751 2" xfId="1373" xr:uid="{00000000-0005-0000-0000-00003D070000}"/>
    <cellStyle name="style1392324130751 3" xfId="2153" xr:uid="{00000000-0005-0000-0000-00003E070000}"/>
    <cellStyle name="style1392324130751 4" xfId="2909" xr:uid="{00000000-0005-0000-0000-00003F070000}"/>
    <cellStyle name="style1392324130751 5" xfId="3690" xr:uid="{00000000-0005-0000-0000-000040070000}"/>
    <cellStyle name="style1392324130814" xfId="40" xr:uid="{00000000-0005-0000-0000-000041070000}"/>
    <cellStyle name="style1392324130814 2" xfId="69" xr:uid="{00000000-0005-0000-0000-000042070000}"/>
    <cellStyle name="style1392324130814 2 2" xfId="786" xr:uid="{00000000-0005-0000-0000-000043070000}"/>
    <cellStyle name="style1392324130814 2 2 2" xfId="1564" xr:uid="{00000000-0005-0000-0000-000044070000}"/>
    <cellStyle name="style1392324130814 2 2 3" xfId="3103" xr:uid="{00000000-0005-0000-0000-000045070000}"/>
    <cellStyle name="style1392324130814 2 2 4" xfId="3884" xr:uid="{00000000-0005-0000-0000-000046070000}"/>
    <cellStyle name="style1392324130814 2 3" xfId="852" xr:uid="{00000000-0005-0000-0000-000047070000}"/>
    <cellStyle name="style1392324130814 2 4" xfId="1632" xr:uid="{00000000-0005-0000-0000-000048070000}"/>
    <cellStyle name="style1392324130814 2 5" xfId="2388" xr:uid="{00000000-0005-0000-0000-000049070000}"/>
    <cellStyle name="style1392324130814 2 6" xfId="3169" xr:uid="{00000000-0005-0000-0000-00004A070000}"/>
    <cellStyle name="style1392324130814 3" xfId="823" xr:uid="{00000000-0005-0000-0000-00004B070000}"/>
    <cellStyle name="style1392324130814 4" xfId="1603" xr:uid="{00000000-0005-0000-0000-00004C070000}"/>
    <cellStyle name="style1392324130814 5" xfId="2359" xr:uid="{00000000-0005-0000-0000-00004D070000}"/>
    <cellStyle name="style1392324130814 6" xfId="3140" xr:uid="{00000000-0005-0000-0000-00004E070000}"/>
    <cellStyle name="style1392324130860" xfId="591" xr:uid="{00000000-0005-0000-0000-00004F070000}"/>
    <cellStyle name="style1392324130860 2" xfId="1374" xr:uid="{00000000-0005-0000-0000-000050070000}"/>
    <cellStyle name="style1392324130860 3" xfId="2154" xr:uid="{00000000-0005-0000-0000-000051070000}"/>
    <cellStyle name="style1392324130860 4" xfId="2910" xr:uid="{00000000-0005-0000-0000-000052070000}"/>
    <cellStyle name="style1392324130860 5" xfId="3691" xr:uid="{00000000-0005-0000-0000-000053070000}"/>
    <cellStyle name="style1392324130892" xfId="592" xr:uid="{00000000-0005-0000-0000-000054070000}"/>
    <cellStyle name="style1392324130892 2" xfId="1375" xr:uid="{00000000-0005-0000-0000-000055070000}"/>
    <cellStyle name="style1392324130892 3" xfId="2155" xr:uid="{00000000-0005-0000-0000-000056070000}"/>
    <cellStyle name="style1392324130892 4" xfId="2911" xr:uid="{00000000-0005-0000-0000-000057070000}"/>
    <cellStyle name="style1392324130892 5" xfId="3692" xr:uid="{00000000-0005-0000-0000-000058070000}"/>
    <cellStyle name="style1392324130923" xfId="593" xr:uid="{00000000-0005-0000-0000-000059070000}"/>
    <cellStyle name="style1392324130923 2" xfId="1376" xr:uid="{00000000-0005-0000-0000-00005A070000}"/>
    <cellStyle name="style1392324130923 3" xfId="2156" xr:uid="{00000000-0005-0000-0000-00005B070000}"/>
    <cellStyle name="style1392324130923 4" xfId="2912" xr:uid="{00000000-0005-0000-0000-00005C070000}"/>
    <cellStyle name="style1392324130923 5" xfId="3693" xr:uid="{00000000-0005-0000-0000-00005D070000}"/>
    <cellStyle name="style1392324130954" xfId="594" xr:uid="{00000000-0005-0000-0000-00005E070000}"/>
    <cellStyle name="style1392324130954 2" xfId="1377" xr:uid="{00000000-0005-0000-0000-00005F070000}"/>
    <cellStyle name="style1392324130954 3" xfId="2157" xr:uid="{00000000-0005-0000-0000-000060070000}"/>
    <cellStyle name="style1392324130954 4" xfId="2913" xr:uid="{00000000-0005-0000-0000-000061070000}"/>
    <cellStyle name="style1392324130954 5" xfId="3694" xr:uid="{00000000-0005-0000-0000-000062070000}"/>
    <cellStyle name="style1392324130985" xfId="595" xr:uid="{00000000-0005-0000-0000-000063070000}"/>
    <cellStyle name="style1392324130985 2" xfId="1378" xr:uid="{00000000-0005-0000-0000-000064070000}"/>
    <cellStyle name="style1392324130985 3" xfId="2158" xr:uid="{00000000-0005-0000-0000-000065070000}"/>
    <cellStyle name="style1392324130985 4" xfId="2914" xr:uid="{00000000-0005-0000-0000-000066070000}"/>
    <cellStyle name="style1392324130985 5" xfId="3695" xr:uid="{00000000-0005-0000-0000-000067070000}"/>
    <cellStyle name="style1392324229891" xfId="70" xr:uid="{00000000-0005-0000-0000-000068070000}"/>
    <cellStyle name="style1392324229891 2" xfId="853" xr:uid="{00000000-0005-0000-0000-000069070000}"/>
    <cellStyle name="style1392324229891 3" xfId="1633" xr:uid="{00000000-0005-0000-0000-00006A070000}"/>
    <cellStyle name="style1392324229891 4" xfId="2389" xr:uid="{00000000-0005-0000-0000-00006B070000}"/>
    <cellStyle name="style1392324229891 5" xfId="3170" xr:uid="{00000000-0005-0000-0000-00006C070000}"/>
    <cellStyle name="style1392324229938" xfId="71" xr:uid="{00000000-0005-0000-0000-00006D070000}"/>
    <cellStyle name="style1392324229938 2" xfId="854" xr:uid="{00000000-0005-0000-0000-00006E070000}"/>
    <cellStyle name="style1392324229938 3" xfId="1634" xr:uid="{00000000-0005-0000-0000-00006F070000}"/>
    <cellStyle name="style1392324229938 4" xfId="2390" xr:uid="{00000000-0005-0000-0000-000070070000}"/>
    <cellStyle name="style1392324229938 5" xfId="3171" xr:uid="{00000000-0005-0000-0000-000071070000}"/>
    <cellStyle name="style1392324230047" xfId="596" xr:uid="{00000000-0005-0000-0000-000072070000}"/>
    <cellStyle name="style1392324230047 2" xfId="1379" xr:uid="{00000000-0005-0000-0000-000073070000}"/>
    <cellStyle name="style1392324230047 3" xfId="2159" xr:uid="{00000000-0005-0000-0000-000074070000}"/>
    <cellStyle name="style1392324230047 4" xfId="2915" xr:uid="{00000000-0005-0000-0000-000075070000}"/>
    <cellStyle name="style1392324230047 5" xfId="3696" xr:uid="{00000000-0005-0000-0000-000076070000}"/>
    <cellStyle name="style1392324230110" xfId="597" xr:uid="{00000000-0005-0000-0000-000077070000}"/>
    <cellStyle name="style1392324230110 2" xfId="1380" xr:uid="{00000000-0005-0000-0000-000078070000}"/>
    <cellStyle name="style1392324230110 3" xfId="2160" xr:uid="{00000000-0005-0000-0000-000079070000}"/>
    <cellStyle name="style1392324230110 4" xfId="2916" xr:uid="{00000000-0005-0000-0000-00007A070000}"/>
    <cellStyle name="style1392324230110 5" xfId="3697" xr:uid="{00000000-0005-0000-0000-00007B070000}"/>
    <cellStyle name="style1392324230156" xfId="598" xr:uid="{00000000-0005-0000-0000-00007C070000}"/>
    <cellStyle name="style1392324230156 2" xfId="1381" xr:uid="{00000000-0005-0000-0000-00007D070000}"/>
    <cellStyle name="style1392324230156 3" xfId="2161" xr:uid="{00000000-0005-0000-0000-00007E070000}"/>
    <cellStyle name="style1392324230156 4" xfId="2917" xr:uid="{00000000-0005-0000-0000-00007F070000}"/>
    <cellStyle name="style1392324230156 5" xfId="3698" xr:uid="{00000000-0005-0000-0000-000080070000}"/>
    <cellStyle name="style1392324230188" xfId="72" xr:uid="{00000000-0005-0000-0000-000081070000}"/>
    <cellStyle name="style1392324230188 2" xfId="855" xr:uid="{00000000-0005-0000-0000-000082070000}"/>
    <cellStyle name="style1392324230188 3" xfId="1635" xr:uid="{00000000-0005-0000-0000-000083070000}"/>
    <cellStyle name="style1392324230188 4" xfId="2391" xr:uid="{00000000-0005-0000-0000-000084070000}"/>
    <cellStyle name="style1392324230188 5" xfId="3172" xr:uid="{00000000-0005-0000-0000-000085070000}"/>
    <cellStyle name="style1392324230219" xfId="599" xr:uid="{00000000-0005-0000-0000-000086070000}"/>
    <cellStyle name="style1392324230219 2" xfId="1382" xr:uid="{00000000-0005-0000-0000-000087070000}"/>
    <cellStyle name="style1392324230219 3" xfId="2162" xr:uid="{00000000-0005-0000-0000-000088070000}"/>
    <cellStyle name="style1392324230219 4" xfId="2918" xr:uid="{00000000-0005-0000-0000-000089070000}"/>
    <cellStyle name="style1392324230219 5" xfId="3699" xr:uid="{00000000-0005-0000-0000-00008A070000}"/>
    <cellStyle name="style1392324230250" xfId="600" xr:uid="{00000000-0005-0000-0000-00008B070000}"/>
    <cellStyle name="style1392324230250 2" xfId="1383" xr:uid="{00000000-0005-0000-0000-00008C070000}"/>
    <cellStyle name="style1392324230250 3" xfId="2163" xr:uid="{00000000-0005-0000-0000-00008D070000}"/>
    <cellStyle name="style1392324230250 4" xfId="2919" xr:uid="{00000000-0005-0000-0000-00008E070000}"/>
    <cellStyle name="style1392324230250 5" xfId="3700" xr:uid="{00000000-0005-0000-0000-00008F070000}"/>
    <cellStyle name="style1392324230281" xfId="73" xr:uid="{00000000-0005-0000-0000-000090070000}"/>
    <cellStyle name="style1392324230281 2" xfId="856" xr:uid="{00000000-0005-0000-0000-000091070000}"/>
    <cellStyle name="style1392324230281 3" xfId="1636" xr:uid="{00000000-0005-0000-0000-000092070000}"/>
    <cellStyle name="style1392324230281 4" xfId="2392" xr:uid="{00000000-0005-0000-0000-000093070000}"/>
    <cellStyle name="style1392324230281 5" xfId="3173" xr:uid="{00000000-0005-0000-0000-000094070000}"/>
    <cellStyle name="style1392324230312" xfId="601" xr:uid="{00000000-0005-0000-0000-000095070000}"/>
    <cellStyle name="style1392324230312 2" xfId="1384" xr:uid="{00000000-0005-0000-0000-000096070000}"/>
    <cellStyle name="style1392324230312 3" xfId="2164" xr:uid="{00000000-0005-0000-0000-000097070000}"/>
    <cellStyle name="style1392324230312 4" xfId="2920" xr:uid="{00000000-0005-0000-0000-000098070000}"/>
    <cellStyle name="style1392324230312 5" xfId="3701" xr:uid="{00000000-0005-0000-0000-000099070000}"/>
    <cellStyle name="style1392324230328" xfId="602" xr:uid="{00000000-0005-0000-0000-00009A070000}"/>
    <cellStyle name="style1392324230328 2" xfId="1385" xr:uid="{00000000-0005-0000-0000-00009B070000}"/>
    <cellStyle name="style1392324230328 3" xfId="2165" xr:uid="{00000000-0005-0000-0000-00009C070000}"/>
    <cellStyle name="style1392324230328 4" xfId="2921" xr:uid="{00000000-0005-0000-0000-00009D070000}"/>
    <cellStyle name="style1392324230328 5" xfId="3702" xr:uid="{00000000-0005-0000-0000-00009E070000}"/>
    <cellStyle name="style1392324230359" xfId="603" xr:uid="{00000000-0005-0000-0000-00009F070000}"/>
    <cellStyle name="style1392324230359 2" xfId="1386" xr:uid="{00000000-0005-0000-0000-0000A0070000}"/>
    <cellStyle name="style1392324230359 3" xfId="2166" xr:uid="{00000000-0005-0000-0000-0000A1070000}"/>
    <cellStyle name="style1392324230359 4" xfId="2922" xr:uid="{00000000-0005-0000-0000-0000A2070000}"/>
    <cellStyle name="style1392324230359 5" xfId="3703" xr:uid="{00000000-0005-0000-0000-0000A3070000}"/>
    <cellStyle name="style1392324230390" xfId="604" xr:uid="{00000000-0005-0000-0000-0000A4070000}"/>
    <cellStyle name="style1392324230390 2" xfId="1387" xr:uid="{00000000-0005-0000-0000-0000A5070000}"/>
    <cellStyle name="style1392324230390 3" xfId="2167" xr:uid="{00000000-0005-0000-0000-0000A6070000}"/>
    <cellStyle name="style1392324230390 4" xfId="2923" xr:uid="{00000000-0005-0000-0000-0000A7070000}"/>
    <cellStyle name="style1392324230390 5" xfId="3704" xr:uid="{00000000-0005-0000-0000-0000A8070000}"/>
    <cellStyle name="style1392324230422" xfId="605" xr:uid="{00000000-0005-0000-0000-0000A9070000}"/>
    <cellStyle name="style1392324230422 2" xfId="1388" xr:uid="{00000000-0005-0000-0000-0000AA070000}"/>
    <cellStyle name="style1392324230422 3" xfId="2168" xr:uid="{00000000-0005-0000-0000-0000AB070000}"/>
    <cellStyle name="style1392324230422 4" xfId="2924" xr:uid="{00000000-0005-0000-0000-0000AC070000}"/>
    <cellStyle name="style1392324230422 5" xfId="3705" xr:uid="{00000000-0005-0000-0000-0000AD070000}"/>
    <cellStyle name="style1392324230453" xfId="606" xr:uid="{00000000-0005-0000-0000-0000AE070000}"/>
    <cellStyle name="style1392324230453 2" xfId="1389" xr:uid="{00000000-0005-0000-0000-0000AF070000}"/>
    <cellStyle name="style1392324230453 3" xfId="2169" xr:uid="{00000000-0005-0000-0000-0000B0070000}"/>
    <cellStyle name="style1392324230453 4" xfId="2925" xr:uid="{00000000-0005-0000-0000-0000B1070000}"/>
    <cellStyle name="style1392324230453 5" xfId="3706" xr:uid="{00000000-0005-0000-0000-0000B2070000}"/>
    <cellStyle name="style1392324230484" xfId="607" xr:uid="{00000000-0005-0000-0000-0000B3070000}"/>
    <cellStyle name="style1392324230484 2" xfId="1390" xr:uid="{00000000-0005-0000-0000-0000B4070000}"/>
    <cellStyle name="style1392324230484 3" xfId="2170" xr:uid="{00000000-0005-0000-0000-0000B5070000}"/>
    <cellStyle name="style1392324230484 4" xfId="2926" xr:uid="{00000000-0005-0000-0000-0000B6070000}"/>
    <cellStyle name="style1392324230484 5" xfId="3707" xr:uid="{00000000-0005-0000-0000-0000B7070000}"/>
    <cellStyle name="style1392324230515" xfId="608" xr:uid="{00000000-0005-0000-0000-0000B8070000}"/>
    <cellStyle name="style1392324230515 2" xfId="1391" xr:uid="{00000000-0005-0000-0000-0000B9070000}"/>
    <cellStyle name="style1392324230515 3" xfId="2171" xr:uid="{00000000-0005-0000-0000-0000BA070000}"/>
    <cellStyle name="style1392324230515 4" xfId="2927" xr:uid="{00000000-0005-0000-0000-0000BB070000}"/>
    <cellStyle name="style1392324230515 5" xfId="3708" xr:uid="{00000000-0005-0000-0000-0000BC070000}"/>
    <cellStyle name="style1392324400121" xfId="41" xr:uid="{00000000-0005-0000-0000-0000BD070000}"/>
    <cellStyle name="style1392324400121 2" xfId="74" xr:uid="{00000000-0005-0000-0000-0000BE070000}"/>
    <cellStyle name="style1392324400121 2 2" xfId="787" xr:uid="{00000000-0005-0000-0000-0000BF070000}"/>
    <cellStyle name="style1392324400121 2 2 2" xfId="1567" xr:uid="{00000000-0005-0000-0000-0000C0070000}"/>
    <cellStyle name="style1392324400121 2 2 3" xfId="3104" xr:uid="{00000000-0005-0000-0000-0000C1070000}"/>
    <cellStyle name="style1392324400121 2 2 4" xfId="3885" xr:uid="{00000000-0005-0000-0000-0000C2070000}"/>
    <cellStyle name="style1392324400121 2 3" xfId="857" xr:uid="{00000000-0005-0000-0000-0000C3070000}"/>
    <cellStyle name="style1392324400121 2 4" xfId="1637" xr:uid="{00000000-0005-0000-0000-0000C4070000}"/>
    <cellStyle name="style1392324400121 2 5" xfId="2393" xr:uid="{00000000-0005-0000-0000-0000C5070000}"/>
    <cellStyle name="style1392324400121 2 6" xfId="3174" xr:uid="{00000000-0005-0000-0000-0000C6070000}"/>
    <cellStyle name="style1392324400121 3" xfId="824" xr:uid="{00000000-0005-0000-0000-0000C7070000}"/>
    <cellStyle name="style1392324400121 4" xfId="1604" xr:uid="{00000000-0005-0000-0000-0000C8070000}"/>
    <cellStyle name="style1392324400121 5" xfId="2360" xr:uid="{00000000-0005-0000-0000-0000C9070000}"/>
    <cellStyle name="style1392324400121 6" xfId="3141" xr:uid="{00000000-0005-0000-0000-0000CA070000}"/>
    <cellStyle name="style1392324400152" xfId="42" xr:uid="{00000000-0005-0000-0000-0000CB070000}"/>
    <cellStyle name="style1392324400152 2" xfId="75" xr:uid="{00000000-0005-0000-0000-0000CC070000}"/>
    <cellStyle name="style1392324400152 2 2" xfId="788" xr:uid="{00000000-0005-0000-0000-0000CD070000}"/>
    <cellStyle name="style1392324400152 2 2 2" xfId="1565" xr:uid="{00000000-0005-0000-0000-0000CE070000}"/>
    <cellStyle name="style1392324400152 2 2 3" xfId="3105" xr:uid="{00000000-0005-0000-0000-0000CF070000}"/>
    <cellStyle name="style1392324400152 2 2 4" xfId="3886" xr:uid="{00000000-0005-0000-0000-0000D0070000}"/>
    <cellStyle name="style1392324400152 2 3" xfId="858" xr:uid="{00000000-0005-0000-0000-0000D1070000}"/>
    <cellStyle name="style1392324400152 2 4" xfId="1638" xr:uid="{00000000-0005-0000-0000-0000D2070000}"/>
    <cellStyle name="style1392324400152 2 5" xfId="2394" xr:uid="{00000000-0005-0000-0000-0000D3070000}"/>
    <cellStyle name="style1392324400152 2 6" xfId="3175" xr:uid="{00000000-0005-0000-0000-0000D4070000}"/>
    <cellStyle name="style1392324400152 3" xfId="825" xr:uid="{00000000-0005-0000-0000-0000D5070000}"/>
    <cellStyle name="style1392324400152 4" xfId="1605" xr:uid="{00000000-0005-0000-0000-0000D6070000}"/>
    <cellStyle name="style1392324400152 5" xfId="2361" xr:uid="{00000000-0005-0000-0000-0000D7070000}"/>
    <cellStyle name="style1392324400152 6" xfId="3142" xr:uid="{00000000-0005-0000-0000-0000D8070000}"/>
    <cellStyle name="style1392324400261" xfId="609" xr:uid="{00000000-0005-0000-0000-0000D9070000}"/>
    <cellStyle name="style1392324400261 2" xfId="1392" xr:uid="{00000000-0005-0000-0000-0000DA070000}"/>
    <cellStyle name="style1392324400261 3" xfId="2172" xr:uid="{00000000-0005-0000-0000-0000DB070000}"/>
    <cellStyle name="style1392324400261 4" xfId="2928" xr:uid="{00000000-0005-0000-0000-0000DC070000}"/>
    <cellStyle name="style1392324400261 5" xfId="3709" xr:uid="{00000000-0005-0000-0000-0000DD070000}"/>
    <cellStyle name="style1392324400339" xfId="610" xr:uid="{00000000-0005-0000-0000-0000DE070000}"/>
    <cellStyle name="style1392324400339 2" xfId="1393" xr:uid="{00000000-0005-0000-0000-0000DF070000}"/>
    <cellStyle name="style1392324400339 3" xfId="2173" xr:uid="{00000000-0005-0000-0000-0000E0070000}"/>
    <cellStyle name="style1392324400339 4" xfId="2929" xr:uid="{00000000-0005-0000-0000-0000E1070000}"/>
    <cellStyle name="style1392324400339 5" xfId="3710" xr:uid="{00000000-0005-0000-0000-0000E2070000}"/>
    <cellStyle name="style1392324400370" xfId="611" xr:uid="{00000000-0005-0000-0000-0000E3070000}"/>
    <cellStyle name="style1392324400370 2" xfId="1394" xr:uid="{00000000-0005-0000-0000-0000E4070000}"/>
    <cellStyle name="style1392324400370 3" xfId="2174" xr:uid="{00000000-0005-0000-0000-0000E5070000}"/>
    <cellStyle name="style1392324400370 4" xfId="2930" xr:uid="{00000000-0005-0000-0000-0000E6070000}"/>
    <cellStyle name="style1392324400370 5" xfId="3711" xr:uid="{00000000-0005-0000-0000-0000E7070000}"/>
    <cellStyle name="style1392324400401" xfId="43" xr:uid="{00000000-0005-0000-0000-0000E8070000}"/>
    <cellStyle name="style1392324400401 2" xfId="76" xr:uid="{00000000-0005-0000-0000-0000E9070000}"/>
    <cellStyle name="style1392324400401 2 2" xfId="789" xr:uid="{00000000-0005-0000-0000-0000EA070000}"/>
    <cellStyle name="style1392324400401 2 2 2" xfId="1558" xr:uid="{00000000-0005-0000-0000-0000EB070000}"/>
    <cellStyle name="style1392324400401 2 2 3" xfId="3106" xr:uid="{00000000-0005-0000-0000-0000EC070000}"/>
    <cellStyle name="style1392324400401 2 2 4" xfId="3887" xr:uid="{00000000-0005-0000-0000-0000ED070000}"/>
    <cellStyle name="style1392324400401 2 3" xfId="859" xr:uid="{00000000-0005-0000-0000-0000EE070000}"/>
    <cellStyle name="style1392324400401 2 4" xfId="1639" xr:uid="{00000000-0005-0000-0000-0000EF070000}"/>
    <cellStyle name="style1392324400401 2 5" xfId="2395" xr:uid="{00000000-0005-0000-0000-0000F0070000}"/>
    <cellStyle name="style1392324400401 2 6" xfId="3176" xr:uid="{00000000-0005-0000-0000-0000F1070000}"/>
    <cellStyle name="style1392324400401 3" xfId="826" xr:uid="{00000000-0005-0000-0000-0000F2070000}"/>
    <cellStyle name="style1392324400401 4" xfId="1606" xr:uid="{00000000-0005-0000-0000-0000F3070000}"/>
    <cellStyle name="style1392324400401 5" xfId="2362" xr:uid="{00000000-0005-0000-0000-0000F4070000}"/>
    <cellStyle name="style1392324400401 6" xfId="3143" xr:uid="{00000000-0005-0000-0000-0000F5070000}"/>
    <cellStyle name="style1392324400433" xfId="612" xr:uid="{00000000-0005-0000-0000-0000F6070000}"/>
    <cellStyle name="style1392324400433 2" xfId="1395" xr:uid="{00000000-0005-0000-0000-0000F7070000}"/>
    <cellStyle name="style1392324400433 3" xfId="2175" xr:uid="{00000000-0005-0000-0000-0000F8070000}"/>
    <cellStyle name="style1392324400433 4" xfId="2931" xr:uid="{00000000-0005-0000-0000-0000F9070000}"/>
    <cellStyle name="style1392324400433 5" xfId="3712" xr:uid="{00000000-0005-0000-0000-0000FA070000}"/>
    <cellStyle name="style1392324400464" xfId="613" xr:uid="{00000000-0005-0000-0000-0000FB070000}"/>
    <cellStyle name="style1392324400464 2" xfId="1396" xr:uid="{00000000-0005-0000-0000-0000FC070000}"/>
    <cellStyle name="style1392324400464 3" xfId="2176" xr:uid="{00000000-0005-0000-0000-0000FD070000}"/>
    <cellStyle name="style1392324400464 4" xfId="2932" xr:uid="{00000000-0005-0000-0000-0000FE070000}"/>
    <cellStyle name="style1392324400464 5" xfId="3713" xr:uid="{00000000-0005-0000-0000-0000FF070000}"/>
    <cellStyle name="style1392324400495" xfId="44" xr:uid="{00000000-0005-0000-0000-000000080000}"/>
    <cellStyle name="style1392324400495 2" xfId="77" xr:uid="{00000000-0005-0000-0000-000001080000}"/>
    <cellStyle name="style1392324400495 2 2" xfId="790" xr:uid="{00000000-0005-0000-0000-000002080000}"/>
    <cellStyle name="style1392324400495 2 2 2" xfId="1559" xr:uid="{00000000-0005-0000-0000-000003080000}"/>
    <cellStyle name="style1392324400495 2 2 3" xfId="3107" xr:uid="{00000000-0005-0000-0000-000004080000}"/>
    <cellStyle name="style1392324400495 2 2 4" xfId="3888" xr:uid="{00000000-0005-0000-0000-000005080000}"/>
    <cellStyle name="style1392324400495 2 3" xfId="860" xr:uid="{00000000-0005-0000-0000-000006080000}"/>
    <cellStyle name="style1392324400495 2 4" xfId="1640" xr:uid="{00000000-0005-0000-0000-000007080000}"/>
    <cellStyle name="style1392324400495 2 5" xfId="2396" xr:uid="{00000000-0005-0000-0000-000008080000}"/>
    <cellStyle name="style1392324400495 2 6" xfId="3177" xr:uid="{00000000-0005-0000-0000-000009080000}"/>
    <cellStyle name="style1392324400495 3" xfId="827" xr:uid="{00000000-0005-0000-0000-00000A080000}"/>
    <cellStyle name="style1392324400495 4" xfId="1607" xr:uid="{00000000-0005-0000-0000-00000B080000}"/>
    <cellStyle name="style1392324400495 5" xfId="2363" xr:uid="{00000000-0005-0000-0000-00000C080000}"/>
    <cellStyle name="style1392324400495 6" xfId="3144" xr:uid="{00000000-0005-0000-0000-00000D080000}"/>
    <cellStyle name="style1392324400526" xfId="614" xr:uid="{00000000-0005-0000-0000-00000E080000}"/>
    <cellStyle name="style1392324400526 2" xfId="1397" xr:uid="{00000000-0005-0000-0000-00000F080000}"/>
    <cellStyle name="style1392324400526 3" xfId="2177" xr:uid="{00000000-0005-0000-0000-000010080000}"/>
    <cellStyle name="style1392324400526 4" xfId="2933" xr:uid="{00000000-0005-0000-0000-000011080000}"/>
    <cellStyle name="style1392324400526 5" xfId="3714" xr:uid="{00000000-0005-0000-0000-000012080000}"/>
    <cellStyle name="style1392324400542" xfId="615" xr:uid="{00000000-0005-0000-0000-000013080000}"/>
    <cellStyle name="style1392324400542 2" xfId="1398" xr:uid="{00000000-0005-0000-0000-000014080000}"/>
    <cellStyle name="style1392324400542 3" xfId="2178" xr:uid="{00000000-0005-0000-0000-000015080000}"/>
    <cellStyle name="style1392324400542 4" xfId="2934" xr:uid="{00000000-0005-0000-0000-000016080000}"/>
    <cellStyle name="style1392324400542 5" xfId="3715" xr:uid="{00000000-0005-0000-0000-000017080000}"/>
    <cellStyle name="style1392324520601" xfId="78" xr:uid="{00000000-0005-0000-0000-000018080000}"/>
    <cellStyle name="style1392324520601 2" xfId="861" xr:uid="{00000000-0005-0000-0000-000019080000}"/>
    <cellStyle name="style1392324520601 3" xfId="1641" xr:uid="{00000000-0005-0000-0000-00001A080000}"/>
    <cellStyle name="style1392324520601 4" xfId="2397" xr:uid="{00000000-0005-0000-0000-00001B080000}"/>
    <cellStyle name="style1392324520601 5" xfId="3178" xr:uid="{00000000-0005-0000-0000-00001C080000}"/>
    <cellStyle name="style1392324520632" xfId="79" xr:uid="{00000000-0005-0000-0000-00001D080000}"/>
    <cellStyle name="style1392324520632 2" xfId="862" xr:uid="{00000000-0005-0000-0000-00001E080000}"/>
    <cellStyle name="style1392324520632 3" xfId="1642" xr:uid="{00000000-0005-0000-0000-00001F080000}"/>
    <cellStyle name="style1392324520632 4" xfId="2398" xr:uid="{00000000-0005-0000-0000-000020080000}"/>
    <cellStyle name="style1392324520632 5" xfId="3179" xr:uid="{00000000-0005-0000-0000-000021080000}"/>
    <cellStyle name="style1392324520741" xfId="616" xr:uid="{00000000-0005-0000-0000-000022080000}"/>
    <cellStyle name="style1392324520741 2" xfId="1399" xr:uid="{00000000-0005-0000-0000-000023080000}"/>
    <cellStyle name="style1392324520741 3" xfId="2179" xr:uid="{00000000-0005-0000-0000-000024080000}"/>
    <cellStyle name="style1392324520741 4" xfId="2935" xr:uid="{00000000-0005-0000-0000-000025080000}"/>
    <cellStyle name="style1392324520741 5" xfId="3716" xr:uid="{00000000-0005-0000-0000-000026080000}"/>
    <cellStyle name="style1392324520773" xfId="617" xr:uid="{00000000-0005-0000-0000-000027080000}"/>
    <cellStyle name="style1392324520773 2" xfId="1400" xr:uid="{00000000-0005-0000-0000-000028080000}"/>
    <cellStyle name="style1392324520773 3" xfId="2180" xr:uid="{00000000-0005-0000-0000-000029080000}"/>
    <cellStyle name="style1392324520773 4" xfId="2936" xr:uid="{00000000-0005-0000-0000-00002A080000}"/>
    <cellStyle name="style1392324520773 5" xfId="3717" xr:uid="{00000000-0005-0000-0000-00002B080000}"/>
    <cellStyle name="style1392324520851" xfId="618" xr:uid="{00000000-0005-0000-0000-00002C080000}"/>
    <cellStyle name="style1392324520851 2" xfId="1401" xr:uid="{00000000-0005-0000-0000-00002D080000}"/>
    <cellStyle name="style1392324520851 3" xfId="2181" xr:uid="{00000000-0005-0000-0000-00002E080000}"/>
    <cellStyle name="style1392324520851 4" xfId="2937" xr:uid="{00000000-0005-0000-0000-00002F080000}"/>
    <cellStyle name="style1392324520851 5" xfId="3718" xr:uid="{00000000-0005-0000-0000-000030080000}"/>
    <cellStyle name="style1392324520882" xfId="80" xr:uid="{00000000-0005-0000-0000-000031080000}"/>
    <cellStyle name="style1392324520882 2" xfId="863" xr:uid="{00000000-0005-0000-0000-000032080000}"/>
    <cellStyle name="style1392324520882 3" xfId="1643" xr:uid="{00000000-0005-0000-0000-000033080000}"/>
    <cellStyle name="style1392324520882 4" xfId="2399" xr:uid="{00000000-0005-0000-0000-000034080000}"/>
    <cellStyle name="style1392324520882 5" xfId="3180" xr:uid="{00000000-0005-0000-0000-000035080000}"/>
    <cellStyle name="style1392324520913" xfId="619" xr:uid="{00000000-0005-0000-0000-000036080000}"/>
    <cellStyle name="style1392324520913 2" xfId="1402" xr:uid="{00000000-0005-0000-0000-000037080000}"/>
    <cellStyle name="style1392324520913 3" xfId="2182" xr:uid="{00000000-0005-0000-0000-000038080000}"/>
    <cellStyle name="style1392324520913 4" xfId="2938" xr:uid="{00000000-0005-0000-0000-000039080000}"/>
    <cellStyle name="style1392324520913 5" xfId="3719" xr:uid="{00000000-0005-0000-0000-00003A080000}"/>
    <cellStyle name="style1392324520944" xfId="620" xr:uid="{00000000-0005-0000-0000-00003B080000}"/>
    <cellStyle name="style1392324520944 2" xfId="1403" xr:uid="{00000000-0005-0000-0000-00003C080000}"/>
    <cellStyle name="style1392324520944 3" xfId="2183" xr:uid="{00000000-0005-0000-0000-00003D080000}"/>
    <cellStyle name="style1392324520944 4" xfId="2939" xr:uid="{00000000-0005-0000-0000-00003E080000}"/>
    <cellStyle name="style1392324520944 5" xfId="3720" xr:uid="{00000000-0005-0000-0000-00003F080000}"/>
    <cellStyle name="style1392324520975" xfId="621" xr:uid="{00000000-0005-0000-0000-000040080000}"/>
    <cellStyle name="style1392324520975 2" xfId="1404" xr:uid="{00000000-0005-0000-0000-000041080000}"/>
    <cellStyle name="style1392324520975 3" xfId="2184" xr:uid="{00000000-0005-0000-0000-000042080000}"/>
    <cellStyle name="style1392324520975 4" xfId="2940" xr:uid="{00000000-0005-0000-0000-000043080000}"/>
    <cellStyle name="style1392324520975 5" xfId="3721" xr:uid="{00000000-0005-0000-0000-000044080000}"/>
    <cellStyle name="style1392324521007" xfId="622" xr:uid="{00000000-0005-0000-0000-000045080000}"/>
    <cellStyle name="style1392324521007 2" xfId="1405" xr:uid="{00000000-0005-0000-0000-000046080000}"/>
    <cellStyle name="style1392324521007 3" xfId="2185" xr:uid="{00000000-0005-0000-0000-000047080000}"/>
    <cellStyle name="style1392324521007 4" xfId="2941" xr:uid="{00000000-0005-0000-0000-000048080000}"/>
    <cellStyle name="style1392324521007 5" xfId="3722" xr:uid="{00000000-0005-0000-0000-000049080000}"/>
    <cellStyle name="style1392324521038" xfId="623" xr:uid="{00000000-0005-0000-0000-00004A080000}"/>
    <cellStyle name="style1392324521038 2" xfId="1406" xr:uid="{00000000-0005-0000-0000-00004B080000}"/>
    <cellStyle name="style1392324521038 3" xfId="2186" xr:uid="{00000000-0005-0000-0000-00004C080000}"/>
    <cellStyle name="style1392324521038 4" xfId="2942" xr:uid="{00000000-0005-0000-0000-00004D080000}"/>
    <cellStyle name="style1392324521038 5" xfId="3723" xr:uid="{00000000-0005-0000-0000-00004E080000}"/>
    <cellStyle name="style1392324521069" xfId="624" xr:uid="{00000000-0005-0000-0000-00004F080000}"/>
    <cellStyle name="style1392324521069 2" xfId="1407" xr:uid="{00000000-0005-0000-0000-000050080000}"/>
    <cellStyle name="style1392324521069 3" xfId="2187" xr:uid="{00000000-0005-0000-0000-000051080000}"/>
    <cellStyle name="style1392324521069 4" xfId="2943" xr:uid="{00000000-0005-0000-0000-000052080000}"/>
    <cellStyle name="style1392324521069 5" xfId="3724" xr:uid="{00000000-0005-0000-0000-000053080000}"/>
    <cellStyle name="style1392324521100" xfId="625" xr:uid="{00000000-0005-0000-0000-000054080000}"/>
    <cellStyle name="style1392324521100 2" xfId="1408" xr:uid="{00000000-0005-0000-0000-000055080000}"/>
    <cellStyle name="style1392324521100 3" xfId="2188" xr:uid="{00000000-0005-0000-0000-000056080000}"/>
    <cellStyle name="style1392324521100 4" xfId="2944" xr:uid="{00000000-0005-0000-0000-000057080000}"/>
    <cellStyle name="style1392324521100 5" xfId="3725" xr:uid="{00000000-0005-0000-0000-000058080000}"/>
    <cellStyle name="style1392324521131" xfId="626" xr:uid="{00000000-0005-0000-0000-000059080000}"/>
    <cellStyle name="style1392324521131 2" xfId="1409" xr:uid="{00000000-0005-0000-0000-00005A080000}"/>
    <cellStyle name="style1392324521131 3" xfId="2189" xr:uid="{00000000-0005-0000-0000-00005B080000}"/>
    <cellStyle name="style1392324521131 4" xfId="2945" xr:uid="{00000000-0005-0000-0000-00005C080000}"/>
    <cellStyle name="style1392324521131 5" xfId="3726" xr:uid="{00000000-0005-0000-0000-00005D080000}"/>
    <cellStyle name="style1392324521163" xfId="627" xr:uid="{00000000-0005-0000-0000-00005E080000}"/>
    <cellStyle name="style1392324521163 2" xfId="1410" xr:uid="{00000000-0005-0000-0000-00005F080000}"/>
    <cellStyle name="style1392324521163 3" xfId="2190" xr:uid="{00000000-0005-0000-0000-000060080000}"/>
    <cellStyle name="style1392324521163 4" xfId="2946" xr:uid="{00000000-0005-0000-0000-000061080000}"/>
    <cellStyle name="style1392324521163 5" xfId="3727" xr:uid="{00000000-0005-0000-0000-000062080000}"/>
    <cellStyle name="style1392325049059" xfId="192" xr:uid="{00000000-0005-0000-0000-000063080000}"/>
    <cellStyle name="style1392325049059 2" xfId="975" xr:uid="{00000000-0005-0000-0000-000064080000}"/>
    <cellStyle name="style1392325049059 3" xfId="1755" xr:uid="{00000000-0005-0000-0000-000065080000}"/>
    <cellStyle name="style1392325049059 4" xfId="2511" xr:uid="{00000000-0005-0000-0000-000066080000}"/>
    <cellStyle name="style1392325049059 5" xfId="3292" xr:uid="{00000000-0005-0000-0000-000067080000}"/>
    <cellStyle name="style1392325049090" xfId="193" xr:uid="{00000000-0005-0000-0000-000068080000}"/>
    <cellStyle name="style1392325049090 2" xfId="976" xr:uid="{00000000-0005-0000-0000-000069080000}"/>
    <cellStyle name="style1392325049090 3" xfId="1756" xr:uid="{00000000-0005-0000-0000-00006A080000}"/>
    <cellStyle name="style1392325049090 4" xfId="2512" xr:uid="{00000000-0005-0000-0000-00006B080000}"/>
    <cellStyle name="style1392325049090 5" xfId="3293" xr:uid="{00000000-0005-0000-0000-00006C080000}"/>
    <cellStyle name="style1392325049215" xfId="194" xr:uid="{00000000-0005-0000-0000-00006D080000}"/>
    <cellStyle name="style1392325049215 2" xfId="977" xr:uid="{00000000-0005-0000-0000-00006E080000}"/>
    <cellStyle name="style1392325049215 3" xfId="1757" xr:uid="{00000000-0005-0000-0000-00006F080000}"/>
    <cellStyle name="style1392325049215 4" xfId="2513" xr:uid="{00000000-0005-0000-0000-000070080000}"/>
    <cellStyle name="style1392325049215 5" xfId="3294" xr:uid="{00000000-0005-0000-0000-000071080000}"/>
    <cellStyle name="style1392325049246" xfId="195" xr:uid="{00000000-0005-0000-0000-000072080000}"/>
    <cellStyle name="style1392325049246 2" xfId="978" xr:uid="{00000000-0005-0000-0000-000073080000}"/>
    <cellStyle name="style1392325049246 3" xfId="1758" xr:uid="{00000000-0005-0000-0000-000074080000}"/>
    <cellStyle name="style1392325049246 4" xfId="2514" xr:uid="{00000000-0005-0000-0000-000075080000}"/>
    <cellStyle name="style1392325049246 5" xfId="3295" xr:uid="{00000000-0005-0000-0000-000076080000}"/>
    <cellStyle name="style1392325049277" xfId="196" xr:uid="{00000000-0005-0000-0000-000077080000}"/>
    <cellStyle name="style1392325049277 2" xfId="979" xr:uid="{00000000-0005-0000-0000-000078080000}"/>
    <cellStyle name="style1392325049277 3" xfId="1759" xr:uid="{00000000-0005-0000-0000-000079080000}"/>
    <cellStyle name="style1392325049277 4" xfId="2515" xr:uid="{00000000-0005-0000-0000-00007A080000}"/>
    <cellStyle name="style1392325049277 5" xfId="3296" xr:uid="{00000000-0005-0000-0000-00007B080000}"/>
    <cellStyle name="style1392325049309" xfId="197" xr:uid="{00000000-0005-0000-0000-00007C080000}"/>
    <cellStyle name="style1392325049309 2" xfId="980" xr:uid="{00000000-0005-0000-0000-00007D080000}"/>
    <cellStyle name="style1392325049309 3" xfId="1760" xr:uid="{00000000-0005-0000-0000-00007E080000}"/>
    <cellStyle name="style1392325049309 4" xfId="2516" xr:uid="{00000000-0005-0000-0000-00007F080000}"/>
    <cellStyle name="style1392325049309 5" xfId="3297" xr:uid="{00000000-0005-0000-0000-000080080000}"/>
    <cellStyle name="style1392325049340" xfId="198" xr:uid="{00000000-0005-0000-0000-000081080000}"/>
    <cellStyle name="style1392325049340 2" xfId="981" xr:uid="{00000000-0005-0000-0000-000082080000}"/>
    <cellStyle name="style1392325049340 3" xfId="1761" xr:uid="{00000000-0005-0000-0000-000083080000}"/>
    <cellStyle name="style1392325049340 4" xfId="2517" xr:uid="{00000000-0005-0000-0000-000084080000}"/>
    <cellStyle name="style1392325049340 5" xfId="3298" xr:uid="{00000000-0005-0000-0000-000085080000}"/>
    <cellStyle name="style1392325049355" xfId="199" xr:uid="{00000000-0005-0000-0000-000086080000}"/>
    <cellStyle name="style1392325049355 2" xfId="982" xr:uid="{00000000-0005-0000-0000-000087080000}"/>
    <cellStyle name="style1392325049355 3" xfId="1762" xr:uid="{00000000-0005-0000-0000-000088080000}"/>
    <cellStyle name="style1392325049355 4" xfId="2518" xr:uid="{00000000-0005-0000-0000-000089080000}"/>
    <cellStyle name="style1392325049355 5" xfId="3299" xr:uid="{00000000-0005-0000-0000-00008A080000}"/>
    <cellStyle name="style1392325049402" xfId="200" xr:uid="{00000000-0005-0000-0000-00008B080000}"/>
    <cellStyle name="style1392325049402 2" xfId="983" xr:uid="{00000000-0005-0000-0000-00008C080000}"/>
    <cellStyle name="style1392325049402 3" xfId="1763" xr:uid="{00000000-0005-0000-0000-00008D080000}"/>
    <cellStyle name="style1392325049402 4" xfId="2519" xr:uid="{00000000-0005-0000-0000-00008E080000}"/>
    <cellStyle name="style1392325049402 5" xfId="3300" xr:uid="{00000000-0005-0000-0000-00008F080000}"/>
    <cellStyle name="style1392325049433" xfId="201" xr:uid="{00000000-0005-0000-0000-000090080000}"/>
    <cellStyle name="style1392325049433 2" xfId="984" xr:uid="{00000000-0005-0000-0000-000091080000}"/>
    <cellStyle name="style1392325049433 3" xfId="1764" xr:uid="{00000000-0005-0000-0000-000092080000}"/>
    <cellStyle name="style1392325049433 4" xfId="2520" xr:uid="{00000000-0005-0000-0000-000093080000}"/>
    <cellStyle name="style1392325049433 5" xfId="3301" xr:uid="{00000000-0005-0000-0000-000094080000}"/>
    <cellStyle name="style1392325049465" xfId="202" xr:uid="{00000000-0005-0000-0000-000095080000}"/>
    <cellStyle name="style1392325049465 2" xfId="985" xr:uid="{00000000-0005-0000-0000-000096080000}"/>
    <cellStyle name="style1392325049465 3" xfId="1765" xr:uid="{00000000-0005-0000-0000-000097080000}"/>
    <cellStyle name="style1392325049465 4" xfId="2521" xr:uid="{00000000-0005-0000-0000-000098080000}"/>
    <cellStyle name="style1392325049465 5" xfId="3302" xr:uid="{00000000-0005-0000-0000-000099080000}"/>
    <cellStyle name="style1392409637462" xfId="152" xr:uid="{00000000-0005-0000-0000-00009A080000}"/>
    <cellStyle name="style1392409637462 2" xfId="935" xr:uid="{00000000-0005-0000-0000-00009B080000}"/>
    <cellStyle name="style1392409637462 3" xfId="1715" xr:uid="{00000000-0005-0000-0000-00009C080000}"/>
    <cellStyle name="style1392409637462 4" xfId="2471" xr:uid="{00000000-0005-0000-0000-00009D080000}"/>
    <cellStyle name="style1392409637462 5" xfId="3252" xr:uid="{00000000-0005-0000-0000-00009E080000}"/>
    <cellStyle name="style1392409637509" xfId="153" xr:uid="{00000000-0005-0000-0000-00009F080000}"/>
    <cellStyle name="style1392409637509 2" xfId="936" xr:uid="{00000000-0005-0000-0000-0000A0080000}"/>
    <cellStyle name="style1392409637509 3" xfId="1716" xr:uid="{00000000-0005-0000-0000-0000A1080000}"/>
    <cellStyle name="style1392409637509 4" xfId="2472" xr:uid="{00000000-0005-0000-0000-0000A2080000}"/>
    <cellStyle name="style1392409637509 5" xfId="3253" xr:uid="{00000000-0005-0000-0000-0000A3080000}"/>
    <cellStyle name="style1392409637556" xfId="154" xr:uid="{00000000-0005-0000-0000-0000A4080000}"/>
    <cellStyle name="style1392409637556 2" xfId="937" xr:uid="{00000000-0005-0000-0000-0000A5080000}"/>
    <cellStyle name="style1392409637556 3" xfId="1717" xr:uid="{00000000-0005-0000-0000-0000A6080000}"/>
    <cellStyle name="style1392409637556 4" xfId="2473" xr:uid="{00000000-0005-0000-0000-0000A7080000}"/>
    <cellStyle name="style1392409637556 5" xfId="3254" xr:uid="{00000000-0005-0000-0000-0000A8080000}"/>
    <cellStyle name="style1392409637603" xfId="155" xr:uid="{00000000-0005-0000-0000-0000A9080000}"/>
    <cellStyle name="style1392409637603 2" xfId="938" xr:uid="{00000000-0005-0000-0000-0000AA080000}"/>
    <cellStyle name="style1392409637603 3" xfId="1718" xr:uid="{00000000-0005-0000-0000-0000AB080000}"/>
    <cellStyle name="style1392409637603 4" xfId="2474" xr:uid="{00000000-0005-0000-0000-0000AC080000}"/>
    <cellStyle name="style1392409637603 5" xfId="3255" xr:uid="{00000000-0005-0000-0000-0000AD080000}"/>
    <cellStyle name="style1392409637650" xfId="156" xr:uid="{00000000-0005-0000-0000-0000AE080000}"/>
    <cellStyle name="style1392409637650 2" xfId="939" xr:uid="{00000000-0005-0000-0000-0000AF080000}"/>
    <cellStyle name="style1392409637650 3" xfId="1719" xr:uid="{00000000-0005-0000-0000-0000B0080000}"/>
    <cellStyle name="style1392409637650 4" xfId="2475" xr:uid="{00000000-0005-0000-0000-0000B1080000}"/>
    <cellStyle name="style1392409637650 5" xfId="3256" xr:uid="{00000000-0005-0000-0000-0000B2080000}"/>
    <cellStyle name="style1392409637696" xfId="157" xr:uid="{00000000-0005-0000-0000-0000B3080000}"/>
    <cellStyle name="style1392409637696 2" xfId="940" xr:uid="{00000000-0005-0000-0000-0000B4080000}"/>
    <cellStyle name="style1392409637696 3" xfId="1720" xr:uid="{00000000-0005-0000-0000-0000B5080000}"/>
    <cellStyle name="style1392409637696 4" xfId="2476" xr:uid="{00000000-0005-0000-0000-0000B6080000}"/>
    <cellStyle name="style1392409637696 5" xfId="3257" xr:uid="{00000000-0005-0000-0000-0000B7080000}"/>
    <cellStyle name="style1392409637728" xfId="158" xr:uid="{00000000-0005-0000-0000-0000B8080000}"/>
    <cellStyle name="style1392409637728 2" xfId="941" xr:uid="{00000000-0005-0000-0000-0000B9080000}"/>
    <cellStyle name="style1392409637728 3" xfId="1721" xr:uid="{00000000-0005-0000-0000-0000BA080000}"/>
    <cellStyle name="style1392409637728 4" xfId="2477" xr:uid="{00000000-0005-0000-0000-0000BB080000}"/>
    <cellStyle name="style1392409637728 5" xfId="3258" xr:uid="{00000000-0005-0000-0000-0000BC080000}"/>
    <cellStyle name="style1392409637774" xfId="159" xr:uid="{00000000-0005-0000-0000-0000BD080000}"/>
    <cellStyle name="style1392409637774 2" xfId="942" xr:uid="{00000000-0005-0000-0000-0000BE080000}"/>
    <cellStyle name="style1392409637774 3" xfId="1722" xr:uid="{00000000-0005-0000-0000-0000BF080000}"/>
    <cellStyle name="style1392409637774 4" xfId="2478" xr:uid="{00000000-0005-0000-0000-0000C0080000}"/>
    <cellStyle name="style1392409637774 5" xfId="3259" xr:uid="{00000000-0005-0000-0000-0000C1080000}"/>
    <cellStyle name="style1392409637868" xfId="160" xr:uid="{00000000-0005-0000-0000-0000C2080000}"/>
    <cellStyle name="style1392409637868 2" xfId="943" xr:uid="{00000000-0005-0000-0000-0000C3080000}"/>
    <cellStyle name="style1392409637868 3" xfId="1723" xr:uid="{00000000-0005-0000-0000-0000C4080000}"/>
    <cellStyle name="style1392409637868 4" xfId="2479" xr:uid="{00000000-0005-0000-0000-0000C5080000}"/>
    <cellStyle name="style1392409637868 5" xfId="3260" xr:uid="{00000000-0005-0000-0000-0000C6080000}"/>
    <cellStyle name="style1392409637899" xfId="161" xr:uid="{00000000-0005-0000-0000-0000C7080000}"/>
    <cellStyle name="style1392409637899 2" xfId="944" xr:uid="{00000000-0005-0000-0000-0000C8080000}"/>
    <cellStyle name="style1392409637899 3" xfId="1724" xr:uid="{00000000-0005-0000-0000-0000C9080000}"/>
    <cellStyle name="style1392409637899 4" xfId="2480" xr:uid="{00000000-0005-0000-0000-0000CA080000}"/>
    <cellStyle name="style1392409637899 5" xfId="3261" xr:uid="{00000000-0005-0000-0000-0000CB080000}"/>
    <cellStyle name="style1392409637962" xfId="162" xr:uid="{00000000-0005-0000-0000-0000CC080000}"/>
    <cellStyle name="style1392409637962 2" xfId="945" xr:uid="{00000000-0005-0000-0000-0000CD080000}"/>
    <cellStyle name="style1392409637962 3" xfId="1725" xr:uid="{00000000-0005-0000-0000-0000CE080000}"/>
    <cellStyle name="style1392409637962 4" xfId="2481" xr:uid="{00000000-0005-0000-0000-0000CF080000}"/>
    <cellStyle name="style1392409637962 5" xfId="3262" xr:uid="{00000000-0005-0000-0000-0000D0080000}"/>
    <cellStyle name="style1392409637993" xfId="163" xr:uid="{00000000-0005-0000-0000-0000D1080000}"/>
    <cellStyle name="style1392409637993 2" xfId="946" xr:uid="{00000000-0005-0000-0000-0000D2080000}"/>
    <cellStyle name="style1392409637993 3" xfId="1726" xr:uid="{00000000-0005-0000-0000-0000D3080000}"/>
    <cellStyle name="style1392409637993 4" xfId="2482" xr:uid="{00000000-0005-0000-0000-0000D4080000}"/>
    <cellStyle name="style1392409637993 5" xfId="3263" xr:uid="{00000000-0005-0000-0000-0000D5080000}"/>
    <cellStyle name="style1392409638040" xfId="164" xr:uid="{00000000-0005-0000-0000-0000D6080000}"/>
    <cellStyle name="style1392409638040 2" xfId="947" xr:uid="{00000000-0005-0000-0000-0000D7080000}"/>
    <cellStyle name="style1392409638040 3" xfId="1727" xr:uid="{00000000-0005-0000-0000-0000D8080000}"/>
    <cellStyle name="style1392409638040 4" xfId="2483" xr:uid="{00000000-0005-0000-0000-0000D9080000}"/>
    <cellStyle name="style1392409638040 5" xfId="3264" xr:uid="{00000000-0005-0000-0000-0000DA080000}"/>
    <cellStyle name="style1392662049359" xfId="262" xr:uid="{00000000-0005-0000-0000-0000DB080000}"/>
    <cellStyle name="style1392662049359 2" xfId="1045" xr:uid="{00000000-0005-0000-0000-0000DC080000}"/>
    <cellStyle name="style1392662049359 3" xfId="1825" xr:uid="{00000000-0005-0000-0000-0000DD080000}"/>
    <cellStyle name="style1392662049359 4" xfId="2581" xr:uid="{00000000-0005-0000-0000-0000DE080000}"/>
    <cellStyle name="style1392662049359 5" xfId="3362" xr:uid="{00000000-0005-0000-0000-0000DF080000}"/>
    <cellStyle name="style1392662049406" xfId="263" xr:uid="{00000000-0005-0000-0000-0000E0080000}"/>
    <cellStyle name="style1392662049406 2" xfId="1046" xr:uid="{00000000-0005-0000-0000-0000E1080000}"/>
    <cellStyle name="style1392662049406 3" xfId="1826" xr:uid="{00000000-0005-0000-0000-0000E2080000}"/>
    <cellStyle name="style1392662049406 4" xfId="2582" xr:uid="{00000000-0005-0000-0000-0000E3080000}"/>
    <cellStyle name="style1392662049406 5" xfId="3363" xr:uid="{00000000-0005-0000-0000-0000E4080000}"/>
    <cellStyle name="style1392662049452" xfId="264" xr:uid="{00000000-0005-0000-0000-0000E5080000}"/>
    <cellStyle name="style1392662049452 2" xfId="1047" xr:uid="{00000000-0005-0000-0000-0000E6080000}"/>
    <cellStyle name="style1392662049452 3" xfId="1827" xr:uid="{00000000-0005-0000-0000-0000E7080000}"/>
    <cellStyle name="style1392662049452 4" xfId="2583" xr:uid="{00000000-0005-0000-0000-0000E8080000}"/>
    <cellStyle name="style1392662049452 5" xfId="3364" xr:uid="{00000000-0005-0000-0000-0000E9080000}"/>
    <cellStyle name="style1392662049499" xfId="265" xr:uid="{00000000-0005-0000-0000-0000EA080000}"/>
    <cellStyle name="style1392662049499 2" xfId="1048" xr:uid="{00000000-0005-0000-0000-0000EB080000}"/>
    <cellStyle name="style1392662049499 3" xfId="1828" xr:uid="{00000000-0005-0000-0000-0000EC080000}"/>
    <cellStyle name="style1392662049499 4" xfId="2584" xr:uid="{00000000-0005-0000-0000-0000ED080000}"/>
    <cellStyle name="style1392662049499 5" xfId="3365" xr:uid="{00000000-0005-0000-0000-0000EE080000}"/>
    <cellStyle name="style1392662049530" xfId="266" xr:uid="{00000000-0005-0000-0000-0000EF080000}"/>
    <cellStyle name="style1392662049530 2" xfId="1049" xr:uid="{00000000-0005-0000-0000-0000F0080000}"/>
    <cellStyle name="style1392662049530 3" xfId="1829" xr:uid="{00000000-0005-0000-0000-0000F1080000}"/>
    <cellStyle name="style1392662049530 4" xfId="2585" xr:uid="{00000000-0005-0000-0000-0000F2080000}"/>
    <cellStyle name="style1392662049530 5" xfId="3366" xr:uid="{00000000-0005-0000-0000-0000F3080000}"/>
    <cellStyle name="style1392662049577" xfId="267" xr:uid="{00000000-0005-0000-0000-0000F4080000}"/>
    <cellStyle name="style1392662049577 2" xfId="1050" xr:uid="{00000000-0005-0000-0000-0000F5080000}"/>
    <cellStyle name="style1392662049577 3" xfId="1830" xr:uid="{00000000-0005-0000-0000-0000F6080000}"/>
    <cellStyle name="style1392662049577 4" xfId="2586" xr:uid="{00000000-0005-0000-0000-0000F7080000}"/>
    <cellStyle name="style1392662049577 5" xfId="3367" xr:uid="{00000000-0005-0000-0000-0000F8080000}"/>
    <cellStyle name="style1392662049624" xfId="268" xr:uid="{00000000-0005-0000-0000-0000F9080000}"/>
    <cellStyle name="style1392662049624 2" xfId="1051" xr:uid="{00000000-0005-0000-0000-0000FA080000}"/>
    <cellStyle name="style1392662049624 3" xfId="1831" xr:uid="{00000000-0005-0000-0000-0000FB080000}"/>
    <cellStyle name="style1392662049624 4" xfId="2587" xr:uid="{00000000-0005-0000-0000-0000FC080000}"/>
    <cellStyle name="style1392662049624 5" xfId="3368" xr:uid="{00000000-0005-0000-0000-0000FD080000}"/>
    <cellStyle name="style1392662049655" xfId="269" xr:uid="{00000000-0005-0000-0000-0000FE080000}"/>
    <cellStyle name="style1392662049655 2" xfId="1052" xr:uid="{00000000-0005-0000-0000-0000FF080000}"/>
    <cellStyle name="style1392662049655 3" xfId="1832" xr:uid="{00000000-0005-0000-0000-000000090000}"/>
    <cellStyle name="style1392662049655 4" xfId="2588" xr:uid="{00000000-0005-0000-0000-000001090000}"/>
    <cellStyle name="style1392662049655 5" xfId="3369" xr:uid="{00000000-0005-0000-0000-000002090000}"/>
    <cellStyle name="style1392662049718" xfId="270" xr:uid="{00000000-0005-0000-0000-000003090000}"/>
    <cellStyle name="style1392662049718 2" xfId="1053" xr:uid="{00000000-0005-0000-0000-000004090000}"/>
    <cellStyle name="style1392662049718 3" xfId="1833" xr:uid="{00000000-0005-0000-0000-000005090000}"/>
    <cellStyle name="style1392662049718 4" xfId="2589" xr:uid="{00000000-0005-0000-0000-000006090000}"/>
    <cellStyle name="style1392662049718 5" xfId="3370" xr:uid="{00000000-0005-0000-0000-000007090000}"/>
    <cellStyle name="style1392662049811" xfId="271" xr:uid="{00000000-0005-0000-0000-000008090000}"/>
    <cellStyle name="style1392662049811 2" xfId="1054" xr:uid="{00000000-0005-0000-0000-000009090000}"/>
    <cellStyle name="style1392662049811 3" xfId="1834" xr:uid="{00000000-0005-0000-0000-00000A090000}"/>
    <cellStyle name="style1392662049811 4" xfId="2590" xr:uid="{00000000-0005-0000-0000-00000B090000}"/>
    <cellStyle name="style1392662049811 5" xfId="3371" xr:uid="{00000000-0005-0000-0000-00000C090000}"/>
    <cellStyle name="style1392662049858" xfId="272" xr:uid="{00000000-0005-0000-0000-00000D090000}"/>
    <cellStyle name="style1392662049858 2" xfId="1055" xr:uid="{00000000-0005-0000-0000-00000E090000}"/>
    <cellStyle name="style1392662049858 3" xfId="1835" xr:uid="{00000000-0005-0000-0000-00000F090000}"/>
    <cellStyle name="style1392662049858 4" xfId="2591" xr:uid="{00000000-0005-0000-0000-000010090000}"/>
    <cellStyle name="style1392662049858 5" xfId="3372" xr:uid="{00000000-0005-0000-0000-000011090000}"/>
    <cellStyle name="style1392662049889" xfId="273" xr:uid="{00000000-0005-0000-0000-000012090000}"/>
    <cellStyle name="style1392662049889 2" xfId="1056" xr:uid="{00000000-0005-0000-0000-000013090000}"/>
    <cellStyle name="style1392662049889 3" xfId="1836" xr:uid="{00000000-0005-0000-0000-000014090000}"/>
    <cellStyle name="style1392662049889 4" xfId="2592" xr:uid="{00000000-0005-0000-0000-000015090000}"/>
    <cellStyle name="style1392662049889 5" xfId="3373" xr:uid="{00000000-0005-0000-0000-000016090000}"/>
    <cellStyle name="style1392663941803" xfId="628" xr:uid="{00000000-0005-0000-0000-000017090000}"/>
    <cellStyle name="style1392663941803 2" xfId="1411" xr:uid="{00000000-0005-0000-0000-000018090000}"/>
    <cellStyle name="style1392663941803 3" xfId="2191" xr:uid="{00000000-0005-0000-0000-000019090000}"/>
    <cellStyle name="style1392663941803 4" xfId="2947" xr:uid="{00000000-0005-0000-0000-00001A090000}"/>
    <cellStyle name="style1392663941803 5" xfId="3728" xr:uid="{00000000-0005-0000-0000-00001B090000}"/>
    <cellStyle name="style1392663941834" xfId="629" xr:uid="{00000000-0005-0000-0000-00001C090000}"/>
    <cellStyle name="style1392663941834 2" xfId="1412" xr:uid="{00000000-0005-0000-0000-00001D090000}"/>
    <cellStyle name="style1392663941834 3" xfId="2192" xr:uid="{00000000-0005-0000-0000-00001E090000}"/>
    <cellStyle name="style1392663941834 4" xfId="2948" xr:uid="{00000000-0005-0000-0000-00001F090000}"/>
    <cellStyle name="style1392663941834 5" xfId="3729" xr:uid="{00000000-0005-0000-0000-000020090000}"/>
    <cellStyle name="style1392663941865" xfId="630" xr:uid="{00000000-0005-0000-0000-000021090000}"/>
    <cellStyle name="style1392663941865 2" xfId="1413" xr:uid="{00000000-0005-0000-0000-000022090000}"/>
    <cellStyle name="style1392663941865 3" xfId="2193" xr:uid="{00000000-0005-0000-0000-000023090000}"/>
    <cellStyle name="style1392663941865 4" xfId="2949" xr:uid="{00000000-0005-0000-0000-000024090000}"/>
    <cellStyle name="style1392663941865 5" xfId="3730" xr:uid="{00000000-0005-0000-0000-000025090000}"/>
    <cellStyle name="style1392664130972" xfId="636" xr:uid="{00000000-0005-0000-0000-000026090000}"/>
    <cellStyle name="style1392664130972 2" xfId="1419" xr:uid="{00000000-0005-0000-0000-000027090000}"/>
    <cellStyle name="style1392664130972 3" xfId="2199" xr:uid="{00000000-0005-0000-0000-000028090000}"/>
    <cellStyle name="style1392664130972 4" xfId="2955" xr:uid="{00000000-0005-0000-0000-000029090000}"/>
    <cellStyle name="style1392664130972 5" xfId="3736" xr:uid="{00000000-0005-0000-0000-00002A090000}"/>
    <cellStyle name="style1392664131003" xfId="637" xr:uid="{00000000-0005-0000-0000-00002B090000}"/>
    <cellStyle name="style1392664131003 2" xfId="1420" xr:uid="{00000000-0005-0000-0000-00002C090000}"/>
    <cellStyle name="style1392664131003 3" xfId="2200" xr:uid="{00000000-0005-0000-0000-00002D090000}"/>
    <cellStyle name="style1392664131003 4" xfId="2956" xr:uid="{00000000-0005-0000-0000-00002E090000}"/>
    <cellStyle name="style1392664131003 5" xfId="3737" xr:uid="{00000000-0005-0000-0000-00002F090000}"/>
    <cellStyle name="style1392664131034" xfId="638" xr:uid="{00000000-0005-0000-0000-000030090000}"/>
    <cellStyle name="style1392664131034 2" xfId="1421" xr:uid="{00000000-0005-0000-0000-000031090000}"/>
    <cellStyle name="style1392664131034 3" xfId="2201" xr:uid="{00000000-0005-0000-0000-000032090000}"/>
    <cellStyle name="style1392664131034 4" xfId="2957" xr:uid="{00000000-0005-0000-0000-000033090000}"/>
    <cellStyle name="style1392664131034 5" xfId="3738" xr:uid="{00000000-0005-0000-0000-000034090000}"/>
    <cellStyle name="style1392664131065" xfId="639" xr:uid="{00000000-0005-0000-0000-000035090000}"/>
    <cellStyle name="style1392664131065 2" xfId="1422" xr:uid="{00000000-0005-0000-0000-000036090000}"/>
    <cellStyle name="style1392664131065 3" xfId="2202" xr:uid="{00000000-0005-0000-0000-000037090000}"/>
    <cellStyle name="style1392664131065 4" xfId="2958" xr:uid="{00000000-0005-0000-0000-000038090000}"/>
    <cellStyle name="style1392664131065 5" xfId="3739" xr:uid="{00000000-0005-0000-0000-000039090000}"/>
    <cellStyle name="style1392664131097" xfId="640" xr:uid="{00000000-0005-0000-0000-00003A090000}"/>
    <cellStyle name="style1392664131097 2" xfId="1423" xr:uid="{00000000-0005-0000-0000-00003B090000}"/>
    <cellStyle name="style1392664131097 3" xfId="2203" xr:uid="{00000000-0005-0000-0000-00003C090000}"/>
    <cellStyle name="style1392664131097 4" xfId="2959" xr:uid="{00000000-0005-0000-0000-00003D090000}"/>
    <cellStyle name="style1392664131097 5" xfId="3740" xr:uid="{00000000-0005-0000-0000-00003E090000}"/>
    <cellStyle name="style1392664131128" xfId="641" xr:uid="{00000000-0005-0000-0000-00003F090000}"/>
    <cellStyle name="style1392664131128 2" xfId="1424" xr:uid="{00000000-0005-0000-0000-000040090000}"/>
    <cellStyle name="style1392664131128 3" xfId="2204" xr:uid="{00000000-0005-0000-0000-000041090000}"/>
    <cellStyle name="style1392664131128 4" xfId="2960" xr:uid="{00000000-0005-0000-0000-000042090000}"/>
    <cellStyle name="style1392664131128 5" xfId="3741" xr:uid="{00000000-0005-0000-0000-000043090000}"/>
    <cellStyle name="style1392664131190" xfId="642" xr:uid="{00000000-0005-0000-0000-000044090000}"/>
    <cellStyle name="style1392664131190 2" xfId="1425" xr:uid="{00000000-0005-0000-0000-000045090000}"/>
    <cellStyle name="style1392664131190 3" xfId="2205" xr:uid="{00000000-0005-0000-0000-000046090000}"/>
    <cellStyle name="style1392664131190 4" xfId="2961" xr:uid="{00000000-0005-0000-0000-000047090000}"/>
    <cellStyle name="style1392664131190 5" xfId="3742" xr:uid="{00000000-0005-0000-0000-000048090000}"/>
    <cellStyle name="style1392664131221" xfId="643" xr:uid="{00000000-0005-0000-0000-000049090000}"/>
    <cellStyle name="style1392664131221 2" xfId="1426" xr:uid="{00000000-0005-0000-0000-00004A090000}"/>
    <cellStyle name="style1392664131221 3" xfId="2206" xr:uid="{00000000-0005-0000-0000-00004B090000}"/>
    <cellStyle name="style1392664131221 4" xfId="2962" xr:uid="{00000000-0005-0000-0000-00004C090000}"/>
    <cellStyle name="style1392664131221 5" xfId="3743" xr:uid="{00000000-0005-0000-0000-00004D090000}"/>
    <cellStyle name="style1392664131253" xfId="644" xr:uid="{00000000-0005-0000-0000-00004E090000}"/>
    <cellStyle name="style1392664131253 2" xfId="1427" xr:uid="{00000000-0005-0000-0000-00004F090000}"/>
    <cellStyle name="style1392664131253 3" xfId="2207" xr:uid="{00000000-0005-0000-0000-000050090000}"/>
    <cellStyle name="style1392664131253 4" xfId="2963" xr:uid="{00000000-0005-0000-0000-000051090000}"/>
    <cellStyle name="style1392664131253 5" xfId="3744" xr:uid="{00000000-0005-0000-0000-000052090000}"/>
    <cellStyle name="style1392664131284" xfId="645" xr:uid="{00000000-0005-0000-0000-000053090000}"/>
    <cellStyle name="style1392664131284 2" xfId="1428" xr:uid="{00000000-0005-0000-0000-000054090000}"/>
    <cellStyle name="style1392664131284 3" xfId="2208" xr:uid="{00000000-0005-0000-0000-000055090000}"/>
    <cellStyle name="style1392664131284 4" xfId="2964" xr:uid="{00000000-0005-0000-0000-000056090000}"/>
    <cellStyle name="style1392664131284 5" xfId="3745" xr:uid="{00000000-0005-0000-0000-000057090000}"/>
    <cellStyle name="style1392664265805" xfId="646" xr:uid="{00000000-0005-0000-0000-000058090000}"/>
    <cellStyle name="style1392664265805 2" xfId="1429" xr:uid="{00000000-0005-0000-0000-000059090000}"/>
    <cellStyle name="style1392664265805 3" xfId="2209" xr:uid="{00000000-0005-0000-0000-00005A090000}"/>
    <cellStyle name="style1392664265805 4" xfId="2965" xr:uid="{00000000-0005-0000-0000-00005B090000}"/>
    <cellStyle name="style1392664265805 5" xfId="3746" xr:uid="{00000000-0005-0000-0000-00005C090000}"/>
    <cellStyle name="style1392664265836" xfId="647" xr:uid="{00000000-0005-0000-0000-00005D090000}"/>
    <cellStyle name="style1392664265836 2" xfId="1430" xr:uid="{00000000-0005-0000-0000-00005E090000}"/>
    <cellStyle name="style1392664265836 3" xfId="2210" xr:uid="{00000000-0005-0000-0000-00005F090000}"/>
    <cellStyle name="style1392664265836 4" xfId="2966" xr:uid="{00000000-0005-0000-0000-000060090000}"/>
    <cellStyle name="style1392664265836 5" xfId="3747" xr:uid="{00000000-0005-0000-0000-000061090000}"/>
    <cellStyle name="style1392664265868" xfId="648" xr:uid="{00000000-0005-0000-0000-000062090000}"/>
    <cellStyle name="style1392664265868 2" xfId="1431" xr:uid="{00000000-0005-0000-0000-000063090000}"/>
    <cellStyle name="style1392664265868 3" xfId="2211" xr:uid="{00000000-0005-0000-0000-000064090000}"/>
    <cellStyle name="style1392664265868 4" xfId="2967" xr:uid="{00000000-0005-0000-0000-000065090000}"/>
    <cellStyle name="style1392664265868 5" xfId="3748" xr:uid="{00000000-0005-0000-0000-000066090000}"/>
    <cellStyle name="style1392664265899" xfId="649" xr:uid="{00000000-0005-0000-0000-000067090000}"/>
    <cellStyle name="style1392664265899 2" xfId="1432" xr:uid="{00000000-0005-0000-0000-000068090000}"/>
    <cellStyle name="style1392664265899 3" xfId="2212" xr:uid="{00000000-0005-0000-0000-000069090000}"/>
    <cellStyle name="style1392664265899 4" xfId="2968" xr:uid="{00000000-0005-0000-0000-00006A090000}"/>
    <cellStyle name="style1392664265899 5" xfId="3749" xr:uid="{00000000-0005-0000-0000-00006B090000}"/>
    <cellStyle name="style1392664265930" xfId="650" xr:uid="{00000000-0005-0000-0000-00006C090000}"/>
    <cellStyle name="style1392664265930 2" xfId="1433" xr:uid="{00000000-0005-0000-0000-00006D090000}"/>
    <cellStyle name="style1392664265930 3" xfId="2213" xr:uid="{00000000-0005-0000-0000-00006E090000}"/>
    <cellStyle name="style1392664265930 4" xfId="2969" xr:uid="{00000000-0005-0000-0000-00006F090000}"/>
    <cellStyle name="style1392664265930 5" xfId="3750" xr:uid="{00000000-0005-0000-0000-000070090000}"/>
    <cellStyle name="style1392664265961" xfId="651" xr:uid="{00000000-0005-0000-0000-000071090000}"/>
    <cellStyle name="style1392664265961 2" xfId="1434" xr:uid="{00000000-0005-0000-0000-000072090000}"/>
    <cellStyle name="style1392664265961 3" xfId="2214" xr:uid="{00000000-0005-0000-0000-000073090000}"/>
    <cellStyle name="style1392664265961 4" xfId="2970" xr:uid="{00000000-0005-0000-0000-000074090000}"/>
    <cellStyle name="style1392664265961 5" xfId="3751" xr:uid="{00000000-0005-0000-0000-000075090000}"/>
    <cellStyle name="style1392664266024" xfId="652" xr:uid="{00000000-0005-0000-0000-000076090000}"/>
    <cellStyle name="style1392664266024 2" xfId="1435" xr:uid="{00000000-0005-0000-0000-000077090000}"/>
    <cellStyle name="style1392664266024 3" xfId="2215" xr:uid="{00000000-0005-0000-0000-000078090000}"/>
    <cellStyle name="style1392664266024 4" xfId="2971" xr:uid="{00000000-0005-0000-0000-000079090000}"/>
    <cellStyle name="style1392664266024 5" xfId="3752" xr:uid="{00000000-0005-0000-0000-00007A090000}"/>
    <cellStyle name="style1392664266055" xfId="653" xr:uid="{00000000-0005-0000-0000-00007B090000}"/>
    <cellStyle name="style1392664266055 2" xfId="1436" xr:uid="{00000000-0005-0000-0000-00007C090000}"/>
    <cellStyle name="style1392664266055 3" xfId="2216" xr:uid="{00000000-0005-0000-0000-00007D090000}"/>
    <cellStyle name="style1392664266055 4" xfId="2972" xr:uid="{00000000-0005-0000-0000-00007E090000}"/>
    <cellStyle name="style1392664266055 5" xfId="3753" xr:uid="{00000000-0005-0000-0000-00007F090000}"/>
    <cellStyle name="style1392664266086" xfId="654" xr:uid="{00000000-0005-0000-0000-000080090000}"/>
    <cellStyle name="style1392664266086 2" xfId="1437" xr:uid="{00000000-0005-0000-0000-000081090000}"/>
    <cellStyle name="style1392664266086 3" xfId="2217" xr:uid="{00000000-0005-0000-0000-000082090000}"/>
    <cellStyle name="style1392664266086 4" xfId="2973" xr:uid="{00000000-0005-0000-0000-000083090000}"/>
    <cellStyle name="style1392664266086 5" xfId="3754" xr:uid="{00000000-0005-0000-0000-000084090000}"/>
    <cellStyle name="style1392664266117" xfId="655" xr:uid="{00000000-0005-0000-0000-000085090000}"/>
    <cellStyle name="style1392664266117 2" xfId="1438" xr:uid="{00000000-0005-0000-0000-000086090000}"/>
    <cellStyle name="style1392664266117 3" xfId="2218" xr:uid="{00000000-0005-0000-0000-000087090000}"/>
    <cellStyle name="style1392664266117 4" xfId="2974" xr:uid="{00000000-0005-0000-0000-000088090000}"/>
    <cellStyle name="style1392664266117 5" xfId="3755" xr:uid="{00000000-0005-0000-0000-000089090000}"/>
    <cellStyle name="style1392664433243" xfId="656" xr:uid="{00000000-0005-0000-0000-00008A090000}"/>
    <cellStyle name="style1392664433243 2" xfId="1439" xr:uid="{00000000-0005-0000-0000-00008B090000}"/>
    <cellStyle name="style1392664433243 3" xfId="2219" xr:uid="{00000000-0005-0000-0000-00008C090000}"/>
    <cellStyle name="style1392664433243 4" xfId="2975" xr:uid="{00000000-0005-0000-0000-00008D090000}"/>
    <cellStyle name="style1392664433243 5" xfId="3756" xr:uid="{00000000-0005-0000-0000-00008E090000}"/>
    <cellStyle name="style1392664433290" xfId="657" xr:uid="{00000000-0005-0000-0000-00008F090000}"/>
    <cellStyle name="style1392664433290 2" xfId="1440" xr:uid="{00000000-0005-0000-0000-000090090000}"/>
    <cellStyle name="style1392664433290 3" xfId="2220" xr:uid="{00000000-0005-0000-0000-000091090000}"/>
    <cellStyle name="style1392664433290 4" xfId="2976" xr:uid="{00000000-0005-0000-0000-000092090000}"/>
    <cellStyle name="style1392664433290 5" xfId="3757" xr:uid="{00000000-0005-0000-0000-000093090000}"/>
    <cellStyle name="style1392664433321" xfId="658" xr:uid="{00000000-0005-0000-0000-000094090000}"/>
    <cellStyle name="style1392664433321 2" xfId="1441" xr:uid="{00000000-0005-0000-0000-000095090000}"/>
    <cellStyle name="style1392664433321 3" xfId="2221" xr:uid="{00000000-0005-0000-0000-000096090000}"/>
    <cellStyle name="style1392664433321 4" xfId="2977" xr:uid="{00000000-0005-0000-0000-000097090000}"/>
    <cellStyle name="style1392664433321 5" xfId="3758" xr:uid="{00000000-0005-0000-0000-000098090000}"/>
    <cellStyle name="style1392664433352" xfId="659" xr:uid="{00000000-0005-0000-0000-000099090000}"/>
    <cellStyle name="style1392664433352 2" xfId="1442" xr:uid="{00000000-0005-0000-0000-00009A090000}"/>
    <cellStyle name="style1392664433352 3" xfId="2222" xr:uid="{00000000-0005-0000-0000-00009B090000}"/>
    <cellStyle name="style1392664433352 4" xfId="2978" xr:uid="{00000000-0005-0000-0000-00009C090000}"/>
    <cellStyle name="style1392664433352 5" xfId="3759" xr:uid="{00000000-0005-0000-0000-00009D090000}"/>
    <cellStyle name="style1392664433384" xfId="660" xr:uid="{00000000-0005-0000-0000-00009E090000}"/>
    <cellStyle name="style1392664433384 2" xfId="1443" xr:uid="{00000000-0005-0000-0000-00009F090000}"/>
    <cellStyle name="style1392664433384 3" xfId="2223" xr:uid="{00000000-0005-0000-0000-0000A0090000}"/>
    <cellStyle name="style1392664433384 4" xfId="2979" xr:uid="{00000000-0005-0000-0000-0000A1090000}"/>
    <cellStyle name="style1392664433384 5" xfId="3760" xr:uid="{00000000-0005-0000-0000-0000A2090000}"/>
    <cellStyle name="style1392664433415" xfId="661" xr:uid="{00000000-0005-0000-0000-0000A3090000}"/>
    <cellStyle name="style1392664433415 2" xfId="1444" xr:uid="{00000000-0005-0000-0000-0000A4090000}"/>
    <cellStyle name="style1392664433415 3" xfId="2224" xr:uid="{00000000-0005-0000-0000-0000A5090000}"/>
    <cellStyle name="style1392664433415 4" xfId="2980" xr:uid="{00000000-0005-0000-0000-0000A6090000}"/>
    <cellStyle name="style1392664433415 5" xfId="3761" xr:uid="{00000000-0005-0000-0000-0000A7090000}"/>
    <cellStyle name="style1392664433446" xfId="662" xr:uid="{00000000-0005-0000-0000-0000A8090000}"/>
    <cellStyle name="style1392664433446 2" xfId="1445" xr:uid="{00000000-0005-0000-0000-0000A9090000}"/>
    <cellStyle name="style1392664433446 3" xfId="2225" xr:uid="{00000000-0005-0000-0000-0000AA090000}"/>
    <cellStyle name="style1392664433446 4" xfId="2981" xr:uid="{00000000-0005-0000-0000-0000AB090000}"/>
    <cellStyle name="style1392664433446 5" xfId="3762" xr:uid="{00000000-0005-0000-0000-0000AC090000}"/>
    <cellStyle name="style1392664433493" xfId="663" xr:uid="{00000000-0005-0000-0000-0000AD090000}"/>
    <cellStyle name="style1392664433493 2" xfId="1446" xr:uid="{00000000-0005-0000-0000-0000AE090000}"/>
    <cellStyle name="style1392664433493 3" xfId="2226" xr:uid="{00000000-0005-0000-0000-0000AF090000}"/>
    <cellStyle name="style1392664433493 4" xfId="2982" xr:uid="{00000000-0005-0000-0000-0000B0090000}"/>
    <cellStyle name="style1392664433493 5" xfId="3763" xr:uid="{00000000-0005-0000-0000-0000B1090000}"/>
    <cellStyle name="style1392664433524" xfId="664" xr:uid="{00000000-0005-0000-0000-0000B2090000}"/>
    <cellStyle name="style1392664433524 2" xfId="1447" xr:uid="{00000000-0005-0000-0000-0000B3090000}"/>
    <cellStyle name="style1392664433524 3" xfId="2227" xr:uid="{00000000-0005-0000-0000-0000B4090000}"/>
    <cellStyle name="style1392664433524 4" xfId="2983" xr:uid="{00000000-0005-0000-0000-0000B5090000}"/>
    <cellStyle name="style1392664433524 5" xfId="3764" xr:uid="{00000000-0005-0000-0000-0000B6090000}"/>
    <cellStyle name="style1392664433555" xfId="665" xr:uid="{00000000-0005-0000-0000-0000B7090000}"/>
    <cellStyle name="style1392664433555 2" xfId="1448" xr:uid="{00000000-0005-0000-0000-0000B8090000}"/>
    <cellStyle name="style1392664433555 3" xfId="2228" xr:uid="{00000000-0005-0000-0000-0000B9090000}"/>
    <cellStyle name="style1392664433555 4" xfId="2984" xr:uid="{00000000-0005-0000-0000-0000BA090000}"/>
    <cellStyle name="style1392664433555 5" xfId="3765" xr:uid="{00000000-0005-0000-0000-0000BB090000}"/>
    <cellStyle name="style1392664433586" xfId="666" xr:uid="{00000000-0005-0000-0000-0000BC090000}"/>
    <cellStyle name="style1392664433586 2" xfId="1449" xr:uid="{00000000-0005-0000-0000-0000BD090000}"/>
    <cellStyle name="style1392664433586 3" xfId="2229" xr:uid="{00000000-0005-0000-0000-0000BE090000}"/>
    <cellStyle name="style1392664433586 4" xfId="2985" xr:uid="{00000000-0005-0000-0000-0000BF090000}"/>
    <cellStyle name="style1392664433586 5" xfId="3766" xr:uid="{00000000-0005-0000-0000-0000C0090000}"/>
    <cellStyle name="style1392664549748" xfId="667" xr:uid="{00000000-0005-0000-0000-0000C1090000}"/>
    <cellStyle name="style1392664549748 2" xfId="1450" xr:uid="{00000000-0005-0000-0000-0000C2090000}"/>
    <cellStyle name="style1392664549748 3" xfId="2230" xr:uid="{00000000-0005-0000-0000-0000C3090000}"/>
    <cellStyle name="style1392664549748 4" xfId="2986" xr:uid="{00000000-0005-0000-0000-0000C4090000}"/>
    <cellStyle name="style1392664549748 5" xfId="3767" xr:uid="{00000000-0005-0000-0000-0000C5090000}"/>
    <cellStyle name="style1392664549779" xfId="668" xr:uid="{00000000-0005-0000-0000-0000C6090000}"/>
    <cellStyle name="style1392664549779 2" xfId="1451" xr:uid="{00000000-0005-0000-0000-0000C7090000}"/>
    <cellStyle name="style1392664549779 3" xfId="2231" xr:uid="{00000000-0005-0000-0000-0000C8090000}"/>
    <cellStyle name="style1392664549779 4" xfId="2987" xr:uid="{00000000-0005-0000-0000-0000C9090000}"/>
    <cellStyle name="style1392664549779 5" xfId="3768" xr:uid="{00000000-0005-0000-0000-0000CA090000}"/>
    <cellStyle name="style1392664549811" xfId="669" xr:uid="{00000000-0005-0000-0000-0000CB090000}"/>
    <cellStyle name="style1392664549811 2" xfId="1452" xr:uid="{00000000-0005-0000-0000-0000CC090000}"/>
    <cellStyle name="style1392664549811 3" xfId="2232" xr:uid="{00000000-0005-0000-0000-0000CD090000}"/>
    <cellStyle name="style1392664549811 4" xfId="2988" xr:uid="{00000000-0005-0000-0000-0000CE090000}"/>
    <cellStyle name="style1392664549811 5" xfId="3769" xr:uid="{00000000-0005-0000-0000-0000CF090000}"/>
    <cellStyle name="style1392664549842" xfId="670" xr:uid="{00000000-0005-0000-0000-0000D0090000}"/>
    <cellStyle name="style1392664549842 2" xfId="1453" xr:uid="{00000000-0005-0000-0000-0000D1090000}"/>
    <cellStyle name="style1392664549842 3" xfId="2233" xr:uid="{00000000-0005-0000-0000-0000D2090000}"/>
    <cellStyle name="style1392664549842 4" xfId="2989" xr:uid="{00000000-0005-0000-0000-0000D3090000}"/>
    <cellStyle name="style1392664549842 5" xfId="3770" xr:uid="{00000000-0005-0000-0000-0000D4090000}"/>
    <cellStyle name="style1392664549873" xfId="671" xr:uid="{00000000-0005-0000-0000-0000D5090000}"/>
    <cellStyle name="style1392664549873 2" xfId="1454" xr:uid="{00000000-0005-0000-0000-0000D6090000}"/>
    <cellStyle name="style1392664549873 3" xfId="2234" xr:uid="{00000000-0005-0000-0000-0000D7090000}"/>
    <cellStyle name="style1392664549873 4" xfId="2990" xr:uid="{00000000-0005-0000-0000-0000D8090000}"/>
    <cellStyle name="style1392664549873 5" xfId="3771" xr:uid="{00000000-0005-0000-0000-0000D9090000}"/>
    <cellStyle name="style1392664549904" xfId="672" xr:uid="{00000000-0005-0000-0000-0000DA090000}"/>
    <cellStyle name="style1392664549904 2" xfId="1455" xr:uid="{00000000-0005-0000-0000-0000DB090000}"/>
    <cellStyle name="style1392664549904 3" xfId="2235" xr:uid="{00000000-0005-0000-0000-0000DC090000}"/>
    <cellStyle name="style1392664549904 4" xfId="2991" xr:uid="{00000000-0005-0000-0000-0000DD090000}"/>
    <cellStyle name="style1392664549904 5" xfId="3772" xr:uid="{00000000-0005-0000-0000-0000DE090000}"/>
    <cellStyle name="style1392664549935" xfId="673" xr:uid="{00000000-0005-0000-0000-0000DF090000}"/>
    <cellStyle name="style1392664549935 2" xfId="1456" xr:uid="{00000000-0005-0000-0000-0000E0090000}"/>
    <cellStyle name="style1392664549935 3" xfId="2236" xr:uid="{00000000-0005-0000-0000-0000E1090000}"/>
    <cellStyle name="style1392664549935 4" xfId="2992" xr:uid="{00000000-0005-0000-0000-0000E2090000}"/>
    <cellStyle name="style1392664549935 5" xfId="3773" xr:uid="{00000000-0005-0000-0000-0000E3090000}"/>
    <cellStyle name="style1392664549982" xfId="674" xr:uid="{00000000-0005-0000-0000-0000E4090000}"/>
    <cellStyle name="style1392664549982 2" xfId="1457" xr:uid="{00000000-0005-0000-0000-0000E5090000}"/>
    <cellStyle name="style1392664549982 3" xfId="2237" xr:uid="{00000000-0005-0000-0000-0000E6090000}"/>
    <cellStyle name="style1392664549982 4" xfId="2993" xr:uid="{00000000-0005-0000-0000-0000E7090000}"/>
    <cellStyle name="style1392664549982 5" xfId="3774" xr:uid="{00000000-0005-0000-0000-0000E8090000}"/>
    <cellStyle name="style1392664550013" xfId="675" xr:uid="{00000000-0005-0000-0000-0000E9090000}"/>
    <cellStyle name="style1392664550013 2" xfId="1458" xr:uid="{00000000-0005-0000-0000-0000EA090000}"/>
    <cellStyle name="style1392664550013 3" xfId="2238" xr:uid="{00000000-0005-0000-0000-0000EB090000}"/>
    <cellStyle name="style1392664550013 4" xfId="2994" xr:uid="{00000000-0005-0000-0000-0000EC090000}"/>
    <cellStyle name="style1392664550013 5" xfId="3775" xr:uid="{00000000-0005-0000-0000-0000ED090000}"/>
    <cellStyle name="style1392664550045" xfId="676" xr:uid="{00000000-0005-0000-0000-0000EE090000}"/>
    <cellStyle name="style1392664550045 2" xfId="1459" xr:uid="{00000000-0005-0000-0000-0000EF090000}"/>
    <cellStyle name="style1392664550045 3" xfId="2239" xr:uid="{00000000-0005-0000-0000-0000F0090000}"/>
    <cellStyle name="style1392664550045 4" xfId="2995" xr:uid="{00000000-0005-0000-0000-0000F1090000}"/>
    <cellStyle name="style1392664550045 5" xfId="3776" xr:uid="{00000000-0005-0000-0000-0000F2090000}"/>
    <cellStyle name="style1392664550076" xfId="677" xr:uid="{00000000-0005-0000-0000-0000F3090000}"/>
    <cellStyle name="style1392664550076 2" xfId="1460" xr:uid="{00000000-0005-0000-0000-0000F4090000}"/>
    <cellStyle name="style1392664550076 3" xfId="2240" xr:uid="{00000000-0005-0000-0000-0000F5090000}"/>
    <cellStyle name="style1392664550076 4" xfId="2996" xr:uid="{00000000-0005-0000-0000-0000F6090000}"/>
    <cellStyle name="style1392664550076 5" xfId="3777" xr:uid="{00000000-0005-0000-0000-0000F7090000}"/>
    <cellStyle name="style1392664643197" xfId="678" xr:uid="{00000000-0005-0000-0000-0000F8090000}"/>
    <cellStyle name="style1392664643197 2" xfId="1461" xr:uid="{00000000-0005-0000-0000-0000F9090000}"/>
    <cellStyle name="style1392664643197 3" xfId="2241" xr:uid="{00000000-0005-0000-0000-0000FA090000}"/>
    <cellStyle name="style1392664643197 4" xfId="2997" xr:uid="{00000000-0005-0000-0000-0000FB090000}"/>
    <cellStyle name="style1392664643197 5" xfId="3778" xr:uid="{00000000-0005-0000-0000-0000FC090000}"/>
    <cellStyle name="style1392664643228" xfId="679" xr:uid="{00000000-0005-0000-0000-0000FD090000}"/>
    <cellStyle name="style1392664643228 2" xfId="1462" xr:uid="{00000000-0005-0000-0000-0000FE090000}"/>
    <cellStyle name="style1392664643228 3" xfId="2242" xr:uid="{00000000-0005-0000-0000-0000FF090000}"/>
    <cellStyle name="style1392664643228 4" xfId="2998" xr:uid="{00000000-0005-0000-0000-0000000A0000}"/>
    <cellStyle name="style1392664643228 5" xfId="3779" xr:uid="{00000000-0005-0000-0000-0000010A0000}"/>
    <cellStyle name="style1392664643259" xfId="680" xr:uid="{00000000-0005-0000-0000-0000020A0000}"/>
    <cellStyle name="style1392664643259 2" xfId="1463" xr:uid="{00000000-0005-0000-0000-0000030A0000}"/>
    <cellStyle name="style1392664643259 3" xfId="2243" xr:uid="{00000000-0005-0000-0000-0000040A0000}"/>
    <cellStyle name="style1392664643259 4" xfId="2999" xr:uid="{00000000-0005-0000-0000-0000050A0000}"/>
    <cellStyle name="style1392664643259 5" xfId="3780" xr:uid="{00000000-0005-0000-0000-0000060A0000}"/>
    <cellStyle name="style1392664643291" xfId="681" xr:uid="{00000000-0005-0000-0000-0000070A0000}"/>
    <cellStyle name="style1392664643291 2" xfId="1464" xr:uid="{00000000-0005-0000-0000-0000080A0000}"/>
    <cellStyle name="style1392664643291 3" xfId="2244" xr:uid="{00000000-0005-0000-0000-0000090A0000}"/>
    <cellStyle name="style1392664643291 4" xfId="3000" xr:uid="{00000000-0005-0000-0000-00000A0A0000}"/>
    <cellStyle name="style1392664643291 5" xfId="3781" xr:uid="{00000000-0005-0000-0000-00000B0A0000}"/>
    <cellStyle name="style1392664643322" xfId="682" xr:uid="{00000000-0005-0000-0000-00000C0A0000}"/>
    <cellStyle name="style1392664643322 2" xfId="1465" xr:uid="{00000000-0005-0000-0000-00000D0A0000}"/>
    <cellStyle name="style1392664643322 3" xfId="2245" xr:uid="{00000000-0005-0000-0000-00000E0A0000}"/>
    <cellStyle name="style1392664643322 4" xfId="3001" xr:uid="{00000000-0005-0000-0000-00000F0A0000}"/>
    <cellStyle name="style1392664643322 5" xfId="3782" xr:uid="{00000000-0005-0000-0000-0000100A0000}"/>
    <cellStyle name="style1392664643353" xfId="683" xr:uid="{00000000-0005-0000-0000-0000110A0000}"/>
    <cellStyle name="style1392664643353 2" xfId="1466" xr:uid="{00000000-0005-0000-0000-0000120A0000}"/>
    <cellStyle name="style1392664643353 3" xfId="2246" xr:uid="{00000000-0005-0000-0000-0000130A0000}"/>
    <cellStyle name="style1392664643353 4" xfId="3002" xr:uid="{00000000-0005-0000-0000-0000140A0000}"/>
    <cellStyle name="style1392664643353 5" xfId="3783" xr:uid="{00000000-0005-0000-0000-0000150A0000}"/>
    <cellStyle name="style1392664643415" xfId="684" xr:uid="{00000000-0005-0000-0000-0000160A0000}"/>
    <cellStyle name="style1392664643415 2" xfId="1467" xr:uid="{00000000-0005-0000-0000-0000170A0000}"/>
    <cellStyle name="style1392664643415 3" xfId="2247" xr:uid="{00000000-0005-0000-0000-0000180A0000}"/>
    <cellStyle name="style1392664643415 4" xfId="3003" xr:uid="{00000000-0005-0000-0000-0000190A0000}"/>
    <cellStyle name="style1392664643415 5" xfId="3784" xr:uid="{00000000-0005-0000-0000-00001A0A0000}"/>
    <cellStyle name="style1392664643447" xfId="685" xr:uid="{00000000-0005-0000-0000-00001B0A0000}"/>
    <cellStyle name="style1392664643447 2" xfId="1468" xr:uid="{00000000-0005-0000-0000-00001C0A0000}"/>
    <cellStyle name="style1392664643447 3" xfId="2248" xr:uid="{00000000-0005-0000-0000-00001D0A0000}"/>
    <cellStyle name="style1392664643447 4" xfId="3004" xr:uid="{00000000-0005-0000-0000-00001E0A0000}"/>
    <cellStyle name="style1392664643447 5" xfId="3785" xr:uid="{00000000-0005-0000-0000-00001F0A0000}"/>
    <cellStyle name="style1392664643478" xfId="686" xr:uid="{00000000-0005-0000-0000-0000200A0000}"/>
    <cellStyle name="style1392664643478 2" xfId="1469" xr:uid="{00000000-0005-0000-0000-0000210A0000}"/>
    <cellStyle name="style1392664643478 3" xfId="2249" xr:uid="{00000000-0005-0000-0000-0000220A0000}"/>
    <cellStyle name="style1392664643478 4" xfId="3005" xr:uid="{00000000-0005-0000-0000-0000230A0000}"/>
    <cellStyle name="style1392664643478 5" xfId="3786" xr:uid="{00000000-0005-0000-0000-0000240A0000}"/>
    <cellStyle name="style1392664769735" xfId="83" xr:uid="{00000000-0005-0000-0000-0000250A0000}"/>
    <cellStyle name="style1392664769735 2" xfId="866" xr:uid="{00000000-0005-0000-0000-0000260A0000}"/>
    <cellStyle name="style1392664769735 3" xfId="1646" xr:uid="{00000000-0005-0000-0000-0000270A0000}"/>
    <cellStyle name="style1392664769735 4" xfId="2402" xr:uid="{00000000-0005-0000-0000-0000280A0000}"/>
    <cellStyle name="style1392664769735 5" xfId="3183" xr:uid="{00000000-0005-0000-0000-0000290A0000}"/>
    <cellStyle name="style1392664769797" xfId="687" xr:uid="{00000000-0005-0000-0000-00002A0A0000}"/>
    <cellStyle name="style1392664769797 2" xfId="1470" xr:uid="{00000000-0005-0000-0000-00002B0A0000}"/>
    <cellStyle name="style1392664769797 3" xfId="2250" xr:uid="{00000000-0005-0000-0000-00002C0A0000}"/>
    <cellStyle name="style1392664769797 4" xfId="3006" xr:uid="{00000000-0005-0000-0000-00002D0A0000}"/>
    <cellStyle name="style1392664769797 5" xfId="3787" xr:uid="{00000000-0005-0000-0000-00002E0A0000}"/>
    <cellStyle name="style1392664769829" xfId="688" xr:uid="{00000000-0005-0000-0000-00002F0A0000}"/>
    <cellStyle name="style1392664769829 2" xfId="1471" xr:uid="{00000000-0005-0000-0000-0000300A0000}"/>
    <cellStyle name="style1392664769829 3" xfId="2251" xr:uid="{00000000-0005-0000-0000-0000310A0000}"/>
    <cellStyle name="style1392664769829 4" xfId="3007" xr:uid="{00000000-0005-0000-0000-0000320A0000}"/>
    <cellStyle name="style1392664769829 5" xfId="3788" xr:uid="{00000000-0005-0000-0000-0000330A0000}"/>
    <cellStyle name="style1392664769860" xfId="689" xr:uid="{00000000-0005-0000-0000-0000340A0000}"/>
    <cellStyle name="style1392664769860 2" xfId="1472" xr:uid="{00000000-0005-0000-0000-0000350A0000}"/>
    <cellStyle name="style1392664769860 3" xfId="2252" xr:uid="{00000000-0005-0000-0000-0000360A0000}"/>
    <cellStyle name="style1392664769860 4" xfId="3008" xr:uid="{00000000-0005-0000-0000-0000370A0000}"/>
    <cellStyle name="style1392664769860 5" xfId="3789" xr:uid="{00000000-0005-0000-0000-0000380A0000}"/>
    <cellStyle name="style1392664769891" xfId="84" xr:uid="{00000000-0005-0000-0000-0000390A0000}"/>
    <cellStyle name="style1392664769891 2" xfId="867" xr:uid="{00000000-0005-0000-0000-00003A0A0000}"/>
    <cellStyle name="style1392664769891 3" xfId="1647" xr:uid="{00000000-0005-0000-0000-00003B0A0000}"/>
    <cellStyle name="style1392664769891 4" xfId="2403" xr:uid="{00000000-0005-0000-0000-00003C0A0000}"/>
    <cellStyle name="style1392664769891 5" xfId="3184" xr:uid="{00000000-0005-0000-0000-00003D0A0000}"/>
    <cellStyle name="style1392664769922" xfId="85" xr:uid="{00000000-0005-0000-0000-00003E0A0000}"/>
    <cellStyle name="style1392664769922 2" xfId="868" xr:uid="{00000000-0005-0000-0000-00003F0A0000}"/>
    <cellStyle name="style1392664769922 3" xfId="1648" xr:uid="{00000000-0005-0000-0000-0000400A0000}"/>
    <cellStyle name="style1392664769922 4" xfId="2404" xr:uid="{00000000-0005-0000-0000-0000410A0000}"/>
    <cellStyle name="style1392664769922 5" xfId="3185" xr:uid="{00000000-0005-0000-0000-0000420A0000}"/>
    <cellStyle name="style1392664769953" xfId="690" xr:uid="{00000000-0005-0000-0000-0000430A0000}"/>
    <cellStyle name="style1392664769953 2" xfId="1473" xr:uid="{00000000-0005-0000-0000-0000440A0000}"/>
    <cellStyle name="style1392664769953 3" xfId="2253" xr:uid="{00000000-0005-0000-0000-0000450A0000}"/>
    <cellStyle name="style1392664769953 4" xfId="3009" xr:uid="{00000000-0005-0000-0000-0000460A0000}"/>
    <cellStyle name="style1392664769953 5" xfId="3790" xr:uid="{00000000-0005-0000-0000-0000470A0000}"/>
    <cellStyle name="style1392664770000" xfId="691" xr:uid="{00000000-0005-0000-0000-0000480A0000}"/>
    <cellStyle name="style1392664770000 2" xfId="1474" xr:uid="{00000000-0005-0000-0000-0000490A0000}"/>
    <cellStyle name="style1392664770000 3" xfId="2254" xr:uid="{00000000-0005-0000-0000-00004A0A0000}"/>
    <cellStyle name="style1392664770000 4" xfId="3010" xr:uid="{00000000-0005-0000-0000-00004B0A0000}"/>
    <cellStyle name="style1392664770000 5" xfId="3791" xr:uid="{00000000-0005-0000-0000-00004C0A0000}"/>
    <cellStyle name="style1392664770031" xfId="692" xr:uid="{00000000-0005-0000-0000-00004D0A0000}"/>
    <cellStyle name="style1392664770031 2" xfId="1475" xr:uid="{00000000-0005-0000-0000-00004E0A0000}"/>
    <cellStyle name="style1392664770031 3" xfId="2255" xr:uid="{00000000-0005-0000-0000-00004F0A0000}"/>
    <cellStyle name="style1392664770031 4" xfId="3011" xr:uid="{00000000-0005-0000-0000-0000500A0000}"/>
    <cellStyle name="style1392664770031 5" xfId="3792" xr:uid="{00000000-0005-0000-0000-0000510A0000}"/>
    <cellStyle name="style1392664770063" xfId="693" xr:uid="{00000000-0005-0000-0000-0000520A0000}"/>
    <cellStyle name="style1392664770063 2" xfId="1476" xr:uid="{00000000-0005-0000-0000-0000530A0000}"/>
    <cellStyle name="style1392664770063 3" xfId="2256" xr:uid="{00000000-0005-0000-0000-0000540A0000}"/>
    <cellStyle name="style1392664770063 4" xfId="3012" xr:uid="{00000000-0005-0000-0000-0000550A0000}"/>
    <cellStyle name="style1392664770063 5" xfId="3793" xr:uid="{00000000-0005-0000-0000-0000560A0000}"/>
    <cellStyle name="style1392664875990" xfId="86" xr:uid="{00000000-0005-0000-0000-0000570A0000}"/>
    <cellStyle name="style1392664875990 2" xfId="869" xr:uid="{00000000-0005-0000-0000-0000580A0000}"/>
    <cellStyle name="style1392664875990 3" xfId="1649" xr:uid="{00000000-0005-0000-0000-0000590A0000}"/>
    <cellStyle name="style1392664875990 4" xfId="2405" xr:uid="{00000000-0005-0000-0000-00005A0A0000}"/>
    <cellStyle name="style1392664875990 5" xfId="3186" xr:uid="{00000000-0005-0000-0000-00005B0A0000}"/>
    <cellStyle name="style1392664876068" xfId="694" xr:uid="{00000000-0005-0000-0000-00005C0A0000}"/>
    <cellStyle name="style1392664876068 2" xfId="1477" xr:uid="{00000000-0005-0000-0000-00005D0A0000}"/>
    <cellStyle name="style1392664876068 3" xfId="2257" xr:uid="{00000000-0005-0000-0000-00005E0A0000}"/>
    <cellStyle name="style1392664876068 4" xfId="3013" xr:uid="{00000000-0005-0000-0000-00005F0A0000}"/>
    <cellStyle name="style1392664876068 5" xfId="3794" xr:uid="{00000000-0005-0000-0000-0000600A0000}"/>
    <cellStyle name="style1392664876100" xfId="695" xr:uid="{00000000-0005-0000-0000-0000610A0000}"/>
    <cellStyle name="style1392664876100 2" xfId="1478" xr:uid="{00000000-0005-0000-0000-0000620A0000}"/>
    <cellStyle name="style1392664876100 3" xfId="2258" xr:uid="{00000000-0005-0000-0000-0000630A0000}"/>
    <cellStyle name="style1392664876100 4" xfId="3014" xr:uid="{00000000-0005-0000-0000-0000640A0000}"/>
    <cellStyle name="style1392664876100 5" xfId="3795" xr:uid="{00000000-0005-0000-0000-0000650A0000}"/>
    <cellStyle name="style1392664876131" xfId="696" xr:uid="{00000000-0005-0000-0000-0000660A0000}"/>
    <cellStyle name="style1392664876131 2" xfId="1479" xr:uid="{00000000-0005-0000-0000-0000670A0000}"/>
    <cellStyle name="style1392664876131 3" xfId="2259" xr:uid="{00000000-0005-0000-0000-0000680A0000}"/>
    <cellStyle name="style1392664876131 4" xfId="3015" xr:uid="{00000000-0005-0000-0000-0000690A0000}"/>
    <cellStyle name="style1392664876131 5" xfId="3796" xr:uid="{00000000-0005-0000-0000-00006A0A0000}"/>
    <cellStyle name="style1392664876162" xfId="87" xr:uid="{00000000-0005-0000-0000-00006B0A0000}"/>
    <cellStyle name="style1392664876162 2" xfId="870" xr:uid="{00000000-0005-0000-0000-00006C0A0000}"/>
    <cellStyle name="style1392664876162 3" xfId="1650" xr:uid="{00000000-0005-0000-0000-00006D0A0000}"/>
    <cellStyle name="style1392664876162 4" xfId="2406" xr:uid="{00000000-0005-0000-0000-00006E0A0000}"/>
    <cellStyle name="style1392664876162 5" xfId="3187" xr:uid="{00000000-0005-0000-0000-00006F0A0000}"/>
    <cellStyle name="style1392664876193" xfId="88" xr:uid="{00000000-0005-0000-0000-0000700A0000}"/>
    <cellStyle name="style1392664876193 2" xfId="871" xr:uid="{00000000-0005-0000-0000-0000710A0000}"/>
    <cellStyle name="style1392664876193 3" xfId="1651" xr:uid="{00000000-0005-0000-0000-0000720A0000}"/>
    <cellStyle name="style1392664876193 4" xfId="2407" xr:uid="{00000000-0005-0000-0000-0000730A0000}"/>
    <cellStyle name="style1392664876193 5" xfId="3188" xr:uid="{00000000-0005-0000-0000-0000740A0000}"/>
    <cellStyle name="style1392664876224" xfId="697" xr:uid="{00000000-0005-0000-0000-0000750A0000}"/>
    <cellStyle name="style1392664876224 2" xfId="1480" xr:uid="{00000000-0005-0000-0000-0000760A0000}"/>
    <cellStyle name="style1392664876224 3" xfId="2260" xr:uid="{00000000-0005-0000-0000-0000770A0000}"/>
    <cellStyle name="style1392664876224 4" xfId="3016" xr:uid="{00000000-0005-0000-0000-0000780A0000}"/>
    <cellStyle name="style1392664876224 5" xfId="3797" xr:uid="{00000000-0005-0000-0000-0000790A0000}"/>
    <cellStyle name="style1392664876256" xfId="698" xr:uid="{00000000-0005-0000-0000-00007A0A0000}"/>
    <cellStyle name="style1392664876256 2" xfId="1481" xr:uid="{00000000-0005-0000-0000-00007B0A0000}"/>
    <cellStyle name="style1392664876256 3" xfId="2261" xr:uid="{00000000-0005-0000-0000-00007C0A0000}"/>
    <cellStyle name="style1392664876256 4" xfId="3017" xr:uid="{00000000-0005-0000-0000-00007D0A0000}"/>
    <cellStyle name="style1392664876256 5" xfId="3798" xr:uid="{00000000-0005-0000-0000-00007E0A0000}"/>
    <cellStyle name="style1392664876287" xfId="699" xr:uid="{00000000-0005-0000-0000-00007F0A0000}"/>
    <cellStyle name="style1392664876287 2" xfId="1482" xr:uid="{00000000-0005-0000-0000-0000800A0000}"/>
    <cellStyle name="style1392664876287 3" xfId="2262" xr:uid="{00000000-0005-0000-0000-0000810A0000}"/>
    <cellStyle name="style1392664876287 4" xfId="3018" xr:uid="{00000000-0005-0000-0000-0000820A0000}"/>
    <cellStyle name="style1392664876287 5" xfId="3799" xr:uid="{00000000-0005-0000-0000-0000830A0000}"/>
    <cellStyle name="style1392664876318" xfId="700" xr:uid="{00000000-0005-0000-0000-0000840A0000}"/>
    <cellStyle name="style1392664876318 2" xfId="1483" xr:uid="{00000000-0005-0000-0000-0000850A0000}"/>
    <cellStyle name="style1392664876318 3" xfId="2263" xr:uid="{00000000-0005-0000-0000-0000860A0000}"/>
    <cellStyle name="style1392664876318 4" xfId="3019" xr:uid="{00000000-0005-0000-0000-0000870A0000}"/>
    <cellStyle name="style1392664876318 5" xfId="3800" xr:uid="{00000000-0005-0000-0000-0000880A0000}"/>
    <cellStyle name="style1392664876349" xfId="701" xr:uid="{00000000-0005-0000-0000-0000890A0000}"/>
    <cellStyle name="style1392664876349 2" xfId="1484" xr:uid="{00000000-0005-0000-0000-00008A0A0000}"/>
    <cellStyle name="style1392664876349 3" xfId="2264" xr:uid="{00000000-0005-0000-0000-00008B0A0000}"/>
    <cellStyle name="style1392664876349 4" xfId="3020" xr:uid="{00000000-0005-0000-0000-00008C0A0000}"/>
    <cellStyle name="style1392664876349 5" xfId="3801" xr:uid="{00000000-0005-0000-0000-00008D0A0000}"/>
    <cellStyle name="style1392664876380" xfId="702" xr:uid="{00000000-0005-0000-0000-00008E0A0000}"/>
    <cellStyle name="style1392664876380 2" xfId="1485" xr:uid="{00000000-0005-0000-0000-00008F0A0000}"/>
    <cellStyle name="style1392664876380 3" xfId="2265" xr:uid="{00000000-0005-0000-0000-0000900A0000}"/>
    <cellStyle name="style1392664876380 4" xfId="3021" xr:uid="{00000000-0005-0000-0000-0000910A0000}"/>
    <cellStyle name="style1392664876380 5" xfId="3802" xr:uid="{00000000-0005-0000-0000-0000920A0000}"/>
    <cellStyle name="style1392665086800" xfId="89" xr:uid="{00000000-0005-0000-0000-0000930A0000}"/>
    <cellStyle name="style1392665086800 2" xfId="872" xr:uid="{00000000-0005-0000-0000-0000940A0000}"/>
    <cellStyle name="style1392665086800 3" xfId="1652" xr:uid="{00000000-0005-0000-0000-0000950A0000}"/>
    <cellStyle name="style1392665086800 4" xfId="2408" xr:uid="{00000000-0005-0000-0000-0000960A0000}"/>
    <cellStyle name="style1392665086800 5" xfId="3189" xr:uid="{00000000-0005-0000-0000-0000970A0000}"/>
    <cellStyle name="style1392665086862" xfId="703" xr:uid="{00000000-0005-0000-0000-0000980A0000}"/>
    <cellStyle name="style1392665086862 2" xfId="1486" xr:uid="{00000000-0005-0000-0000-0000990A0000}"/>
    <cellStyle name="style1392665086862 3" xfId="2266" xr:uid="{00000000-0005-0000-0000-00009A0A0000}"/>
    <cellStyle name="style1392665086862 4" xfId="3022" xr:uid="{00000000-0005-0000-0000-00009B0A0000}"/>
    <cellStyle name="style1392665086862 5" xfId="3803" xr:uid="{00000000-0005-0000-0000-00009C0A0000}"/>
    <cellStyle name="style1392665086894" xfId="704" xr:uid="{00000000-0005-0000-0000-00009D0A0000}"/>
    <cellStyle name="style1392665086894 2" xfId="1487" xr:uid="{00000000-0005-0000-0000-00009E0A0000}"/>
    <cellStyle name="style1392665086894 3" xfId="2267" xr:uid="{00000000-0005-0000-0000-00009F0A0000}"/>
    <cellStyle name="style1392665086894 4" xfId="3023" xr:uid="{00000000-0005-0000-0000-0000A00A0000}"/>
    <cellStyle name="style1392665086894 5" xfId="3804" xr:uid="{00000000-0005-0000-0000-0000A10A0000}"/>
    <cellStyle name="style1392665086925" xfId="705" xr:uid="{00000000-0005-0000-0000-0000A20A0000}"/>
    <cellStyle name="style1392665086925 2" xfId="1488" xr:uid="{00000000-0005-0000-0000-0000A30A0000}"/>
    <cellStyle name="style1392665086925 3" xfId="2268" xr:uid="{00000000-0005-0000-0000-0000A40A0000}"/>
    <cellStyle name="style1392665086925 4" xfId="3024" xr:uid="{00000000-0005-0000-0000-0000A50A0000}"/>
    <cellStyle name="style1392665086925 5" xfId="3805" xr:uid="{00000000-0005-0000-0000-0000A60A0000}"/>
    <cellStyle name="style1392665086956" xfId="90" xr:uid="{00000000-0005-0000-0000-0000A70A0000}"/>
    <cellStyle name="style1392665086956 2" xfId="873" xr:uid="{00000000-0005-0000-0000-0000A80A0000}"/>
    <cellStyle name="style1392665086956 3" xfId="1653" xr:uid="{00000000-0005-0000-0000-0000A90A0000}"/>
    <cellStyle name="style1392665086956 4" xfId="2409" xr:uid="{00000000-0005-0000-0000-0000AA0A0000}"/>
    <cellStyle name="style1392665086956 5" xfId="3190" xr:uid="{00000000-0005-0000-0000-0000AB0A0000}"/>
    <cellStyle name="style1392665086987" xfId="91" xr:uid="{00000000-0005-0000-0000-0000AC0A0000}"/>
    <cellStyle name="style1392665086987 2" xfId="874" xr:uid="{00000000-0005-0000-0000-0000AD0A0000}"/>
    <cellStyle name="style1392665086987 3" xfId="1654" xr:uid="{00000000-0005-0000-0000-0000AE0A0000}"/>
    <cellStyle name="style1392665086987 4" xfId="2410" xr:uid="{00000000-0005-0000-0000-0000AF0A0000}"/>
    <cellStyle name="style1392665086987 5" xfId="3191" xr:uid="{00000000-0005-0000-0000-0000B00A0000}"/>
    <cellStyle name="style1392665087018" xfId="92" xr:uid="{00000000-0005-0000-0000-0000B10A0000}"/>
    <cellStyle name="style1392665087018 2" xfId="875" xr:uid="{00000000-0005-0000-0000-0000B20A0000}"/>
    <cellStyle name="style1392665087018 3" xfId="1655" xr:uid="{00000000-0005-0000-0000-0000B30A0000}"/>
    <cellStyle name="style1392665087018 4" xfId="2411" xr:uid="{00000000-0005-0000-0000-0000B40A0000}"/>
    <cellStyle name="style1392665087018 5" xfId="3192" xr:uid="{00000000-0005-0000-0000-0000B50A0000}"/>
    <cellStyle name="style1392665087050" xfId="706" xr:uid="{00000000-0005-0000-0000-0000B60A0000}"/>
    <cellStyle name="style1392665087050 2" xfId="1489" xr:uid="{00000000-0005-0000-0000-0000B70A0000}"/>
    <cellStyle name="style1392665087050 3" xfId="2269" xr:uid="{00000000-0005-0000-0000-0000B80A0000}"/>
    <cellStyle name="style1392665087050 4" xfId="3025" xr:uid="{00000000-0005-0000-0000-0000B90A0000}"/>
    <cellStyle name="style1392665087050 5" xfId="3806" xr:uid="{00000000-0005-0000-0000-0000BA0A0000}"/>
    <cellStyle name="style1392665087081" xfId="707" xr:uid="{00000000-0005-0000-0000-0000BB0A0000}"/>
    <cellStyle name="style1392665087081 2" xfId="1490" xr:uid="{00000000-0005-0000-0000-0000BC0A0000}"/>
    <cellStyle name="style1392665087081 3" xfId="2270" xr:uid="{00000000-0005-0000-0000-0000BD0A0000}"/>
    <cellStyle name="style1392665087081 4" xfId="3026" xr:uid="{00000000-0005-0000-0000-0000BE0A0000}"/>
    <cellStyle name="style1392665087081 5" xfId="3807" xr:uid="{00000000-0005-0000-0000-0000BF0A0000}"/>
    <cellStyle name="style1392665087128" xfId="708" xr:uid="{00000000-0005-0000-0000-0000C00A0000}"/>
    <cellStyle name="style1392665087128 2" xfId="1491" xr:uid="{00000000-0005-0000-0000-0000C10A0000}"/>
    <cellStyle name="style1392665087128 3" xfId="2271" xr:uid="{00000000-0005-0000-0000-0000C20A0000}"/>
    <cellStyle name="style1392665087128 4" xfId="3027" xr:uid="{00000000-0005-0000-0000-0000C30A0000}"/>
    <cellStyle name="style1392665087128 5" xfId="3808" xr:uid="{00000000-0005-0000-0000-0000C40A0000}"/>
    <cellStyle name="style1392665087159" xfId="709" xr:uid="{00000000-0005-0000-0000-0000C50A0000}"/>
    <cellStyle name="style1392665087159 2" xfId="1492" xr:uid="{00000000-0005-0000-0000-0000C60A0000}"/>
    <cellStyle name="style1392665087159 3" xfId="2272" xr:uid="{00000000-0005-0000-0000-0000C70A0000}"/>
    <cellStyle name="style1392665087159 4" xfId="3028" xr:uid="{00000000-0005-0000-0000-0000C80A0000}"/>
    <cellStyle name="style1392665087159 5" xfId="3809" xr:uid="{00000000-0005-0000-0000-0000C90A0000}"/>
    <cellStyle name="style1392665786531" xfId="103" xr:uid="{00000000-0005-0000-0000-0000CA0A0000}"/>
    <cellStyle name="style1392665786531 2" xfId="886" xr:uid="{00000000-0005-0000-0000-0000CB0A0000}"/>
    <cellStyle name="style1392665786531 3" xfId="1666" xr:uid="{00000000-0005-0000-0000-0000CC0A0000}"/>
    <cellStyle name="style1392665786531 4" xfId="2422" xr:uid="{00000000-0005-0000-0000-0000CD0A0000}"/>
    <cellStyle name="style1392665786531 5" xfId="3203" xr:uid="{00000000-0005-0000-0000-0000CE0A0000}"/>
    <cellStyle name="style1392665786609" xfId="749" xr:uid="{00000000-0005-0000-0000-0000CF0A0000}"/>
    <cellStyle name="style1392665786609 2" xfId="1532" xr:uid="{00000000-0005-0000-0000-0000D00A0000}"/>
    <cellStyle name="style1392665786609 3" xfId="2312" xr:uid="{00000000-0005-0000-0000-0000D10A0000}"/>
    <cellStyle name="style1392665786609 4" xfId="3068" xr:uid="{00000000-0005-0000-0000-0000D20A0000}"/>
    <cellStyle name="style1392665786609 5" xfId="3849" xr:uid="{00000000-0005-0000-0000-0000D30A0000}"/>
    <cellStyle name="style1392665786641" xfId="750" xr:uid="{00000000-0005-0000-0000-0000D40A0000}"/>
    <cellStyle name="style1392665786641 2" xfId="1533" xr:uid="{00000000-0005-0000-0000-0000D50A0000}"/>
    <cellStyle name="style1392665786641 3" xfId="2313" xr:uid="{00000000-0005-0000-0000-0000D60A0000}"/>
    <cellStyle name="style1392665786641 4" xfId="3069" xr:uid="{00000000-0005-0000-0000-0000D70A0000}"/>
    <cellStyle name="style1392665786641 5" xfId="3850" xr:uid="{00000000-0005-0000-0000-0000D80A0000}"/>
    <cellStyle name="style1392665786672" xfId="751" xr:uid="{00000000-0005-0000-0000-0000D90A0000}"/>
    <cellStyle name="style1392665786672 2" xfId="1534" xr:uid="{00000000-0005-0000-0000-0000DA0A0000}"/>
    <cellStyle name="style1392665786672 3" xfId="2314" xr:uid="{00000000-0005-0000-0000-0000DB0A0000}"/>
    <cellStyle name="style1392665786672 4" xfId="3070" xr:uid="{00000000-0005-0000-0000-0000DC0A0000}"/>
    <cellStyle name="style1392665786672 5" xfId="3851" xr:uid="{00000000-0005-0000-0000-0000DD0A0000}"/>
    <cellStyle name="style1392665786703" xfId="104" xr:uid="{00000000-0005-0000-0000-0000DE0A0000}"/>
    <cellStyle name="style1392665786703 2" xfId="887" xr:uid="{00000000-0005-0000-0000-0000DF0A0000}"/>
    <cellStyle name="style1392665786703 3" xfId="1667" xr:uid="{00000000-0005-0000-0000-0000E00A0000}"/>
    <cellStyle name="style1392665786703 4" xfId="2423" xr:uid="{00000000-0005-0000-0000-0000E10A0000}"/>
    <cellStyle name="style1392665786703 5" xfId="3204" xr:uid="{00000000-0005-0000-0000-0000E20A0000}"/>
    <cellStyle name="style1392665786734" xfId="105" xr:uid="{00000000-0005-0000-0000-0000E30A0000}"/>
    <cellStyle name="style1392665786734 2" xfId="888" xr:uid="{00000000-0005-0000-0000-0000E40A0000}"/>
    <cellStyle name="style1392665786734 3" xfId="1668" xr:uid="{00000000-0005-0000-0000-0000E50A0000}"/>
    <cellStyle name="style1392665786734 4" xfId="2424" xr:uid="{00000000-0005-0000-0000-0000E60A0000}"/>
    <cellStyle name="style1392665786734 5" xfId="3205" xr:uid="{00000000-0005-0000-0000-0000E70A0000}"/>
    <cellStyle name="style1392665786765" xfId="752" xr:uid="{00000000-0005-0000-0000-0000E80A0000}"/>
    <cellStyle name="style1392665786765 2" xfId="1535" xr:uid="{00000000-0005-0000-0000-0000E90A0000}"/>
    <cellStyle name="style1392665786765 3" xfId="2315" xr:uid="{00000000-0005-0000-0000-0000EA0A0000}"/>
    <cellStyle name="style1392665786765 4" xfId="3071" xr:uid="{00000000-0005-0000-0000-0000EB0A0000}"/>
    <cellStyle name="style1392665786765 5" xfId="3852" xr:uid="{00000000-0005-0000-0000-0000EC0A0000}"/>
    <cellStyle name="style1392665786812" xfId="753" xr:uid="{00000000-0005-0000-0000-0000ED0A0000}"/>
    <cellStyle name="style1392665786812 2" xfId="1536" xr:uid="{00000000-0005-0000-0000-0000EE0A0000}"/>
    <cellStyle name="style1392665786812 3" xfId="2316" xr:uid="{00000000-0005-0000-0000-0000EF0A0000}"/>
    <cellStyle name="style1392665786812 4" xfId="3072" xr:uid="{00000000-0005-0000-0000-0000F00A0000}"/>
    <cellStyle name="style1392665786812 5" xfId="3853" xr:uid="{00000000-0005-0000-0000-0000F10A0000}"/>
    <cellStyle name="style1392665786843" xfId="754" xr:uid="{00000000-0005-0000-0000-0000F20A0000}"/>
    <cellStyle name="style1392665786843 2" xfId="1537" xr:uid="{00000000-0005-0000-0000-0000F30A0000}"/>
    <cellStyle name="style1392665786843 3" xfId="2317" xr:uid="{00000000-0005-0000-0000-0000F40A0000}"/>
    <cellStyle name="style1392665786843 4" xfId="3073" xr:uid="{00000000-0005-0000-0000-0000F50A0000}"/>
    <cellStyle name="style1392665786843 5" xfId="3854" xr:uid="{00000000-0005-0000-0000-0000F60A0000}"/>
    <cellStyle name="style1392665786875" xfId="755" xr:uid="{00000000-0005-0000-0000-0000F70A0000}"/>
    <cellStyle name="style1392665786875 2" xfId="1538" xr:uid="{00000000-0005-0000-0000-0000F80A0000}"/>
    <cellStyle name="style1392665786875 3" xfId="2318" xr:uid="{00000000-0005-0000-0000-0000F90A0000}"/>
    <cellStyle name="style1392665786875 4" xfId="3074" xr:uid="{00000000-0005-0000-0000-0000FA0A0000}"/>
    <cellStyle name="style1392665786875 5" xfId="3855" xr:uid="{00000000-0005-0000-0000-0000FB0A0000}"/>
    <cellStyle name="style1392665786953" xfId="756" xr:uid="{00000000-0005-0000-0000-0000FC0A0000}"/>
    <cellStyle name="style1392665786953 2" xfId="1539" xr:uid="{00000000-0005-0000-0000-0000FD0A0000}"/>
    <cellStyle name="style1392665786953 3" xfId="2319" xr:uid="{00000000-0005-0000-0000-0000FE0A0000}"/>
    <cellStyle name="style1392665786953 4" xfId="3075" xr:uid="{00000000-0005-0000-0000-0000FF0A0000}"/>
    <cellStyle name="style1392665786953 5" xfId="3856" xr:uid="{00000000-0005-0000-0000-0000000B0000}"/>
    <cellStyle name="style1392665786984" xfId="757" xr:uid="{00000000-0005-0000-0000-0000010B0000}"/>
    <cellStyle name="style1392665786984 2" xfId="1540" xr:uid="{00000000-0005-0000-0000-0000020B0000}"/>
    <cellStyle name="style1392665786984 3" xfId="2320" xr:uid="{00000000-0005-0000-0000-0000030B0000}"/>
    <cellStyle name="style1392665786984 4" xfId="3076" xr:uid="{00000000-0005-0000-0000-0000040B0000}"/>
    <cellStyle name="style1392665786984 5" xfId="3857" xr:uid="{00000000-0005-0000-0000-0000050B0000}"/>
    <cellStyle name="style1392753221081" xfId="274" xr:uid="{00000000-0005-0000-0000-0000060B0000}"/>
    <cellStyle name="style1392753221081 2" xfId="1057" xr:uid="{00000000-0005-0000-0000-0000070B0000}"/>
    <cellStyle name="style1392753221081 3" xfId="1837" xr:uid="{00000000-0005-0000-0000-0000080B0000}"/>
    <cellStyle name="style1392753221081 4" xfId="2593" xr:uid="{00000000-0005-0000-0000-0000090B0000}"/>
    <cellStyle name="style1392753221081 5" xfId="3374" xr:uid="{00000000-0005-0000-0000-00000A0B0000}"/>
    <cellStyle name="style1392753221112" xfId="275" xr:uid="{00000000-0005-0000-0000-00000B0B0000}"/>
    <cellStyle name="style1392753221112 2" xfId="1058" xr:uid="{00000000-0005-0000-0000-00000C0B0000}"/>
    <cellStyle name="style1392753221112 3" xfId="1838" xr:uid="{00000000-0005-0000-0000-00000D0B0000}"/>
    <cellStyle name="style1392753221112 4" xfId="2594" xr:uid="{00000000-0005-0000-0000-00000E0B0000}"/>
    <cellStyle name="style1392753221112 5" xfId="3375" xr:uid="{00000000-0005-0000-0000-00000F0B0000}"/>
    <cellStyle name="style1392753221143" xfId="276" xr:uid="{00000000-0005-0000-0000-0000100B0000}"/>
    <cellStyle name="style1392753221143 2" xfId="1059" xr:uid="{00000000-0005-0000-0000-0000110B0000}"/>
    <cellStyle name="style1392753221143 3" xfId="1839" xr:uid="{00000000-0005-0000-0000-0000120B0000}"/>
    <cellStyle name="style1392753221143 4" xfId="2595" xr:uid="{00000000-0005-0000-0000-0000130B0000}"/>
    <cellStyle name="style1392753221143 5" xfId="3376" xr:uid="{00000000-0005-0000-0000-0000140B0000}"/>
    <cellStyle name="style1392753343094" xfId="277" xr:uid="{00000000-0005-0000-0000-0000150B0000}"/>
    <cellStyle name="style1392753343094 2" xfId="1060" xr:uid="{00000000-0005-0000-0000-0000160B0000}"/>
    <cellStyle name="style1392753343094 3" xfId="1840" xr:uid="{00000000-0005-0000-0000-0000170B0000}"/>
    <cellStyle name="style1392753343094 4" xfId="2596" xr:uid="{00000000-0005-0000-0000-0000180B0000}"/>
    <cellStyle name="style1392753343094 5" xfId="3377" xr:uid="{00000000-0005-0000-0000-0000190B0000}"/>
    <cellStyle name="style1392753343109" xfId="278" xr:uid="{00000000-0005-0000-0000-00001A0B0000}"/>
    <cellStyle name="style1392753343109 2" xfId="1061" xr:uid="{00000000-0005-0000-0000-00001B0B0000}"/>
    <cellStyle name="style1392753343109 3" xfId="1841" xr:uid="{00000000-0005-0000-0000-00001C0B0000}"/>
    <cellStyle name="style1392753343109 4" xfId="2597" xr:uid="{00000000-0005-0000-0000-00001D0B0000}"/>
    <cellStyle name="style1392753343109 5" xfId="3378" xr:uid="{00000000-0005-0000-0000-00001E0B0000}"/>
    <cellStyle name="style1392753343140" xfId="279" xr:uid="{00000000-0005-0000-0000-00001F0B0000}"/>
    <cellStyle name="style1392753343140 2" xfId="1062" xr:uid="{00000000-0005-0000-0000-0000200B0000}"/>
    <cellStyle name="style1392753343140 3" xfId="1842" xr:uid="{00000000-0005-0000-0000-0000210B0000}"/>
    <cellStyle name="style1392753343140 4" xfId="2598" xr:uid="{00000000-0005-0000-0000-0000220B0000}"/>
    <cellStyle name="style1392753343140 5" xfId="3379" xr:uid="{00000000-0005-0000-0000-0000230B0000}"/>
    <cellStyle name="style1392753369350" xfId="280" xr:uid="{00000000-0005-0000-0000-0000240B0000}"/>
    <cellStyle name="style1392753369350 2" xfId="1063" xr:uid="{00000000-0005-0000-0000-0000250B0000}"/>
    <cellStyle name="style1392753369350 3" xfId="1843" xr:uid="{00000000-0005-0000-0000-0000260B0000}"/>
    <cellStyle name="style1392753369350 4" xfId="2599" xr:uid="{00000000-0005-0000-0000-0000270B0000}"/>
    <cellStyle name="style1392753369350 5" xfId="3380" xr:uid="{00000000-0005-0000-0000-0000280B0000}"/>
    <cellStyle name="style1392753369365" xfId="281" xr:uid="{00000000-0005-0000-0000-0000290B0000}"/>
    <cellStyle name="style1392753369365 2" xfId="1064" xr:uid="{00000000-0005-0000-0000-00002A0B0000}"/>
    <cellStyle name="style1392753369365 3" xfId="1844" xr:uid="{00000000-0005-0000-0000-00002B0B0000}"/>
    <cellStyle name="style1392753369365 4" xfId="2600" xr:uid="{00000000-0005-0000-0000-00002C0B0000}"/>
    <cellStyle name="style1392753369365 5" xfId="3381" xr:uid="{00000000-0005-0000-0000-00002D0B0000}"/>
    <cellStyle name="style1392753369396" xfId="282" xr:uid="{00000000-0005-0000-0000-00002E0B0000}"/>
    <cellStyle name="style1392753369396 2" xfId="1065" xr:uid="{00000000-0005-0000-0000-00002F0B0000}"/>
    <cellStyle name="style1392753369396 3" xfId="1845" xr:uid="{00000000-0005-0000-0000-0000300B0000}"/>
    <cellStyle name="style1392753369396 4" xfId="2601" xr:uid="{00000000-0005-0000-0000-0000310B0000}"/>
    <cellStyle name="style1392753369396 5" xfId="3382" xr:uid="{00000000-0005-0000-0000-0000320B0000}"/>
    <cellStyle name="style1392754574019" xfId="45" xr:uid="{00000000-0005-0000-0000-0000330B0000}"/>
    <cellStyle name="style1392754574019 2" xfId="93" xr:uid="{00000000-0005-0000-0000-0000340B0000}"/>
    <cellStyle name="style1392754574019 2 2" xfId="791" xr:uid="{00000000-0005-0000-0000-0000350B0000}"/>
    <cellStyle name="style1392754574019 2 2 2" xfId="1561" xr:uid="{00000000-0005-0000-0000-0000360B0000}"/>
    <cellStyle name="style1392754574019 2 2 3" xfId="3108" xr:uid="{00000000-0005-0000-0000-0000370B0000}"/>
    <cellStyle name="style1392754574019 2 2 4" xfId="3889" xr:uid="{00000000-0005-0000-0000-0000380B0000}"/>
    <cellStyle name="style1392754574019 2 2 5" xfId="3907" xr:uid="{00000000-0005-0000-0000-0000390B0000}"/>
    <cellStyle name="style1392754574019 2 2 5 2" xfId="3921" xr:uid="{00000000-0005-0000-0000-00003A0B0000}"/>
    <cellStyle name="style1392754574019 2 3" xfId="876" xr:uid="{00000000-0005-0000-0000-00003B0B0000}"/>
    <cellStyle name="style1392754574019 2 4" xfId="1656" xr:uid="{00000000-0005-0000-0000-00003C0B0000}"/>
    <cellStyle name="style1392754574019 2 5" xfId="2412" xr:uid="{00000000-0005-0000-0000-00003D0B0000}"/>
    <cellStyle name="style1392754574019 2 6" xfId="3193" xr:uid="{00000000-0005-0000-0000-00003E0B0000}"/>
    <cellStyle name="style1392754574019 3" xfId="828" xr:uid="{00000000-0005-0000-0000-00003F0B0000}"/>
    <cellStyle name="style1392754574019 4" xfId="1608" xr:uid="{00000000-0005-0000-0000-0000400B0000}"/>
    <cellStyle name="style1392754574019 5" xfId="2364" xr:uid="{00000000-0005-0000-0000-0000410B0000}"/>
    <cellStyle name="style1392754574019 6" xfId="3145" xr:uid="{00000000-0005-0000-0000-0000420B0000}"/>
    <cellStyle name="style1392754574097" xfId="710" xr:uid="{00000000-0005-0000-0000-0000430B0000}"/>
    <cellStyle name="style1392754574097 2" xfId="1493" xr:uid="{00000000-0005-0000-0000-0000440B0000}"/>
    <cellStyle name="style1392754574097 3" xfId="2273" xr:uid="{00000000-0005-0000-0000-0000450B0000}"/>
    <cellStyle name="style1392754574097 4" xfId="3029" xr:uid="{00000000-0005-0000-0000-0000460B0000}"/>
    <cellStyle name="style1392754574097 5" xfId="3810" xr:uid="{00000000-0005-0000-0000-0000470B0000}"/>
    <cellStyle name="style1392754574128" xfId="711" xr:uid="{00000000-0005-0000-0000-0000480B0000}"/>
    <cellStyle name="style1392754574128 2" xfId="1494" xr:uid="{00000000-0005-0000-0000-0000490B0000}"/>
    <cellStyle name="style1392754574128 3" xfId="2274" xr:uid="{00000000-0005-0000-0000-00004A0B0000}"/>
    <cellStyle name="style1392754574128 4" xfId="3030" xr:uid="{00000000-0005-0000-0000-00004B0B0000}"/>
    <cellStyle name="style1392754574128 5" xfId="3811" xr:uid="{00000000-0005-0000-0000-00004C0B0000}"/>
    <cellStyle name="style1392754574159" xfId="712" xr:uid="{00000000-0005-0000-0000-00004D0B0000}"/>
    <cellStyle name="style1392754574159 2" xfId="1495" xr:uid="{00000000-0005-0000-0000-00004E0B0000}"/>
    <cellStyle name="style1392754574159 3" xfId="2275" xr:uid="{00000000-0005-0000-0000-00004F0B0000}"/>
    <cellStyle name="style1392754574159 4" xfId="3031" xr:uid="{00000000-0005-0000-0000-0000500B0000}"/>
    <cellStyle name="style1392754574159 5" xfId="3812" xr:uid="{00000000-0005-0000-0000-0000510B0000}"/>
    <cellStyle name="style1392754574206" xfId="46" xr:uid="{00000000-0005-0000-0000-0000520B0000}"/>
    <cellStyle name="style1392754574206 2" xfId="94" xr:uid="{00000000-0005-0000-0000-0000530B0000}"/>
    <cellStyle name="style1392754574206 2 2" xfId="792" xr:uid="{00000000-0005-0000-0000-0000540B0000}"/>
    <cellStyle name="style1392754574206 2 2 2" xfId="1562" xr:uid="{00000000-0005-0000-0000-0000550B0000}"/>
    <cellStyle name="style1392754574206 2 2 3" xfId="3109" xr:uid="{00000000-0005-0000-0000-0000560B0000}"/>
    <cellStyle name="style1392754574206 2 2 4" xfId="3890" xr:uid="{00000000-0005-0000-0000-0000570B0000}"/>
    <cellStyle name="style1392754574206 2 2 5" xfId="3906" xr:uid="{00000000-0005-0000-0000-0000580B0000}"/>
    <cellStyle name="style1392754574206 2 2 5 2" xfId="3920" xr:uid="{00000000-0005-0000-0000-0000590B0000}"/>
    <cellStyle name="style1392754574206 2 3" xfId="877" xr:uid="{00000000-0005-0000-0000-00005A0B0000}"/>
    <cellStyle name="style1392754574206 2 4" xfId="1657" xr:uid="{00000000-0005-0000-0000-00005B0B0000}"/>
    <cellStyle name="style1392754574206 2 5" xfId="2413" xr:uid="{00000000-0005-0000-0000-00005C0B0000}"/>
    <cellStyle name="style1392754574206 2 6" xfId="3194" xr:uid="{00000000-0005-0000-0000-00005D0B0000}"/>
    <cellStyle name="style1392754574206 3" xfId="829" xr:uid="{00000000-0005-0000-0000-00005E0B0000}"/>
    <cellStyle name="style1392754574206 4" xfId="1609" xr:uid="{00000000-0005-0000-0000-00005F0B0000}"/>
    <cellStyle name="style1392754574206 5" xfId="2365" xr:uid="{00000000-0005-0000-0000-0000600B0000}"/>
    <cellStyle name="style1392754574206 6" xfId="3146" xr:uid="{00000000-0005-0000-0000-0000610B0000}"/>
    <cellStyle name="style1392754574237" xfId="47" xr:uid="{00000000-0005-0000-0000-0000620B0000}"/>
    <cellStyle name="style1392754574237 2" xfId="95" xr:uid="{00000000-0005-0000-0000-0000630B0000}"/>
    <cellStyle name="style1392754574237 2 2" xfId="793" xr:uid="{00000000-0005-0000-0000-0000640B0000}"/>
    <cellStyle name="style1392754574237 2 2 2" xfId="1563" xr:uid="{00000000-0005-0000-0000-0000650B0000}"/>
    <cellStyle name="style1392754574237 2 2 3" xfId="3110" xr:uid="{00000000-0005-0000-0000-0000660B0000}"/>
    <cellStyle name="style1392754574237 2 2 4" xfId="3891" xr:uid="{00000000-0005-0000-0000-0000670B0000}"/>
    <cellStyle name="style1392754574237 2 2 5" xfId="3905" xr:uid="{00000000-0005-0000-0000-0000680B0000}"/>
    <cellStyle name="style1392754574237 2 2 5 2" xfId="3919" xr:uid="{00000000-0005-0000-0000-0000690B0000}"/>
    <cellStyle name="style1392754574237 2 3" xfId="878" xr:uid="{00000000-0005-0000-0000-00006A0B0000}"/>
    <cellStyle name="style1392754574237 2 4" xfId="1658" xr:uid="{00000000-0005-0000-0000-00006B0B0000}"/>
    <cellStyle name="style1392754574237 2 5" xfId="2414" xr:uid="{00000000-0005-0000-0000-00006C0B0000}"/>
    <cellStyle name="style1392754574237 2 6" xfId="3195" xr:uid="{00000000-0005-0000-0000-00006D0B0000}"/>
    <cellStyle name="style1392754574237 3" xfId="830" xr:uid="{00000000-0005-0000-0000-00006E0B0000}"/>
    <cellStyle name="style1392754574237 4" xfId="1610" xr:uid="{00000000-0005-0000-0000-00006F0B0000}"/>
    <cellStyle name="style1392754574237 5" xfId="2366" xr:uid="{00000000-0005-0000-0000-0000700B0000}"/>
    <cellStyle name="style1392754574237 6" xfId="3147" xr:uid="{00000000-0005-0000-0000-0000710B0000}"/>
    <cellStyle name="style1392754574315" xfId="48" xr:uid="{00000000-0005-0000-0000-0000720B0000}"/>
    <cellStyle name="style1392754574315 2" xfId="96" xr:uid="{00000000-0005-0000-0000-0000730B0000}"/>
    <cellStyle name="style1392754574315 2 2" xfId="794" xr:uid="{00000000-0005-0000-0000-0000740B0000}"/>
    <cellStyle name="style1392754574315 2 2 2" xfId="1575" xr:uid="{00000000-0005-0000-0000-0000750B0000}"/>
    <cellStyle name="style1392754574315 2 2 3" xfId="3111" xr:uid="{00000000-0005-0000-0000-0000760B0000}"/>
    <cellStyle name="style1392754574315 2 2 4" xfId="3892" xr:uid="{00000000-0005-0000-0000-0000770B0000}"/>
    <cellStyle name="style1392754574315 2 2 5" xfId="3904" xr:uid="{00000000-0005-0000-0000-0000780B0000}"/>
    <cellStyle name="style1392754574315 2 2 5 2" xfId="3918" xr:uid="{00000000-0005-0000-0000-0000790B0000}"/>
    <cellStyle name="style1392754574315 2 3" xfId="879" xr:uid="{00000000-0005-0000-0000-00007A0B0000}"/>
    <cellStyle name="style1392754574315 2 4" xfId="1659" xr:uid="{00000000-0005-0000-0000-00007B0B0000}"/>
    <cellStyle name="style1392754574315 2 5" xfId="2415" xr:uid="{00000000-0005-0000-0000-00007C0B0000}"/>
    <cellStyle name="style1392754574315 2 6" xfId="3196" xr:uid="{00000000-0005-0000-0000-00007D0B0000}"/>
    <cellStyle name="style1392754574315 3" xfId="831" xr:uid="{00000000-0005-0000-0000-00007E0B0000}"/>
    <cellStyle name="style1392754574315 4" xfId="1611" xr:uid="{00000000-0005-0000-0000-00007F0B0000}"/>
    <cellStyle name="style1392754574315 5" xfId="2367" xr:uid="{00000000-0005-0000-0000-0000800B0000}"/>
    <cellStyle name="style1392754574315 6" xfId="3148" xr:uid="{00000000-0005-0000-0000-0000810B0000}"/>
    <cellStyle name="style1392754574362" xfId="713" xr:uid="{00000000-0005-0000-0000-0000820B0000}"/>
    <cellStyle name="style1392754574362 2" xfId="1496" xr:uid="{00000000-0005-0000-0000-0000830B0000}"/>
    <cellStyle name="style1392754574362 3" xfId="2276" xr:uid="{00000000-0005-0000-0000-0000840B0000}"/>
    <cellStyle name="style1392754574362 4" xfId="3032" xr:uid="{00000000-0005-0000-0000-0000850B0000}"/>
    <cellStyle name="style1392754574362 5" xfId="3813" xr:uid="{00000000-0005-0000-0000-0000860B0000}"/>
    <cellStyle name="style1392754574393" xfId="714" xr:uid="{00000000-0005-0000-0000-0000870B0000}"/>
    <cellStyle name="style1392754574393 2" xfId="1497" xr:uid="{00000000-0005-0000-0000-0000880B0000}"/>
    <cellStyle name="style1392754574393 3" xfId="2277" xr:uid="{00000000-0005-0000-0000-0000890B0000}"/>
    <cellStyle name="style1392754574393 4" xfId="3033" xr:uid="{00000000-0005-0000-0000-00008A0B0000}"/>
    <cellStyle name="style1392754574393 5" xfId="3814" xr:uid="{00000000-0005-0000-0000-00008B0B0000}"/>
    <cellStyle name="style1392754574425" xfId="715" xr:uid="{00000000-0005-0000-0000-00008C0B0000}"/>
    <cellStyle name="style1392754574425 2" xfId="1498" xr:uid="{00000000-0005-0000-0000-00008D0B0000}"/>
    <cellStyle name="style1392754574425 3" xfId="2278" xr:uid="{00000000-0005-0000-0000-00008E0B0000}"/>
    <cellStyle name="style1392754574425 4" xfId="3034" xr:uid="{00000000-0005-0000-0000-00008F0B0000}"/>
    <cellStyle name="style1392754574425 5" xfId="3815" xr:uid="{00000000-0005-0000-0000-0000900B0000}"/>
    <cellStyle name="style1392754829037" xfId="97" xr:uid="{00000000-0005-0000-0000-0000910B0000}"/>
    <cellStyle name="style1392754829037 2" xfId="795" xr:uid="{00000000-0005-0000-0000-0000920B0000}"/>
    <cellStyle name="style1392754829037 2 2" xfId="1576" xr:uid="{00000000-0005-0000-0000-0000930B0000}"/>
    <cellStyle name="style1392754829037 2 3" xfId="3112" xr:uid="{00000000-0005-0000-0000-0000940B0000}"/>
    <cellStyle name="style1392754829037 2 4" xfId="3893" xr:uid="{00000000-0005-0000-0000-0000950B0000}"/>
    <cellStyle name="style1392754829037 2 5" xfId="3910" xr:uid="{00000000-0005-0000-0000-0000960B0000}"/>
    <cellStyle name="style1392754829037 2 5 2" xfId="3924" xr:uid="{00000000-0005-0000-0000-0000970B0000}"/>
    <cellStyle name="style1392754829037 3" xfId="880" xr:uid="{00000000-0005-0000-0000-0000980B0000}"/>
    <cellStyle name="style1392754829037 4" xfId="1660" xr:uid="{00000000-0005-0000-0000-0000990B0000}"/>
    <cellStyle name="style1392754829037 5" xfId="2416" xr:uid="{00000000-0005-0000-0000-00009A0B0000}"/>
    <cellStyle name="style1392754829037 6" xfId="3197" xr:uid="{00000000-0005-0000-0000-00009B0B0000}"/>
    <cellStyle name="style1392754829115" xfId="716" xr:uid="{00000000-0005-0000-0000-00009C0B0000}"/>
    <cellStyle name="style1392754829115 2" xfId="1499" xr:uid="{00000000-0005-0000-0000-00009D0B0000}"/>
    <cellStyle name="style1392754829115 3" xfId="2279" xr:uid="{00000000-0005-0000-0000-00009E0B0000}"/>
    <cellStyle name="style1392754829115 4" xfId="3035" xr:uid="{00000000-0005-0000-0000-00009F0B0000}"/>
    <cellStyle name="style1392754829115 5" xfId="3816" xr:uid="{00000000-0005-0000-0000-0000A00B0000}"/>
    <cellStyle name="style1392754829146" xfId="717" xr:uid="{00000000-0005-0000-0000-0000A10B0000}"/>
    <cellStyle name="style1392754829146 2" xfId="1500" xr:uid="{00000000-0005-0000-0000-0000A20B0000}"/>
    <cellStyle name="style1392754829146 3" xfId="2280" xr:uid="{00000000-0005-0000-0000-0000A30B0000}"/>
    <cellStyle name="style1392754829146 4" xfId="3036" xr:uid="{00000000-0005-0000-0000-0000A40B0000}"/>
    <cellStyle name="style1392754829146 5" xfId="3817" xr:uid="{00000000-0005-0000-0000-0000A50B0000}"/>
    <cellStyle name="style1392754829177" xfId="718" xr:uid="{00000000-0005-0000-0000-0000A60B0000}"/>
    <cellStyle name="style1392754829177 2" xfId="1501" xr:uid="{00000000-0005-0000-0000-0000A70B0000}"/>
    <cellStyle name="style1392754829177 3" xfId="2281" xr:uid="{00000000-0005-0000-0000-0000A80B0000}"/>
    <cellStyle name="style1392754829177 4" xfId="3037" xr:uid="{00000000-0005-0000-0000-0000A90B0000}"/>
    <cellStyle name="style1392754829177 5" xfId="3818" xr:uid="{00000000-0005-0000-0000-0000AA0B0000}"/>
    <cellStyle name="style1392754829209" xfId="102" xr:uid="{00000000-0005-0000-0000-0000AB0B0000}"/>
    <cellStyle name="style1392754829209 2" xfId="885" xr:uid="{00000000-0005-0000-0000-0000AC0B0000}"/>
    <cellStyle name="style1392754829209 3" xfId="1665" xr:uid="{00000000-0005-0000-0000-0000AD0B0000}"/>
    <cellStyle name="style1392754829209 4" xfId="2421" xr:uid="{00000000-0005-0000-0000-0000AE0B0000}"/>
    <cellStyle name="style1392754829209 5" xfId="3202" xr:uid="{00000000-0005-0000-0000-0000AF0B0000}"/>
    <cellStyle name="style1392754829255" xfId="98" xr:uid="{00000000-0005-0000-0000-0000B00B0000}"/>
    <cellStyle name="style1392754829255 2" xfId="796" xr:uid="{00000000-0005-0000-0000-0000B10B0000}"/>
    <cellStyle name="style1392754829255 2 2" xfId="1577" xr:uid="{00000000-0005-0000-0000-0000B20B0000}"/>
    <cellStyle name="style1392754829255 2 3" xfId="3113" xr:uid="{00000000-0005-0000-0000-0000B30B0000}"/>
    <cellStyle name="style1392754829255 2 4" xfId="3894" xr:uid="{00000000-0005-0000-0000-0000B40B0000}"/>
    <cellStyle name="style1392754829255 2 5" xfId="3909" xr:uid="{00000000-0005-0000-0000-0000B50B0000}"/>
    <cellStyle name="style1392754829255 2 5 2" xfId="3923" xr:uid="{00000000-0005-0000-0000-0000B60B0000}"/>
    <cellStyle name="style1392754829255 3" xfId="881" xr:uid="{00000000-0005-0000-0000-0000B70B0000}"/>
    <cellStyle name="style1392754829255 4" xfId="1661" xr:uid="{00000000-0005-0000-0000-0000B80B0000}"/>
    <cellStyle name="style1392754829255 5" xfId="2417" xr:uid="{00000000-0005-0000-0000-0000B90B0000}"/>
    <cellStyle name="style1392754829255 6" xfId="3198" xr:uid="{00000000-0005-0000-0000-0000BA0B0000}"/>
    <cellStyle name="style1392754829287" xfId="99" xr:uid="{00000000-0005-0000-0000-0000BB0B0000}"/>
    <cellStyle name="style1392754829287 2" xfId="797" xr:uid="{00000000-0005-0000-0000-0000BC0B0000}"/>
    <cellStyle name="style1392754829287 2 2" xfId="1578" xr:uid="{00000000-0005-0000-0000-0000BD0B0000}"/>
    <cellStyle name="style1392754829287 2 3" xfId="3114" xr:uid="{00000000-0005-0000-0000-0000BE0B0000}"/>
    <cellStyle name="style1392754829287 2 4" xfId="3895" xr:uid="{00000000-0005-0000-0000-0000BF0B0000}"/>
    <cellStyle name="style1392754829287 2 5" xfId="3908" xr:uid="{00000000-0005-0000-0000-0000C00B0000}"/>
    <cellStyle name="style1392754829287 2 5 2" xfId="3922" xr:uid="{00000000-0005-0000-0000-0000C10B0000}"/>
    <cellStyle name="style1392754829287 3" xfId="882" xr:uid="{00000000-0005-0000-0000-0000C20B0000}"/>
    <cellStyle name="style1392754829287 4" xfId="1662" xr:uid="{00000000-0005-0000-0000-0000C30B0000}"/>
    <cellStyle name="style1392754829287 5" xfId="2418" xr:uid="{00000000-0005-0000-0000-0000C40B0000}"/>
    <cellStyle name="style1392754829287 6" xfId="3199" xr:uid="{00000000-0005-0000-0000-0000C50B0000}"/>
    <cellStyle name="style1392754829365" xfId="100" xr:uid="{00000000-0005-0000-0000-0000C60B0000}"/>
    <cellStyle name="style1392754829365 2" xfId="798" xr:uid="{00000000-0005-0000-0000-0000C70B0000}"/>
    <cellStyle name="style1392754829365 2 2" xfId="1579" xr:uid="{00000000-0005-0000-0000-0000C80B0000}"/>
    <cellStyle name="style1392754829365 2 3" xfId="3115" xr:uid="{00000000-0005-0000-0000-0000C90B0000}"/>
    <cellStyle name="style1392754829365 2 4" xfId="3896" xr:uid="{00000000-0005-0000-0000-0000CA0B0000}"/>
    <cellStyle name="style1392754829365 3" xfId="883" xr:uid="{00000000-0005-0000-0000-0000CB0B0000}"/>
    <cellStyle name="style1392754829365 4" xfId="1663" xr:uid="{00000000-0005-0000-0000-0000CC0B0000}"/>
    <cellStyle name="style1392754829365 5" xfId="2419" xr:uid="{00000000-0005-0000-0000-0000CD0B0000}"/>
    <cellStyle name="style1392754829365 6" xfId="3200" xr:uid="{00000000-0005-0000-0000-0000CE0B0000}"/>
    <cellStyle name="style1392754829396" xfId="101" xr:uid="{00000000-0005-0000-0000-0000CF0B0000}"/>
    <cellStyle name="style1392754829396 2" xfId="799" xr:uid="{00000000-0005-0000-0000-0000D00B0000}"/>
    <cellStyle name="style1392754829396 2 2" xfId="1580" xr:uid="{00000000-0005-0000-0000-0000D10B0000}"/>
    <cellStyle name="style1392754829396 2 3" xfId="3116" xr:uid="{00000000-0005-0000-0000-0000D20B0000}"/>
    <cellStyle name="style1392754829396 2 4" xfId="3897" xr:uid="{00000000-0005-0000-0000-0000D30B0000}"/>
    <cellStyle name="style1392754829396 3" xfId="884" xr:uid="{00000000-0005-0000-0000-0000D40B0000}"/>
    <cellStyle name="style1392754829396 4" xfId="1664" xr:uid="{00000000-0005-0000-0000-0000D50B0000}"/>
    <cellStyle name="style1392754829396 5" xfId="2420" xr:uid="{00000000-0005-0000-0000-0000D60B0000}"/>
    <cellStyle name="style1392754829396 6" xfId="3201" xr:uid="{00000000-0005-0000-0000-0000D70B0000}"/>
    <cellStyle name="style1392754829458" xfId="719" xr:uid="{00000000-0005-0000-0000-0000D80B0000}"/>
    <cellStyle name="style1392754829458 2" xfId="1502" xr:uid="{00000000-0005-0000-0000-0000D90B0000}"/>
    <cellStyle name="style1392754829458 3" xfId="2282" xr:uid="{00000000-0005-0000-0000-0000DA0B0000}"/>
    <cellStyle name="style1392754829458 4" xfId="3038" xr:uid="{00000000-0005-0000-0000-0000DB0B0000}"/>
    <cellStyle name="style1392754829458 5" xfId="3819" xr:uid="{00000000-0005-0000-0000-0000DC0B0000}"/>
    <cellStyle name="style1392754829489" xfId="720" xr:uid="{00000000-0005-0000-0000-0000DD0B0000}"/>
    <cellStyle name="style1392754829489 2" xfId="1503" xr:uid="{00000000-0005-0000-0000-0000DE0B0000}"/>
    <cellStyle name="style1392754829489 3" xfId="2283" xr:uid="{00000000-0005-0000-0000-0000DF0B0000}"/>
    <cellStyle name="style1392754829489 4" xfId="3039" xr:uid="{00000000-0005-0000-0000-0000E00B0000}"/>
    <cellStyle name="style1392754829489 5" xfId="3820" xr:uid="{00000000-0005-0000-0000-0000E10B0000}"/>
    <cellStyle name="style1392754829521" xfId="721" xr:uid="{00000000-0005-0000-0000-0000E20B0000}"/>
    <cellStyle name="style1392754829521 2" xfId="1504" xr:uid="{00000000-0005-0000-0000-0000E30B0000}"/>
    <cellStyle name="style1392754829521 3" xfId="2284" xr:uid="{00000000-0005-0000-0000-0000E40B0000}"/>
    <cellStyle name="style1392754829521 4" xfId="3040" xr:uid="{00000000-0005-0000-0000-0000E50B0000}"/>
    <cellStyle name="style1392754829521 5" xfId="3821" xr:uid="{00000000-0005-0000-0000-0000E60B0000}"/>
    <cellStyle name="style1392754829552" xfId="722" xr:uid="{00000000-0005-0000-0000-0000E70B0000}"/>
    <cellStyle name="style1392754829552 2" xfId="1505" xr:uid="{00000000-0005-0000-0000-0000E80B0000}"/>
    <cellStyle name="style1392754829552 3" xfId="2285" xr:uid="{00000000-0005-0000-0000-0000E90B0000}"/>
    <cellStyle name="style1392754829552 4" xfId="3041" xr:uid="{00000000-0005-0000-0000-0000EA0B0000}"/>
    <cellStyle name="style1392754829552 5" xfId="3822" xr:uid="{00000000-0005-0000-0000-0000EB0B0000}"/>
    <cellStyle name="style1392756274759" xfId="723" xr:uid="{00000000-0005-0000-0000-0000EC0B0000}"/>
    <cellStyle name="style1392756274759 2" xfId="1506" xr:uid="{00000000-0005-0000-0000-0000ED0B0000}"/>
    <cellStyle name="style1392756274759 3" xfId="2286" xr:uid="{00000000-0005-0000-0000-0000EE0B0000}"/>
    <cellStyle name="style1392756274759 4" xfId="3042" xr:uid="{00000000-0005-0000-0000-0000EF0B0000}"/>
    <cellStyle name="style1392756274759 5" xfId="3823" xr:uid="{00000000-0005-0000-0000-0000F00B0000}"/>
    <cellStyle name="style1392756274993" xfId="724" xr:uid="{00000000-0005-0000-0000-0000F10B0000}"/>
    <cellStyle name="style1392756274993 2" xfId="1507" xr:uid="{00000000-0005-0000-0000-0000F20B0000}"/>
    <cellStyle name="style1392756274993 3" xfId="2287" xr:uid="{00000000-0005-0000-0000-0000F30B0000}"/>
    <cellStyle name="style1392756274993 4" xfId="3043" xr:uid="{00000000-0005-0000-0000-0000F40B0000}"/>
    <cellStyle name="style1392756274993 5" xfId="3824" xr:uid="{00000000-0005-0000-0000-0000F50B0000}"/>
    <cellStyle name="style1392756275025" xfId="725" xr:uid="{00000000-0005-0000-0000-0000F60B0000}"/>
    <cellStyle name="style1392756275025 2" xfId="1508" xr:uid="{00000000-0005-0000-0000-0000F70B0000}"/>
    <cellStyle name="style1392756275025 3" xfId="2288" xr:uid="{00000000-0005-0000-0000-0000F80B0000}"/>
    <cellStyle name="style1392756275025 4" xfId="3044" xr:uid="{00000000-0005-0000-0000-0000F90B0000}"/>
    <cellStyle name="style1392756275025 5" xfId="3825" xr:uid="{00000000-0005-0000-0000-0000FA0B0000}"/>
    <cellStyle name="style1392756275056" xfId="726" xr:uid="{00000000-0005-0000-0000-0000FB0B0000}"/>
    <cellStyle name="style1392756275056 2" xfId="1509" xr:uid="{00000000-0005-0000-0000-0000FC0B0000}"/>
    <cellStyle name="style1392756275056 3" xfId="2289" xr:uid="{00000000-0005-0000-0000-0000FD0B0000}"/>
    <cellStyle name="style1392756275056 4" xfId="3045" xr:uid="{00000000-0005-0000-0000-0000FE0B0000}"/>
    <cellStyle name="style1392756275056 5" xfId="3826" xr:uid="{00000000-0005-0000-0000-0000FF0B0000}"/>
    <cellStyle name="style1392756275087" xfId="727" xr:uid="{00000000-0005-0000-0000-0000000C0000}"/>
    <cellStyle name="style1392756275087 2" xfId="1510" xr:uid="{00000000-0005-0000-0000-0000010C0000}"/>
    <cellStyle name="style1392756275087 3" xfId="2290" xr:uid="{00000000-0005-0000-0000-0000020C0000}"/>
    <cellStyle name="style1392756275087 4" xfId="3046" xr:uid="{00000000-0005-0000-0000-0000030C0000}"/>
    <cellStyle name="style1392756275087 5" xfId="3827" xr:uid="{00000000-0005-0000-0000-0000040C0000}"/>
    <cellStyle name="style1392756275118" xfId="728" xr:uid="{00000000-0005-0000-0000-0000050C0000}"/>
    <cellStyle name="style1392756275118 2" xfId="1511" xr:uid="{00000000-0005-0000-0000-0000060C0000}"/>
    <cellStyle name="style1392756275118 3" xfId="2291" xr:uid="{00000000-0005-0000-0000-0000070C0000}"/>
    <cellStyle name="style1392756275118 4" xfId="3047" xr:uid="{00000000-0005-0000-0000-0000080C0000}"/>
    <cellStyle name="style1392756275118 5" xfId="3828" xr:uid="{00000000-0005-0000-0000-0000090C0000}"/>
    <cellStyle name="style1392756275149" xfId="729" xr:uid="{00000000-0005-0000-0000-00000A0C0000}"/>
    <cellStyle name="style1392756275149 2" xfId="1512" xr:uid="{00000000-0005-0000-0000-00000B0C0000}"/>
    <cellStyle name="style1392756275149 3" xfId="2292" xr:uid="{00000000-0005-0000-0000-00000C0C0000}"/>
    <cellStyle name="style1392756275149 4" xfId="3048" xr:uid="{00000000-0005-0000-0000-00000D0C0000}"/>
    <cellStyle name="style1392756275149 5" xfId="3829" xr:uid="{00000000-0005-0000-0000-00000E0C0000}"/>
    <cellStyle name="style1392756275196" xfId="730" xr:uid="{00000000-0005-0000-0000-00000F0C0000}"/>
    <cellStyle name="style1392756275196 2" xfId="1513" xr:uid="{00000000-0005-0000-0000-0000100C0000}"/>
    <cellStyle name="style1392756275196 3" xfId="2293" xr:uid="{00000000-0005-0000-0000-0000110C0000}"/>
    <cellStyle name="style1392756275196 4" xfId="3049" xr:uid="{00000000-0005-0000-0000-0000120C0000}"/>
    <cellStyle name="style1392756275196 5" xfId="3830" xr:uid="{00000000-0005-0000-0000-0000130C0000}"/>
    <cellStyle name="style1392756275227" xfId="731" xr:uid="{00000000-0005-0000-0000-0000140C0000}"/>
    <cellStyle name="style1392756275227 2" xfId="1514" xr:uid="{00000000-0005-0000-0000-0000150C0000}"/>
    <cellStyle name="style1392756275227 3" xfId="2294" xr:uid="{00000000-0005-0000-0000-0000160C0000}"/>
    <cellStyle name="style1392756275227 4" xfId="3050" xr:uid="{00000000-0005-0000-0000-0000170C0000}"/>
    <cellStyle name="style1392756275227 5" xfId="3831" xr:uid="{00000000-0005-0000-0000-0000180C0000}"/>
    <cellStyle name="style1392756275259" xfId="732" xr:uid="{00000000-0005-0000-0000-0000190C0000}"/>
    <cellStyle name="style1392756275259 2" xfId="1515" xr:uid="{00000000-0005-0000-0000-00001A0C0000}"/>
    <cellStyle name="style1392756275259 3" xfId="2295" xr:uid="{00000000-0005-0000-0000-00001B0C0000}"/>
    <cellStyle name="style1392756275259 4" xfId="3051" xr:uid="{00000000-0005-0000-0000-00001C0C0000}"/>
    <cellStyle name="style1392756275259 5" xfId="3832" xr:uid="{00000000-0005-0000-0000-00001D0C0000}"/>
    <cellStyle name="style1392756275290" xfId="733" xr:uid="{00000000-0005-0000-0000-00001E0C0000}"/>
    <cellStyle name="style1392756275290 2" xfId="1516" xr:uid="{00000000-0005-0000-0000-00001F0C0000}"/>
    <cellStyle name="style1392756275290 3" xfId="2296" xr:uid="{00000000-0005-0000-0000-0000200C0000}"/>
    <cellStyle name="style1392756275290 4" xfId="3052" xr:uid="{00000000-0005-0000-0000-0000210C0000}"/>
    <cellStyle name="style1392756275290 5" xfId="3833" xr:uid="{00000000-0005-0000-0000-0000220C0000}"/>
    <cellStyle name="style1392756275321" xfId="734" xr:uid="{00000000-0005-0000-0000-0000230C0000}"/>
    <cellStyle name="style1392756275321 2" xfId="1517" xr:uid="{00000000-0005-0000-0000-0000240C0000}"/>
    <cellStyle name="style1392756275321 3" xfId="2297" xr:uid="{00000000-0005-0000-0000-0000250C0000}"/>
    <cellStyle name="style1392756275321 4" xfId="3053" xr:uid="{00000000-0005-0000-0000-0000260C0000}"/>
    <cellStyle name="style1392756275321 5" xfId="3834" xr:uid="{00000000-0005-0000-0000-0000270C0000}"/>
    <cellStyle name="style1392756275337" xfId="735" xr:uid="{00000000-0005-0000-0000-0000280C0000}"/>
    <cellStyle name="style1392756275337 2" xfId="1518" xr:uid="{00000000-0005-0000-0000-0000290C0000}"/>
    <cellStyle name="style1392756275337 3" xfId="2298" xr:uid="{00000000-0005-0000-0000-00002A0C0000}"/>
    <cellStyle name="style1392756275337 4" xfId="3054" xr:uid="{00000000-0005-0000-0000-00002B0C0000}"/>
    <cellStyle name="style1392756275337 5" xfId="3835" xr:uid="{00000000-0005-0000-0000-00002C0C0000}"/>
    <cellStyle name="style1392756526669" xfId="736" xr:uid="{00000000-0005-0000-0000-00002D0C0000}"/>
    <cellStyle name="style1392756526669 2" xfId="1519" xr:uid="{00000000-0005-0000-0000-00002E0C0000}"/>
    <cellStyle name="style1392756526669 3" xfId="2299" xr:uid="{00000000-0005-0000-0000-00002F0C0000}"/>
    <cellStyle name="style1392756526669 4" xfId="3055" xr:uid="{00000000-0005-0000-0000-0000300C0000}"/>
    <cellStyle name="style1392756526669 5" xfId="3836" xr:uid="{00000000-0005-0000-0000-0000310C0000}"/>
    <cellStyle name="style1392756526700" xfId="737" xr:uid="{00000000-0005-0000-0000-0000320C0000}"/>
    <cellStyle name="style1392756526700 2" xfId="1520" xr:uid="{00000000-0005-0000-0000-0000330C0000}"/>
    <cellStyle name="style1392756526700 3" xfId="2300" xr:uid="{00000000-0005-0000-0000-0000340C0000}"/>
    <cellStyle name="style1392756526700 4" xfId="3056" xr:uid="{00000000-0005-0000-0000-0000350C0000}"/>
    <cellStyle name="style1392756526700 5" xfId="3837" xr:uid="{00000000-0005-0000-0000-0000360C0000}"/>
    <cellStyle name="style1392756526731" xfId="738" xr:uid="{00000000-0005-0000-0000-0000370C0000}"/>
    <cellStyle name="style1392756526731 2" xfId="1521" xr:uid="{00000000-0005-0000-0000-0000380C0000}"/>
    <cellStyle name="style1392756526731 3" xfId="2301" xr:uid="{00000000-0005-0000-0000-0000390C0000}"/>
    <cellStyle name="style1392756526731 4" xfId="3057" xr:uid="{00000000-0005-0000-0000-00003A0C0000}"/>
    <cellStyle name="style1392756526731 5" xfId="3838" xr:uid="{00000000-0005-0000-0000-00003B0C0000}"/>
    <cellStyle name="style1392756526762" xfId="739" xr:uid="{00000000-0005-0000-0000-00003C0C0000}"/>
    <cellStyle name="style1392756526762 2" xfId="1522" xr:uid="{00000000-0005-0000-0000-00003D0C0000}"/>
    <cellStyle name="style1392756526762 3" xfId="2302" xr:uid="{00000000-0005-0000-0000-00003E0C0000}"/>
    <cellStyle name="style1392756526762 4" xfId="3058" xr:uid="{00000000-0005-0000-0000-00003F0C0000}"/>
    <cellStyle name="style1392756526762 5" xfId="3839" xr:uid="{00000000-0005-0000-0000-0000400C0000}"/>
    <cellStyle name="style1392756526793" xfId="740" xr:uid="{00000000-0005-0000-0000-0000410C0000}"/>
    <cellStyle name="style1392756526793 2" xfId="1523" xr:uid="{00000000-0005-0000-0000-0000420C0000}"/>
    <cellStyle name="style1392756526793 3" xfId="2303" xr:uid="{00000000-0005-0000-0000-0000430C0000}"/>
    <cellStyle name="style1392756526793 4" xfId="3059" xr:uid="{00000000-0005-0000-0000-0000440C0000}"/>
    <cellStyle name="style1392756526793 5" xfId="3840" xr:uid="{00000000-0005-0000-0000-0000450C0000}"/>
    <cellStyle name="style1392756526825" xfId="741" xr:uid="{00000000-0005-0000-0000-0000460C0000}"/>
    <cellStyle name="style1392756526825 2" xfId="1524" xr:uid="{00000000-0005-0000-0000-0000470C0000}"/>
    <cellStyle name="style1392756526825 3" xfId="2304" xr:uid="{00000000-0005-0000-0000-0000480C0000}"/>
    <cellStyle name="style1392756526825 4" xfId="3060" xr:uid="{00000000-0005-0000-0000-0000490C0000}"/>
    <cellStyle name="style1392756526825 5" xfId="3841" xr:uid="{00000000-0005-0000-0000-00004A0C0000}"/>
    <cellStyle name="style1392756526856" xfId="742" xr:uid="{00000000-0005-0000-0000-00004B0C0000}"/>
    <cellStyle name="style1392756526856 2" xfId="1525" xr:uid="{00000000-0005-0000-0000-00004C0C0000}"/>
    <cellStyle name="style1392756526856 3" xfId="2305" xr:uid="{00000000-0005-0000-0000-00004D0C0000}"/>
    <cellStyle name="style1392756526856 4" xfId="3061" xr:uid="{00000000-0005-0000-0000-00004E0C0000}"/>
    <cellStyle name="style1392756526856 5" xfId="3842" xr:uid="{00000000-0005-0000-0000-00004F0C0000}"/>
    <cellStyle name="style1392756526871" xfId="743" xr:uid="{00000000-0005-0000-0000-0000500C0000}"/>
    <cellStyle name="style1392756526871 2" xfId="1526" xr:uid="{00000000-0005-0000-0000-0000510C0000}"/>
    <cellStyle name="style1392756526871 3" xfId="2306" xr:uid="{00000000-0005-0000-0000-0000520C0000}"/>
    <cellStyle name="style1392756526871 4" xfId="3062" xr:uid="{00000000-0005-0000-0000-0000530C0000}"/>
    <cellStyle name="style1392756526871 5" xfId="3843" xr:uid="{00000000-0005-0000-0000-0000540C0000}"/>
    <cellStyle name="style1392756526903" xfId="744" xr:uid="{00000000-0005-0000-0000-0000550C0000}"/>
    <cellStyle name="style1392756526903 2" xfId="1527" xr:uid="{00000000-0005-0000-0000-0000560C0000}"/>
    <cellStyle name="style1392756526903 3" xfId="2307" xr:uid="{00000000-0005-0000-0000-0000570C0000}"/>
    <cellStyle name="style1392756526903 4" xfId="3063" xr:uid="{00000000-0005-0000-0000-0000580C0000}"/>
    <cellStyle name="style1392756526903 5" xfId="3844" xr:uid="{00000000-0005-0000-0000-0000590C0000}"/>
    <cellStyle name="style1392756526949" xfId="745" xr:uid="{00000000-0005-0000-0000-00005A0C0000}"/>
    <cellStyle name="style1392756526949 2" xfId="1528" xr:uid="{00000000-0005-0000-0000-00005B0C0000}"/>
    <cellStyle name="style1392756526949 3" xfId="2308" xr:uid="{00000000-0005-0000-0000-00005C0C0000}"/>
    <cellStyle name="style1392756526949 4" xfId="3064" xr:uid="{00000000-0005-0000-0000-00005D0C0000}"/>
    <cellStyle name="style1392756526949 5" xfId="3845" xr:uid="{00000000-0005-0000-0000-00005E0C0000}"/>
    <cellStyle name="style1392756526981" xfId="746" xr:uid="{00000000-0005-0000-0000-00005F0C0000}"/>
    <cellStyle name="style1392756526981 2" xfId="1529" xr:uid="{00000000-0005-0000-0000-0000600C0000}"/>
    <cellStyle name="style1392756526981 3" xfId="2309" xr:uid="{00000000-0005-0000-0000-0000610C0000}"/>
    <cellStyle name="style1392756526981 4" xfId="3065" xr:uid="{00000000-0005-0000-0000-0000620C0000}"/>
    <cellStyle name="style1392756526981 5" xfId="3846" xr:uid="{00000000-0005-0000-0000-0000630C0000}"/>
    <cellStyle name="style1392756527012" xfId="747" xr:uid="{00000000-0005-0000-0000-0000640C0000}"/>
    <cellStyle name="style1392756527012 2" xfId="1530" xr:uid="{00000000-0005-0000-0000-0000650C0000}"/>
    <cellStyle name="style1392756527012 3" xfId="2310" xr:uid="{00000000-0005-0000-0000-0000660C0000}"/>
    <cellStyle name="style1392756527012 4" xfId="3066" xr:uid="{00000000-0005-0000-0000-0000670C0000}"/>
    <cellStyle name="style1392756527012 5" xfId="3847" xr:uid="{00000000-0005-0000-0000-0000680C0000}"/>
    <cellStyle name="style1392756527074" xfId="748" xr:uid="{00000000-0005-0000-0000-0000690C0000}"/>
    <cellStyle name="style1392756527074 2" xfId="1531" xr:uid="{00000000-0005-0000-0000-00006A0C0000}"/>
    <cellStyle name="style1392756527074 3" xfId="2311" xr:uid="{00000000-0005-0000-0000-00006B0C0000}"/>
    <cellStyle name="style1392756527074 4" xfId="3067" xr:uid="{00000000-0005-0000-0000-00006C0C0000}"/>
    <cellStyle name="style1392756527074 5" xfId="3848" xr:uid="{00000000-0005-0000-0000-00006D0C0000}"/>
    <cellStyle name="style1392837284856" xfId="242" xr:uid="{00000000-0005-0000-0000-00006E0C0000}"/>
    <cellStyle name="style1392837284856 2" xfId="1025" xr:uid="{00000000-0005-0000-0000-00006F0C0000}"/>
    <cellStyle name="style1392837284856 3" xfId="1805" xr:uid="{00000000-0005-0000-0000-0000700C0000}"/>
    <cellStyle name="style1392837284856 4" xfId="2561" xr:uid="{00000000-0005-0000-0000-0000710C0000}"/>
    <cellStyle name="style1392837284856 5" xfId="3342" xr:uid="{00000000-0005-0000-0000-0000720C0000}"/>
    <cellStyle name="style1392837284888" xfId="243" xr:uid="{00000000-0005-0000-0000-0000730C0000}"/>
    <cellStyle name="style1392837284888 2" xfId="1026" xr:uid="{00000000-0005-0000-0000-0000740C0000}"/>
    <cellStyle name="style1392837284888 3" xfId="1806" xr:uid="{00000000-0005-0000-0000-0000750C0000}"/>
    <cellStyle name="style1392837284888 4" xfId="2562" xr:uid="{00000000-0005-0000-0000-0000760C0000}"/>
    <cellStyle name="style1392837284888 5" xfId="3343" xr:uid="{00000000-0005-0000-0000-0000770C0000}"/>
    <cellStyle name="style1392837284919" xfId="244" xr:uid="{00000000-0005-0000-0000-0000780C0000}"/>
    <cellStyle name="style1392837284919 2" xfId="1027" xr:uid="{00000000-0005-0000-0000-0000790C0000}"/>
    <cellStyle name="style1392837284919 3" xfId="1807" xr:uid="{00000000-0005-0000-0000-00007A0C0000}"/>
    <cellStyle name="style1392837284919 4" xfId="2563" xr:uid="{00000000-0005-0000-0000-00007B0C0000}"/>
    <cellStyle name="style1392837284919 5" xfId="3344" xr:uid="{00000000-0005-0000-0000-00007C0C0000}"/>
    <cellStyle name="style1392837284966" xfId="245" xr:uid="{00000000-0005-0000-0000-00007D0C0000}"/>
    <cellStyle name="style1392837284966 2" xfId="1028" xr:uid="{00000000-0005-0000-0000-00007E0C0000}"/>
    <cellStyle name="style1392837284966 3" xfId="1808" xr:uid="{00000000-0005-0000-0000-00007F0C0000}"/>
    <cellStyle name="style1392837284966 4" xfId="2564" xr:uid="{00000000-0005-0000-0000-0000800C0000}"/>
    <cellStyle name="style1392837284966 5" xfId="3345" xr:uid="{00000000-0005-0000-0000-0000810C0000}"/>
    <cellStyle name="style1392837284997" xfId="246" xr:uid="{00000000-0005-0000-0000-0000820C0000}"/>
    <cellStyle name="style1392837284997 2" xfId="1029" xr:uid="{00000000-0005-0000-0000-0000830C0000}"/>
    <cellStyle name="style1392837284997 3" xfId="1809" xr:uid="{00000000-0005-0000-0000-0000840C0000}"/>
    <cellStyle name="style1392837284997 4" xfId="2565" xr:uid="{00000000-0005-0000-0000-0000850C0000}"/>
    <cellStyle name="style1392837284997 5" xfId="3346" xr:uid="{00000000-0005-0000-0000-0000860C0000}"/>
    <cellStyle name="style1392837285028" xfId="247" xr:uid="{00000000-0005-0000-0000-0000870C0000}"/>
    <cellStyle name="style1392837285028 2" xfId="1030" xr:uid="{00000000-0005-0000-0000-0000880C0000}"/>
    <cellStyle name="style1392837285028 3" xfId="1810" xr:uid="{00000000-0005-0000-0000-0000890C0000}"/>
    <cellStyle name="style1392837285028 4" xfId="2566" xr:uid="{00000000-0005-0000-0000-00008A0C0000}"/>
    <cellStyle name="style1392837285028 5" xfId="3347" xr:uid="{00000000-0005-0000-0000-00008B0C0000}"/>
    <cellStyle name="style1392837285059" xfId="248" xr:uid="{00000000-0005-0000-0000-00008C0C0000}"/>
    <cellStyle name="style1392837285059 2" xfId="1031" xr:uid="{00000000-0005-0000-0000-00008D0C0000}"/>
    <cellStyle name="style1392837285059 3" xfId="1811" xr:uid="{00000000-0005-0000-0000-00008E0C0000}"/>
    <cellStyle name="style1392837285059 4" xfId="2567" xr:uid="{00000000-0005-0000-0000-00008F0C0000}"/>
    <cellStyle name="style1392837285059 5" xfId="3348" xr:uid="{00000000-0005-0000-0000-0000900C0000}"/>
    <cellStyle name="style1392837285090" xfId="249" xr:uid="{00000000-0005-0000-0000-0000910C0000}"/>
    <cellStyle name="style1392837285090 2" xfId="1032" xr:uid="{00000000-0005-0000-0000-0000920C0000}"/>
    <cellStyle name="style1392837285090 3" xfId="1812" xr:uid="{00000000-0005-0000-0000-0000930C0000}"/>
    <cellStyle name="style1392837285090 4" xfId="2568" xr:uid="{00000000-0005-0000-0000-0000940C0000}"/>
    <cellStyle name="style1392837285090 5" xfId="3349" xr:uid="{00000000-0005-0000-0000-0000950C0000}"/>
    <cellStyle name="style1392837285153" xfId="250" xr:uid="{00000000-0005-0000-0000-0000960C0000}"/>
    <cellStyle name="style1392837285153 2" xfId="1033" xr:uid="{00000000-0005-0000-0000-0000970C0000}"/>
    <cellStyle name="style1392837285153 3" xfId="1813" xr:uid="{00000000-0005-0000-0000-0000980C0000}"/>
    <cellStyle name="style1392837285153 4" xfId="2569" xr:uid="{00000000-0005-0000-0000-0000990C0000}"/>
    <cellStyle name="style1392837285153 5" xfId="3350" xr:uid="{00000000-0005-0000-0000-00009A0C0000}"/>
    <cellStyle name="style1392837285184" xfId="251" xr:uid="{00000000-0005-0000-0000-00009B0C0000}"/>
    <cellStyle name="style1392837285184 2" xfId="1034" xr:uid="{00000000-0005-0000-0000-00009C0C0000}"/>
    <cellStyle name="style1392837285184 3" xfId="1814" xr:uid="{00000000-0005-0000-0000-00009D0C0000}"/>
    <cellStyle name="style1392837285184 4" xfId="2570" xr:uid="{00000000-0005-0000-0000-00009E0C0000}"/>
    <cellStyle name="style1392837285184 5" xfId="3351" xr:uid="{00000000-0005-0000-0000-00009F0C0000}"/>
    <cellStyle name="style1392837285231" xfId="252" xr:uid="{00000000-0005-0000-0000-0000A00C0000}"/>
    <cellStyle name="style1392837285231 2" xfId="1035" xr:uid="{00000000-0005-0000-0000-0000A10C0000}"/>
    <cellStyle name="style1392837285231 3" xfId="1815" xr:uid="{00000000-0005-0000-0000-0000A20C0000}"/>
    <cellStyle name="style1392837285231 4" xfId="2571" xr:uid="{00000000-0005-0000-0000-0000A30C0000}"/>
    <cellStyle name="style1392837285231 5" xfId="3352" xr:uid="{00000000-0005-0000-0000-0000A40C0000}"/>
    <cellStyle name="style1392837285262" xfId="253" xr:uid="{00000000-0005-0000-0000-0000A50C0000}"/>
    <cellStyle name="style1392837285262 2" xfId="1036" xr:uid="{00000000-0005-0000-0000-0000A60C0000}"/>
    <cellStyle name="style1392837285262 3" xfId="1816" xr:uid="{00000000-0005-0000-0000-0000A70C0000}"/>
    <cellStyle name="style1392837285262 4" xfId="2572" xr:uid="{00000000-0005-0000-0000-0000A80C0000}"/>
    <cellStyle name="style1392837285262 5" xfId="3353" xr:uid="{00000000-0005-0000-0000-0000A90C0000}"/>
    <cellStyle name="style1392843157089" xfId="254" xr:uid="{00000000-0005-0000-0000-0000AA0C0000}"/>
    <cellStyle name="style1392843157089 2" xfId="1037" xr:uid="{00000000-0005-0000-0000-0000AB0C0000}"/>
    <cellStyle name="style1392843157089 3" xfId="1817" xr:uid="{00000000-0005-0000-0000-0000AC0C0000}"/>
    <cellStyle name="style1392843157089 4" xfId="2573" xr:uid="{00000000-0005-0000-0000-0000AD0C0000}"/>
    <cellStyle name="style1392843157089 5" xfId="3354" xr:uid="{00000000-0005-0000-0000-0000AE0C0000}"/>
    <cellStyle name="style1392843157121" xfId="255" xr:uid="{00000000-0005-0000-0000-0000AF0C0000}"/>
    <cellStyle name="style1392843157121 2" xfId="1038" xr:uid="{00000000-0005-0000-0000-0000B00C0000}"/>
    <cellStyle name="style1392843157121 3" xfId="1818" xr:uid="{00000000-0005-0000-0000-0000B10C0000}"/>
    <cellStyle name="style1392843157121 4" xfId="2574" xr:uid="{00000000-0005-0000-0000-0000B20C0000}"/>
    <cellStyle name="style1392843157121 5" xfId="3355" xr:uid="{00000000-0005-0000-0000-0000B30C0000}"/>
    <cellStyle name="style1392843157167" xfId="256" xr:uid="{00000000-0005-0000-0000-0000B40C0000}"/>
    <cellStyle name="style1392843157167 2" xfId="1039" xr:uid="{00000000-0005-0000-0000-0000B50C0000}"/>
    <cellStyle name="style1392843157167 3" xfId="1819" xr:uid="{00000000-0005-0000-0000-0000B60C0000}"/>
    <cellStyle name="style1392843157167 4" xfId="2575" xr:uid="{00000000-0005-0000-0000-0000B70C0000}"/>
    <cellStyle name="style1392843157167 5" xfId="3356" xr:uid="{00000000-0005-0000-0000-0000B80C0000}"/>
    <cellStyle name="style1392843157214" xfId="257" xr:uid="{00000000-0005-0000-0000-0000B90C0000}"/>
    <cellStyle name="style1392843157214 2" xfId="1040" xr:uid="{00000000-0005-0000-0000-0000BA0C0000}"/>
    <cellStyle name="style1392843157214 3" xfId="1820" xr:uid="{00000000-0005-0000-0000-0000BB0C0000}"/>
    <cellStyle name="style1392843157214 4" xfId="2576" xr:uid="{00000000-0005-0000-0000-0000BC0C0000}"/>
    <cellStyle name="style1392843157214 5" xfId="3357" xr:uid="{00000000-0005-0000-0000-0000BD0C0000}"/>
    <cellStyle name="style1392843157245" xfId="258" xr:uid="{00000000-0005-0000-0000-0000BE0C0000}"/>
    <cellStyle name="style1392843157245 2" xfId="1041" xr:uid="{00000000-0005-0000-0000-0000BF0C0000}"/>
    <cellStyle name="style1392843157245 3" xfId="1821" xr:uid="{00000000-0005-0000-0000-0000C00C0000}"/>
    <cellStyle name="style1392843157245 4" xfId="2577" xr:uid="{00000000-0005-0000-0000-0000C10C0000}"/>
    <cellStyle name="style1392843157245 5" xfId="3358" xr:uid="{00000000-0005-0000-0000-0000C20C0000}"/>
    <cellStyle name="style1392843157308" xfId="259" xr:uid="{00000000-0005-0000-0000-0000C30C0000}"/>
    <cellStyle name="style1392843157308 2" xfId="1042" xr:uid="{00000000-0005-0000-0000-0000C40C0000}"/>
    <cellStyle name="style1392843157308 3" xfId="1822" xr:uid="{00000000-0005-0000-0000-0000C50C0000}"/>
    <cellStyle name="style1392843157308 4" xfId="2578" xr:uid="{00000000-0005-0000-0000-0000C60C0000}"/>
    <cellStyle name="style1392843157308 5" xfId="3359" xr:uid="{00000000-0005-0000-0000-0000C70C0000}"/>
    <cellStyle name="style1392843157339" xfId="260" xr:uid="{00000000-0005-0000-0000-0000C80C0000}"/>
    <cellStyle name="style1392843157339 2" xfId="1043" xr:uid="{00000000-0005-0000-0000-0000C90C0000}"/>
    <cellStyle name="style1392843157339 3" xfId="1823" xr:uid="{00000000-0005-0000-0000-0000CA0C0000}"/>
    <cellStyle name="style1392843157339 4" xfId="2579" xr:uid="{00000000-0005-0000-0000-0000CB0C0000}"/>
    <cellStyle name="style1392843157339 5" xfId="3360" xr:uid="{00000000-0005-0000-0000-0000CC0C0000}"/>
    <cellStyle name="style1392843157386" xfId="261" xr:uid="{00000000-0005-0000-0000-0000CD0C0000}"/>
    <cellStyle name="style1392843157386 2" xfId="1044" xr:uid="{00000000-0005-0000-0000-0000CE0C0000}"/>
    <cellStyle name="style1392843157386 3" xfId="1824" xr:uid="{00000000-0005-0000-0000-0000CF0C0000}"/>
    <cellStyle name="style1392843157386 4" xfId="2580" xr:uid="{00000000-0005-0000-0000-0000D00C0000}"/>
    <cellStyle name="style1392843157386 5" xfId="3361" xr:uid="{00000000-0005-0000-0000-0000D10C0000}"/>
    <cellStyle name="style1392844872165" xfId="49" xr:uid="{00000000-0005-0000-0000-0000D20C0000}"/>
    <cellStyle name="style1392844872165 2" xfId="832" xr:uid="{00000000-0005-0000-0000-0000D30C0000}"/>
    <cellStyle name="style1392844872165 3" xfId="1612" xr:uid="{00000000-0005-0000-0000-0000D40C0000}"/>
    <cellStyle name="style1392844872165 4" xfId="2368" xr:uid="{00000000-0005-0000-0000-0000D50C0000}"/>
    <cellStyle name="style1392844872165 5" xfId="3149" xr:uid="{00000000-0005-0000-0000-0000D60C0000}"/>
    <cellStyle name="style1392844872243" xfId="767" xr:uid="{00000000-0005-0000-0000-0000D70C0000}"/>
    <cellStyle name="style1392844872243 2" xfId="1550" xr:uid="{00000000-0005-0000-0000-0000D80C0000}"/>
    <cellStyle name="style1392844872243 3" xfId="2330" xr:uid="{00000000-0005-0000-0000-0000D90C0000}"/>
    <cellStyle name="style1392844872243 4" xfId="3086" xr:uid="{00000000-0005-0000-0000-0000DA0C0000}"/>
    <cellStyle name="style1392844872243 5" xfId="3867" xr:uid="{00000000-0005-0000-0000-0000DB0C0000}"/>
    <cellStyle name="style1392844872290" xfId="768" xr:uid="{00000000-0005-0000-0000-0000DC0C0000}"/>
    <cellStyle name="style1392844872290 2" xfId="1551" xr:uid="{00000000-0005-0000-0000-0000DD0C0000}"/>
    <cellStyle name="style1392844872290 3" xfId="2331" xr:uid="{00000000-0005-0000-0000-0000DE0C0000}"/>
    <cellStyle name="style1392844872290 4" xfId="3087" xr:uid="{00000000-0005-0000-0000-0000DF0C0000}"/>
    <cellStyle name="style1392844872290 5" xfId="3868" xr:uid="{00000000-0005-0000-0000-0000E00C0000}"/>
    <cellStyle name="style1392844872337" xfId="769" xr:uid="{00000000-0005-0000-0000-0000E10C0000}"/>
    <cellStyle name="style1392844872337 2" xfId="1552" xr:uid="{00000000-0005-0000-0000-0000E20C0000}"/>
    <cellStyle name="style1392844872337 3" xfId="2332" xr:uid="{00000000-0005-0000-0000-0000E30C0000}"/>
    <cellStyle name="style1392844872337 4" xfId="3088" xr:uid="{00000000-0005-0000-0000-0000E40C0000}"/>
    <cellStyle name="style1392844872337 5" xfId="3869" xr:uid="{00000000-0005-0000-0000-0000E50C0000}"/>
    <cellStyle name="style1392844872384" xfId="50" xr:uid="{00000000-0005-0000-0000-0000E60C0000}"/>
    <cellStyle name="style1392844872384 2" xfId="833" xr:uid="{00000000-0005-0000-0000-0000E70C0000}"/>
    <cellStyle name="style1392844872384 3" xfId="1613" xr:uid="{00000000-0005-0000-0000-0000E80C0000}"/>
    <cellStyle name="style1392844872384 4" xfId="2369" xr:uid="{00000000-0005-0000-0000-0000E90C0000}"/>
    <cellStyle name="style1392844872384 5" xfId="3150" xr:uid="{00000000-0005-0000-0000-0000EA0C0000}"/>
    <cellStyle name="style1392844872415" xfId="51" xr:uid="{00000000-0005-0000-0000-0000EB0C0000}"/>
    <cellStyle name="style1392844872415 2" xfId="834" xr:uid="{00000000-0005-0000-0000-0000EC0C0000}"/>
    <cellStyle name="style1392844872415 3" xfId="1614" xr:uid="{00000000-0005-0000-0000-0000ED0C0000}"/>
    <cellStyle name="style1392844872415 4" xfId="2370" xr:uid="{00000000-0005-0000-0000-0000EE0C0000}"/>
    <cellStyle name="style1392844872415 5" xfId="3151" xr:uid="{00000000-0005-0000-0000-0000EF0C0000}"/>
    <cellStyle name="style1392844872462" xfId="770" xr:uid="{00000000-0005-0000-0000-0000F00C0000}"/>
    <cellStyle name="style1392844872462 2" xfId="1553" xr:uid="{00000000-0005-0000-0000-0000F10C0000}"/>
    <cellStyle name="style1392844872462 3" xfId="2333" xr:uid="{00000000-0005-0000-0000-0000F20C0000}"/>
    <cellStyle name="style1392844872462 4" xfId="3089" xr:uid="{00000000-0005-0000-0000-0000F30C0000}"/>
    <cellStyle name="style1392844872462 5" xfId="3870" xr:uid="{00000000-0005-0000-0000-0000F40C0000}"/>
    <cellStyle name="style1392844872571" xfId="771" xr:uid="{00000000-0005-0000-0000-0000F50C0000}"/>
    <cellStyle name="style1392844872571 2" xfId="1554" xr:uid="{00000000-0005-0000-0000-0000F60C0000}"/>
    <cellStyle name="style1392844872571 3" xfId="2334" xr:uid="{00000000-0005-0000-0000-0000F70C0000}"/>
    <cellStyle name="style1392844872571 4" xfId="3090" xr:uid="{00000000-0005-0000-0000-0000F80C0000}"/>
    <cellStyle name="style1392844872571 5" xfId="3871" xr:uid="{00000000-0005-0000-0000-0000F90C0000}"/>
    <cellStyle name="style1392844872602" xfId="772" xr:uid="{00000000-0005-0000-0000-0000FA0C0000}"/>
    <cellStyle name="style1392844872602 2" xfId="1555" xr:uid="{00000000-0005-0000-0000-0000FB0C0000}"/>
    <cellStyle name="style1392844872602 3" xfId="2335" xr:uid="{00000000-0005-0000-0000-0000FC0C0000}"/>
    <cellStyle name="style1392844872602 4" xfId="3091" xr:uid="{00000000-0005-0000-0000-0000FD0C0000}"/>
    <cellStyle name="style1392844872602 5" xfId="3872" xr:uid="{00000000-0005-0000-0000-0000FE0C0000}"/>
    <cellStyle name="style1392844872680" xfId="773" xr:uid="{00000000-0005-0000-0000-0000FF0C0000}"/>
    <cellStyle name="style1392844872680 2" xfId="1556" xr:uid="{00000000-0005-0000-0000-0000000D0000}"/>
    <cellStyle name="style1392844872680 3" xfId="2336" xr:uid="{00000000-0005-0000-0000-0000010D0000}"/>
    <cellStyle name="style1392844872680 4" xfId="3092" xr:uid="{00000000-0005-0000-0000-0000020D0000}"/>
    <cellStyle name="style1392844872680 5" xfId="3873" xr:uid="{00000000-0005-0000-0000-0000030D0000}"/>
    <cellStyle name="style1392930815380" xfId="52" xr:uid="{00000000-0005-0000-0000-0000040D0000}"/>
    <cellStyle name="style1392930815380 2" xfId="106" xr:uid="{00000000-0005-0000-0000-0000050D0000}"/>
    <cellStyle name="style1392930815380 2 2" xfId="889" xr:uid="{00000000-0005-0000-0000-0000060D0000}"/>
    <cellStyle name="style1392930815380 2 3" xfId="1669" xr:uid="{00000000-0005-0000-0000-0000070D0000}"/>
    <cellStyle name="style1392930815380 2 4" xfId="2425" xr:uid="{00000000-0005-0000-0000-0000080D0000}"/>
    <cellStyle name="style1392930815380 2 5" xfId="3206" xr:uid="{00000000-0005-0000-0000-0000090D0000}"/>
    <cellStyle name="style1392930815380 3" xfId="835" xr:uid="{00000000-0005-0000-0000-00000A0D0000}"/>
    <cellStyle name="style1392930815380 4" xfId="1615" xr:uid="{00000000-0005-0000-0000-00000B0D0000}"/>
    <cellStyle name="style1392930815380 5" xfId="2371" xr:uid="{00000000-0005-0000-0000-00000C0D0000}"/>
    <cellStyle name="style1392930815380 6" xfId="3152" xr:uid="{00000000-0005-0000-0000-00000D0D0000}"/>
    <cellStyle name="style1392930815412" xfId="53" xr:uid="{00000000-0005-0000-0000-00000E0D0000}"/>
    <cellStyle name="style1392930815412 2" xfId="107" xr:uid="{00000000-0005-0000-0000-00000F0D0000}"/>
    <cellStyle name="style1392930815412 2 2" xfId="890" xr:uid="{00000000-0005-0000-0000-0000100D0000}"/>
    <cellStyle name="style1392930815412 2 3" xfId="1670" xr:uid="{00000000-0005-0000-0000-0000110D0000}"/>
    <cellStyle name="style1392930815412 2 4" xfId="2426" xr:uid="{00000000-0005-0000-0000-0000120D0000}"/>
    <cellStyle name="style1392930815412 2 5" xfId="3207" xr:uid="{00000000-0005-0000-0000-0000130D0000}"/>
    <cellStyle name="style1392930815412 3" xfId="836" xr:uid="{00000000-0005-0000-0000-0000140D0000}"/>
    <cellStyle name="style1392930815412 4" xfId="1616" xr:uid="{00000000-0005-0000-0000-0000150D0000}"/>
    <cellStyle name="style1392930815412 5" xfId="2372" xr:uid="{00000000-0005-0000-0000-0000160D0000}"/>
    <cellStyle name="style1392930815412 6" xfId="3153" xr:uid="{00000000-0005-0000-0000-0000170D0000}"/>
    <cellStyle name="style1392930815458" xfId="54" xr:uid="{00000000-0005-0000-0000-0000180D0000}"/>
    <cellStyle name="style1392930815458 2" xfId="108" xr:uid="{00000000-0005-0000-0000-0000190D0000}"/>
    <cellStyle name="style1392930815458 2 2" xfId="891" xr:uid="{00000000-0005-0000-0000-00001A0D0000}"/>
    <cellStyle name="style1392930815458 2 3" xfId="1671" xr:uid="{00000000-0005-0000-0000-00001B0D0000}"/>
    <cellStyle name="style1392930815458 2 4" xfId="2427" xr:uid="{00000000-0005-0000-0000-00001C0D0000}"/>
    <cellStyle name="style1392930815458 2 5" xfId="3208" xr:uid="{00000000-0005-0000-0000-00001D0D0000}"/>
    <cellStyle name="style1392930815458 3" xfId="837" xr:uid="{00000000-0005-0000-0000-00001E0D0000}"/>
    <cellStyle name="style1392930815458 4" xfId="1617" xr:uid="{00000000-0005-0000-0000-00001F0D0000}"/>
    <cellStyle name="style1392930815458 5" xfId="2373" xr:uid="{00000000-0005-0000-0000-0000200D0000}"/>
    <cellStyle name="style1392930815458 6" xfId="3154" xr:uid="{00000000-0005-0000-0000-0000210D0000}"/>
    <cellStyle name="style1392930815505" xfId="55" xr:uid="{00000000-0005-0000-0000-0000220D0000}"/>
    <cellStyle name="style1392930815505 2" xfId="109" xr:uid="{00000000-0005-0000-0000-0000230D0000}"/>
    <cellStyle name="style1392930815505 2 2" xfId="892" xr:uid="{00000000-0005-0000-0000-0000240D0000}"/>
    <cellStyle name="style1392930815505 2 3" xfId="1672" xr:uid="{00000000-0005-0000-0000-0000250D0000}"/>
    <cellStyle name="style1392930815505 2 4" xfId="2428" xr:uid="{00000000-0005-0000-0000-0000260D0000}"/>
    <cellStyle name="style1392930815505 2 5" xfId="3209" xr:uid="{00000000-0005-0000-0000-0000270D0000}"/>
    <cellStyle name="style1392930815505 3" xfId="838" xr:uid="{00000000-0005-0000-0000-0000280D0000}"/>
    <cellStyle name="style1392930815505 4" xfId="1618" xr:uid="{00000000-0005-0000-0000-0000290D0000}"/>
    <cellStyle name="style1392930815505 5" xfId="2374" xr:uid="{00000000-0005-0000-0000-00002A0D0000}"/>
    <cellStyle name="style1392930815505 6" xfId="3155" xr:uid="{00000000-0005-0000-0000-00002B0D0000}"/>
    <cellStyle name="style1392930815552" xfId="56" xr:uid="{00000000-0005-0000-0000-00002C0D0000}"/>
    <cellStyle name="style1392930815552 2" xfId="112" xr:uid="{00000000-0005-0000-0000-00002D0D0000}"/>
    <cellStyle name="style1392930815552 2 2" xfId="895" xr:uid="{00000000-0005-0000-0000-00002E0D0000}"/>
    <cellStyle name="style1392930815552 2 3" xfId="1675" xr:uid="{00000000-0005-0000-0000-00002F0D0000}"/>
    <cellStyle name="style1392930815552 2 4" xfId="2431" xr:uid="{00000000-0005-0000-0000-0000300D0000}"/>
    <cellStyle name="style1392930815552 2 5" xfId="3212" xr:uid="{00000000-0005-0000-0000-0000310D0000}"/>
    <cellStyle name="style1392930815552 3" xfId="839" xr:uid="{00000000-0005-0000-0000-0000320D0000}"/>
    <cellStyle name="style1392930815552 4" xfId="1619" xr:uid="{00000000-0005-0000-0000-0000330D0000}"/>
    <cellStyle name="style1392930815552 5" xfId="2375" xr:uid="{00000000-0005-0000-0000-0000340D0000}"/>
    <cellStyle name="style1392930815552 6" xfId="3156" xr:uid="{00000000-0005-0000-0000-0000350D0000}"/>
    <cellStyle name="style1392930815599" xfId="57" xr:uid="{00000000-0005-0000-0000-0000360D0000}"/>
    <cellStyle name="style1392930815599 2" xfId="110" xr:uid="{00000000-0005-0000-0000-0000370D0000}"/>
    <cellStyle name="style1392930815599 2 2" xfId="893" xr:uid="{00000000-0005-0000-0000-0000380D0000}"/>
    <cellStyle name="style1392930815599 2 3" xfId="1673" xr:uid="{00000000-0005-0000-0000-0000390D0000}"/>
    <cellStyle name="style1392930815599 2 4" xfId="2429" xr:uid="{00000000-0005-0000-0000-00003A0D0000}"/>
    <cellStyle name="style1392930815599 2 5" xfId="3210" xr:uid="{00000000-0005-0000-0000-00003B0D0000}"/>
    <cellStyle name="style1392930815599 3" xfId="840" xr:uid="{00000000-0005-0000-0000-00003C0D0000}"/>
    <cellStyle name="style1392930815599 4" xfId="1620" xr:uid="{00000000-0005-0000-0000-00003D0D0000}"/>
    <cellStyle name="style1392930815599 5" xfId="2376" xr:uid="{00000000-0005-0000-0000-00003E0D0000}"/>
    <cellStyle name="style1392930815599 6" xfId="3157" xr:uid="{00000000-0005-0000-0000-00003F0D0000}"/>
    <cellStyle name="style1392930815646" xfId="58" xr:uid="{00000000-0005-0000-0000-0000400D0000}"/>
    <cellStyle name="style1392930815646 2" xfId="113" xr:uid="{00000000-0005-0000-0000-0000410D0000}"/>
    <cellStyle name="style1392930815646 2 2" xfId="896" xr:uid="{00000000-0005-0000-0000-0000420D0000}"/>
    <cellStyle name="style1392930815646 2 3" xfId="1676" xr:uid="{00000000-0005-0000-0000-0000430D0000}"/>
    <cellStyle name="style1392930815646 2 4" xfId="2432" xr:uid="{00000000-0005-0000-0000-0000440D0000}"/>
    <cellStyle name="style1392930815646 2 5" xfId="3213" xr:uid="{00000000-0005-0000-0000-0000450D0000}"/>
    <cellStyle name="style1392930815646 3" xfId="841" xr:uid="{00000000-0005-0000-0000-0000460D0000}"/>
    <cellStyle name="style1392930815646 4" xfId="1621" xr:uid="{00000000-0005-0000-0000-0000470D0000}"/>
    <cellStyle name="style1392930815646 5" xfId="2377" xr:uid="{00000000-0005-0000-0000-0000480D0000}"/>
    <cellStyle name="style1392930815646 6" xfId="3158" xr:uid="{00000000-0005-0000-0000-0000490D0000}"/>
    <cellStyle name="style1392930815724" xfId="59" xr:uid="{00000000-0005-0000-0000-00004A0D0000}"/>
    <cellStyle name="style1392930815724 2" xfId="111" xr:uid="{00000000-0005-0000-0000-00004B0D0000}"/>
    <cellStyle name="style1392930815724 2 2" xfId="894" xr:uid="{00000000-0005-0000-0000-00004C0D0000}"/>
    <cellStyle name="style1392930815724 2 3" xfId="1674" xr:uid="{00000000-0005-0000-0000-00004D0D0000}"/>
    <cellStyle name="style1392930815724 2 4" xfId="2430" xr:uid="{00000000-0005-0000-0000-00004E0D0000}"/>
    <cellStyle name="style1392930815724 2 5" xfId="3211" xr:uid="{00000000-0005-0000-0000-00004F0D0000}"/>
    <cellStyle name="style1392930815724 3" xfId="842" xr:uid="{00000000-0005-0000-0000-0000500D0000}"/>
    <cellStyle name="style1392930815724 4" xfId="1622" xr:uid="{00000000-0005-0000-0000-0000510D0000}"/>
    <cellStyle name="style1392930815724 5" xfId="2378" xr:uid="{00000000-0005-0000-0000-0000520D0000}"/>
    <cellStyle name="style1392930815724 6" xfId="3159" xr:uid="{00000000-0005-0000-0000-0000530D0000}"/>
    <cellStyle name="style1392930815770" xfId="60" xr:uid="{00000000-0005-0000-0000-0000540D0000}"/>
    <cellStyle name="style1392930815770 2" xfId="114" xr:uid="{00000000-0005-0000-0000-0000550D0000}"/>
    <cellStyle name="style1392930815770 2 2" xfId="897" xr:uid="{00000000-0005-0000-0000-0000560D0000}"/>
    <cellStyle name="style1392930815770 2 3" xfId="1677" xr:uid="{00000000-0005-0000-0000-0000570D0000}"/>
    <cellStyle name="style1392930815770 2 4" xfId="2433" xr:uid="{00000000-0005-0000-0000-0000580D0000}"/>
    <cellStyle name="style1392930815770 2 5" xfId="3214" xr:uid="{00000000-0005-0000-0000-0000590D0000}"/>
    <cellStyle name="style1392930815770 3" xfId="843" xr:uid="{00000000-0005-0000-0000-00005A0D0000}"/>
    <cellStyle name="style1392930815770 4" xfId="1623" xr:uid="{00000000-0005-0000-0000-00005B0D0000}"/>
    <cellStyle name="style1392930815770 5" xfId="2379" xr:uid="{00000000-0005-0000-0000-00005C0D0000}"/>
    <cellStyle name="style1392930815770 6" xfId="3160" xr:uid="{00000000-0005-0000-0000-00005D0D0000}"/>
    <cellStyle name="style1392930815848" xfId="115" xr:uid="{00000000-0005-0000-0000-00005E0D0000}"/>
    <cellStyle name="style1392930815848 2" xfId="898" xr:uid="{00000000-0005-0000-0000-00005F0D0000}"/>
    <cellStyle name="style1392930815848 3" xfId="1678" xr:uid="{00000000-0005-0000-0000-0000600D0000}"/>
    <cellStyle name="style1392930815848 4" xfId="2434" xr:uid="{00000000-0005-0000-0000-0000610D0000}"/>
    <cellStyle name="style1392930815848 5" xfId="3215" xr:uid="{00000000-0005-0000-0000-0000620D0000}"/>
    <cellStyle name="style1392930815926" xfId="758" xr:uid="{00000000-0005-0000-0000-0000630D0000}"/>
    <cellStyle name="style1392930815926 2" xfId="1541" xr:uid="{00000000-0005-0000-0000-0000640D0000}"/>
    <cellStyle name="style1392930815926 3" xfId="2321" xr:uid="{00000000-0005-0000-0000-0000650D0000}"/>
    <cellStyle name="style1392930815926 4" xfId="3077" xr:uid="{00000000-0005-0000-0000-0000660D0000}"/>
    <cellStyle name="style1392930815926 5" xfId="3858" xr:uid="{00000000-0005-0000-0000-0000670D0000}"/>
    <cellStyle name="style1392930815958" xfId="759" xr:uid="{00000000-0005-0000-0000-0000680D0000}"/>
    <cellStyle name="style1392930815958 2" xfId="1542" xr:uid="{00000000-0005-0000-0000-0000690D0000}"/>
    <cellStyle name="style1392930815958 3" xfId="2322" xr:uid="{00000000-0005-0000-0000-00006A0D0000}"/>
    <cellStyle name="style1392930815958 4" xfId="3078" xr:uid="{00000000-0005-0000-0000-00006B0D0000}"/>
    <cellStyle name="style1392930815958 5" xfId="3859" xr:uid="{00000000-0005-0000-0000-00006C0D0000}"/>
    <cellStyle name="style1392930816004" xfId="760" xr:uid="{00000000-0005-0000-0000-00006D0D0000}"/>
    <cellStyle name="style1392930816004 2" xfId="1543" xr:uid="{00000000-0005-0000-0000-00006E0D0000}"/>
    <cellStyle name="style1392930816004 3" xfId="2323" xr:uid="{00000000-0005-0000-0000-00006F0D0000}"/>
    <cellStyle name="style1392930816004 4" xfId="3079" xr:uid="{00000000-0005-0000-0000-0000700D0000}"/>
    <cellStyle name="style1392930816004 5" xfId="3860" xr:uid="{00000000-0005-0000-0000-0000710D0000}"/>
    <cellStyle name="style1392930816051" xfId="116" xr:uid="{00000000-0005-0000-0000-0000720D0000}"/>
    <cellStyle name="style1392930816051 2" xfId="899" xr:uid="{00000000-0005-0000-0000-0000730D0000}"/>
    <cellStyle name="style1392930816051 3" xfId="1679" xr:uid="{00000000-0005-0000-0000-0000740D0000}"/>
    <cellStyle name="style1392930816051 4" xfId="2435" xr:uid="{00000000-0005-0000-0000-0000750D0000}"/>
    <cellStyle name="style1392930816051 5" xfId="3216" xr:uid="{00000000-0005-0000-0000-0000760D0000}"/>
    <cellStyle name="style1392930816098" xfId="117" xr:uid="{00000000-0005-0000-0000-0000770D0000}"/>
    <cellStyle name="style1392930816098 2" xfId="900" xr:uid="{00000000-0005-0000-0000-0000780D0000}"/>
    <cellStyle name="style1392930816098 3" xfId="1680" xr:uid="{00000000-0005-0000-0000-0000790D0000}"/>
    <cellStyle name="style1392930816098 4" xfId="2436" xr:uid="{00000000-0005-0000-0000-00007A0D0000}"/>
    <cellStyle name="style1392930816098 5" xfId="3217" xr:uid="{00000000-0005-0000-0000-00007B0D0000}"/>
    <cellStyle name="style1392930816145" xfId="118" xr:uid="{00000000-0005-0000-0000-00007C0D0000}"/>
    <cellStyle name="style1392930816145 2" xfId="901" xr:uid="{00000000-0005-0000-0000-00007D0D0000}"/>
    <cellStyle name="style1392930816145 3" xfId="1681" xr:uid="{00000000-0005-0000-0000-00007E0D0000}"/>
    <cellStyle name="style1392930816145 4" xfId="2437" xr:uid="{00000000-0005-0000-0000-00007F0D0000}"/>
    <cellStyle name="style1392930816145 5" xfId="3218" xr:uid="{00000000-0005-0000-0000-0000800D0000}"/>
    <cellStyle name="style1392930816192" xfId="761" xr:uid="{00000000-0005-0000-0000-0000810D0000}"/>
    <cellStyle name="style1392930816192 2" xfId="1544" xr:uid="{00000000-0005-0000-0000-0000820D0000}"/>
    <cellStyle name="style1392930816192 3" xfId="2324" xr:uid="{00000000-0005-0000-0000-0000830D0000}"/>
    <cellStyle name="style1392930816192 4" xfId="3080" xr:uid="{00000000-0005-0000-0000-0000840D0000}"/>
    <cellStyle name="style1392930816192 5" xfId="3861" xr:uid="{00000000-0005-0000-0000-0000850D0000}"/>
    <cellStyle name="style1392930816223" xfId="762" xr:uid="{00000000-0005-0000-0000-0000860D0000}"/>
    <cellStyle name="style1392930816223 2" xfId="1545" xr:uid="{00000000-0005-0000-0000-0000870D0000}"/>
    <cellStyle name="style1392930816223 3" xfId="2325" xr:uid="{00000000-0005-0000-0000-0000880D0000}"/>
    <cellStyle name="style1392930816223 4" xfId="3081" xr:uid="{00000000-0005-0000-0000-0000890D0000}"/>
    <cellStyle name="style1392930816223 5" xfId="3862" xr:uid="{00000000-0005-0000-0000-00008A0D0000}"/>
    <cellStyle name="style1392930816317" xfId="763" xr:uid="{00000000-0005-0000-0000-00008B0D0000}"/>
    <cellStyle name="style1392930816317 2" xfId="1546" xr:uid="{00000000-0005-0000-0000-00008C0D0000}"/>
    <cellStyle name="style1392930816317 3" xfId="2326" xr:uid="{00000000-0005-0000-0000-00008D0D0000}"/>
    <cellStyle name="style1392930816317 4" xfId="3082" xr:uid="{00000000-0005-0000-0000-00008E0D0000}"/>
    <cellStyle name="style1392930816317 5" xfId="3863" xr:uid="{00000000-0005-0000-0000-00008F0D0000}"/>
    <cellStyle name="style1392930816348" xfId="764" xr:uid="{00000000-0005-0000-0000-0000900D0000}"/>
    <cellStyle name="style1392930816348 2" xfId="1547" xr:uid="{00000000-0005-0000-0000-0000910D0000}"/>
    <cellStyle name="style1392930816348 3" xfId="2327" xr:uid="{00000000-0005-0000-0000-0000920D0000}"/>
    <cellStyle name="style1392930816348 4" xfId="3083" xr:uid="{00000000-0005-0000-0000-0000930D0000}"/>
    <cellStyle name="style1392930816348 5" xfId="3864" xr:uid="{00000000-0005-0000-0000-0000940D0000}"/>
    <cellStyle name="style1392930816426" xfId="765" xr:uid="{00000000-0005-0000-0000-0000950D0000}"/>
    <cellStyle name="style1392930816426 2" xfId="1548" xr:uid="{00000000-0005-0000-0000-0000960D0000}"/>
    <cellStyle name="style1392930816426 3" xfId="2328" xr:uid="{00000000-0005-0000-0000-0000970D0000}"/>
    <cellStyle name="style1392930816426 4" xfId="3084" xr:uid="{00000000-0005-0000-0000-0000980D0000}"/>
    <cellStyle name="style1392930816426 5" xfId="3865" xr:uid="{00000000-0005-0000-0000-0000990D0000}"/>
    <cellStyle name="style1392930816457" xfId="766" xr:uid="{00000000-0005-0000-0000-00009A0D0000}"/>
    <cellStyle name="style1392930816457 2" xfId="1549" xr:uid="{00000000-0005-0000-0000-00009B0D0000}"/>
    <cellStyle name="style1392930816457 3" xfId="2329" xr:uid="{00000000-0005-0000-0000-00009C0D0000}"/>
    <cellStyle name="style1392930816457 4" xfId="3085" xr:uid="{00000000-0005-0000-0000-00009D0D0000}"/>
    <cellStyle name="style1392930816457 5" xfId="3866" xr:uid="{00000000-0005-0000-0000-00009E0D0000}"/>
    <cellStyle name="style1392931501279" xfId="81" xr:uid="{00000000-0005-0000-0000-00009F0D0000}"/>
    <cellStyle name="style1392931501279 2" xfId="864" xr:uid="{00000000-0005-0000-0000-0000A00D0000}"/>
    <cellStyle name="style1392931501279 3" xfId="1644" xr:uid="{00000000-0005-0000-0000-0000A10D0000}"/>
    <cellStyle name="style1392931501279 4" xfId="2400" xr:uid="{00000000-0005-0000-0000-0000A20D0000}"/>
    <cellStyle name="style1392931501279 5" xfId="3181" xr:uid="{00000000-0005-0000-0000-0000A30D0000}"/>
    <cellStyle name="style1392931501373" xfId="631" xr:uid="{00000000-0005-0000-0000-0000A40D0000}"/>
    <cellStyle name="style1392931501373 2" xfId="1414" xr:uid="{00000000-0005-0000-0000-0000A50D0000}"/>
    <cellStyle name="style1392931501373 3" xfId="2194" xr:uid="{00000000-0005-0000-0000-0000A60D0000}"/>
    <cellStyle name="style1392931501373 4" xfId="2950" xr:uid="{00000000-0005-0000-0000-0000A70D0000}"/>
    <cellStyle name="style1392931501373 5" xfId="3731" xr:uid="{00000000-0005-0000-0000-0000A80D0000}"/>
    <cellStyle name="style1392931501419" xfId="632" xr:uid="{00000000-0005-0000-0000-0000A90D0000}"/>
    <cellStyle name="style1392931501419 2" xfId="1415" xr:uid="{00000000-0005-0000-0000-0000AA0D0000}"/>
    <cellStyle name="style1392931501419 3" xfId="2195" xr:uid="{00000000-0005-0000-0000-0000AB0D0000}"/>
    <cellStyle name="style1392931501419 4" xfId="2951" xr:uid="{00000000-0005-0000-0000-0000AC0D0000}"/>
    <cellStyle name="style1392931501419 5" xfId="3732" xr:uid="{00000000-0005-0000-0000-0000AD0D0000}"/>
    <cellStyle name="style1392931501544" xfId="633" xr:uid="{00000000-0005-0000-0000-0000AE0D0000}"/>
    <cellStyle name="style1392931501544 2" xfId="1416" xr:uid="{00000000-0005-0000-0000-0000AF0D0000}"/>
    <cellStyle name="style1392931501544 3" xfId="2196" xr:uid="{00000000-0005-0000-0000-0000B00D0000}"/>
    <cellStyle name="style1392931501544 4" xfId="2952" xr:uid="{00000000-0005-0000-0000-0000B10D0000}"/>
    <cellStyle name="style1392931501544 5" xfId="3733" xr:uid="{00000000-0005-0000-0000-0000B20D0000}"/>
    <cellStyle name="style1392931501575" xfId="82" xr:uid="{00000000-0005-0000-0000-0000B30D0000}"/>
    <cellStyle name="style1392931501575 2" xfId="865" xr:uid="{00000000-0005-0000-0000-0000B40D0000}"/>
    <cellStyle name="style1392931501575 3" xfId="1645" xr:uid="{00000000-0005-0000-0000-0000B50D0000}"/>
    <cellStyle name="style1392931501575 4" xfId="2401" xr:uid="{00000000-0005-0000-0000-0000B60D0000}"/>
    <cellStyle name="style1392931501575 5" xfId="3182" xr:uid="{00000000-0005-0000-0000-0000B70D0000}"/>
    <cellStyle name="style1392931501716" xfId="634" xr:uid="{00000000-0005-0000-0000-0000B80D0000}"/>
    <cellStyle name="style1392931501716 2" xfId="1417" xr:uid="{00000000-0005-0000-0000-0000B90D0000}"/>
    <cellStyle name="style1392931501716 3" xfId="2197" xr:uid="{00000000-0005-0000-0000-0000BA0D0000}"/>
    <cellStyle name="style1392931501716 4" xfId="2953" xr:uid="{00000000-0005-0000-0000-0000BB0D0000}"/>
    <cellStyle name="style1392931501716 5" xfId="3734" xr:uid="{00000000-0005-0000-0000-0000BC0D0000}"/>
    <cellStyle name="style1392931501763" xfId="635" xr:uid="{00000000-0005-0000-0000-0000BD0D0000}"/>
    <cellStyle name="style1392931501763 2" xfId="1418" xr:uid="{00000000-0005-0000-0000-0000BE0D0000}"/>
    <cellStyle name="style1392931501763 3" xfId="2198" xr:uid="{00000000-0005-0000-0000-0000BF0D0000}"/>
    <cellStyle name="style1392931501763 4" xfId="2954" xr:uid="{00000000-0005-0000-0000-0000C00D0000}"/>
    <cellStyle name="style1392931501763 5" xfId="3735" xr:uid="{00000000-0005-0000-0000-0000C10D0000}"/>
    <cellStyle name="style1393249751738" xfId="345" xr:uid="{00000000-0005-0000-0000-0000C20D0000}"/>
    <cellStyle name="style1393249751738 2" xfId="1128" xr:uid="{00000000-0005-0000-0000-0000C30D0000}"/>
    <cellStyle name="style1393249751738 3" xfId="1908" xr:uid="{00000000-0005-0000-0000-0000C40D0000}"/>
    <cellStyle name="style1393249751738 4" xfId="2664" xr:uid="{00000000-0005-0000-0000-0000C50D0000}"/>
    <cellStyle name="style1393249751738 5" xfId="3445" xr:uid="{00000000-0005-0000-0000-0000C60D0000}"/>
    <cellStyle name="style1393249751863" xfId="346" xr:uid="{00000000-0005-0000-0000-0000C70D0000}"/>
    <cellStyle name="style1393249751863 2" xfId="1129" xr:uid="{00000000-0005-0000-0000-0000C80D0000}"/>
    <cellStyle name="style1393249751863 3" xfId="1909" xr:uid="{00000000-0005-0000-0000-0000C90D0000}"/>
    <cellStyle name="style1393249751863 4" xfId="2665" xr:uid="{00000000-0005-0000-0000-0000CA0D0000}"/>
    <cellStyle name="style1393249751863 5" xfId="3446" xr:uid="{00000000-0005-0000-0000-0000CB0D0000}"/>
    <cellStyle name="style1393249751988" xfId="347" xr:uid="{00000000-0005-0000-0000-0000CC0D0000}"/>
    <cellStyle name="style1393249751988 2" xfId="1130" xr:uid="{00000000-0005-0000-0000-0000CD0D0000}"/>
    <cellStyle name="style1393249751988 3" xfId="1910" xr:uid="{00000000-0005-0000-0000-0000CE0D0000}"/>
    <cellStyle name="style1393249751988 4" xfId="2666" xr:uid="{00000000-0005-0000-0000-0000CF0D0000}"/>
    <cellStyle name="style1393249751988 5" xfId="3447" xr:uid="{00000000-0005-0000-0000-0000D00D0000}"/>
    <cellStyle name="style1393272433216" xfId="141" xr:uid="{00000000-0005-0000-0000-0000D10D0000}"/>
    <cellStyle name="style1393272433216 2" xfId="924" xr:uid="{00000000-0005-0000-0000-0000D20D0000}"/>
    <cellStyle name="style1393272433216 3" xfId="1704" xr:uid="{00000000-0005-0000-0000-0000D30D0000}"/>
    <cellStyle name="style1393272433216 4" xfId="2460" xr:uid="{00000000-0005-0000-0000-0000D40D0000}"/>
    <cellStyle name="style1393272433216 5" xfId="3241" xr:uid="{00000000-0005-0000-0000-0000D50D0000}"/>
    <cellStyle name="style1393272433262" xfId="142" xr:uid="{00000000-0005-0000-0000-0000D60D0000}"/>
    <cellStyle name="style1393272433262 2" xfId="925" xr:uid="{00000000-0005-0000-0000-0000D70D0000}"/>
    <cellStyle name="style1393272433262 3" xfId="1705" xr:uid="{00000000-0005-0000-0000-0000D80D0000}"/>
    <cellStyle name="style1393272433262 4" xfId="2461" xr:uid="{00000000-0005-0000-0000-0000D90D0000}"/>
    <cellStyle name="style1393272433262 5" xfId="3242" xr:uid="{00000000-0005-0000-0000-0000DA0D0000}"/>
    <cellStyle name="style1393272433340" xfId="143" xr:uid="{00000000-0005-0000-0000-0000DB0D0000}"/>
    <cellStyle name="style1393272433340 2" xfId="926" xr:uid="{00000000-0005-0000-0000-0000DC0D0000}"/>
    <cellStyle name="style1393272433340 3" xfId="1706" xr:uid="{00000000-0005-0000-0000-0000DD0D0000}"/>
    <cellStyle name="style1393272433340 4" xfId="2462" xr:uid="{00000000-0005-0000-0000-0000DE0D0000}"/>
    <cellStyle name="style1393272433340 5" xfId="3243" xr:uid="{00000000-0005-0000-0000-0000DF0D0000}"/>
    <cellStyle name="style1393272433387" xfId="144" xr:uid="{00000000-0005-0000-0000-0000E00D0000}"/>
    <cellStyle name="style1393272433387 2" xfId="927" xr:uid="{00000000-0005-0000-0000-0000E10D0000}"/>
    <cellStyle name="style1393272433387 3" xfId="1707" xr:uid="{00000000-0005-0000-0000-0000E20D0000}"/>
    <cellStyle name="style1393272433387 4" xfId="2463" xr:uid="{00000000-0005-0000-0000-0000E30D0000}"/>
    <cellStyle name="style1393272433387 5" xfId="3244" xr:uid="{00000000-0005-0000-0000-0000E40D0000}"/>
    <cellStyle name="style1393272433418" xfId="145" xr:uid="{00000000-0005-0000-0000-0000E50D0000}"/>
    <cellStyle name="style1393272433418 2" xfId="928" xr:uid="{00000000-0005-0000-0000-0000E60D0000}"/>
    <cellStyle name="style1393272433418 3" xfId="1708" xr:uid="{00000000-0005-0000-0000-0000E70D0000}"/>
    <cellStyle name="style1393272433418 4" xfId="2464" xr:uid="{00000000-0005-0000-0000-0000E80D0000}"/>
    <cellStyle name="style1393272433418 5" xfId="3245" xr:uid="{00000000-0005-0000-0000-0000E90D0000}"/>
    <cellStyle name="style1393272433481" xfId="146" xr:uid="{00000000-0005-0000-0000-0000EA0D0000}"/>
    <cellStyle name="style1393272433481 2" xfId="929" xr:uid="{00000000-0005-0000-0000-0000EB0D0000}"/>
    <cellStyle name="style1393272433481 3" xfId="1709" xr:uid="{00000000-0005-0000-0000-0000EC0D0000}"/>
    <cellStyle name="style1393272433481 4" xfId="2465" xr:uid="{00000000-0005-0000-0000-0000ED0D0000}"/>
    <cellStyle name="style1393272433481 5" xfId="3246" xr:uid="{00000000-0005-0000-0000-0000EE0D0000}"/>
    <cellStyle name="style1393272433512" xfId="147" xr:uid="{00000000-0005-0000-0000-0000EF0D0000}"/>
    <cellStyle name="style1393272433512 2" xfId="930" xr:uid="{00000000-0005-0000-0000-0000F00D0000}"/>
    <cellStyle name="style1393272433512 3" xfId="1710" xr:uid="{00000000-0005-0000-0000-0000F10D0000}"/>
    <cellStyle name="style1393272433512 4" xfId="2466" xr:uid="{00000000-0005-0000-0000-0000F20D0000}"/>
    <cellStyle name="style1393272433512 5" xfId="3247" xr:uid="{00000000-0005-0000-0000-0000F30D0000}"/>
    <cellStyle name="style1393272433543" xfId="148" xr:uid="{00000000-0005-0000-0000-0000F40D0000}"/>
    <cellStyle name="style1393272433543 2" xfId="931" xr:uid="{00000000-0005-0000-0000-0000F50D0000}"/>
    <cellStyle name="style1393272433543 3" xfId="1711" xr:uid="{00000000-0005-0000-0000-0000F60D0000}"/>
    <cellStyle name="style1393272433543 4" xfId="2467" xr:uid="{00000000-0005-0000-0000-0000F70D0000}"/>
    <cellStyle name="style1393272433543 5" xfId="3248" xr:uid="{00000000-0005-0000-0000-0000F80D0000}"/>
    <cellStyle name="style1393272433590" xfId="149" xr:uid="{00000000-0005-0000-0000-0000F90D0000}"/>
    <cellStyle name="style1393272433590 2" xfId="932" xr:uid="{00000000-0005-0000-0000-0000FA0D0000}"/>
    <cellStyle name="style1393272433590 3" xfId="1712" xr:uid="{00000000-0005-0000-0000-0000FB0D0000}"/>
    <cellStyle name="style1393272433590 4" xfId="2468" xr:uid="{00000000-0005-0000-0000-0000FC0D0000}"/>
    <cellStyle name="style1393272433590 5" xfId="3249" xr:uid="{00000000-0005-0000-0000-0000FD0D0000}"/>
    <cellStyle name="style1393272433668" xfId="150" xr:uid="{00000000-0005-0000-0000-0000FE0D0000}"/>
    <cellStyle name="style1393272433668 2" xfId="933" xr:uid="{00000000-0005-0000-0000-0000FF0D0000}"/>
    <cellStyle name="style1393272433668 3" xfId="1713" xr:uid="{00000000-0005-0000-0000-0000000E0000}"/>
    <cellStyle name="style1393272433668 4" xfId="2469" xr:uid="{00000000-0005-0000-0000-0000010E0000}"/>
    <cellStyle name="style1393272433668 5" xfId="3250" xr:uid="{00000000-0005-0000-0000-0000020E0000}"/>
    <cellStyle name="style1393272433699" xfId="151" xr:uid="{00000000-0005-0000-0000-0000030E0000}"/>
    <cellStyle name="style1393272433699 2" xfId="934" xr:uid="{00000000-0005-0000-0000-0000040E0000}"/>
    <cellStyle name="style1393272433699 3" xfId="1714" xr:uid="{00000000-0005-0000-0000-0000050E0000}"/>
    <cellStyle name="style1393272433699 4" xfId="2470" xr:uid="{00000000-0005-0000-0000-0000060E0000}"/>
    <cellStyle name="style1393272433699 5" xfId="3251" xr:uid="{00000000-0005-0000-0000-0000070E0000}"/>
    <cellStyle name="style1393273089302" xfId="307" xr:uid="{00000000-0005-0000-0000-0000080E0000}"/>
    <cellStyle name="style1393273089302 2" xfId="1090" xr:uid="{00000000-0005-0000-0000-0000090E0000}"/>
    <cellStyle name="style1393273089302 3" xfId="1870" xr:uid="{00000000-0005-0000-0000-00000A0E0000}"/>
    <cellStyle name="style1393273089302 4" xfId="2626" xr:uid="{00000000-0005-0000-0000-00000B0E0000}"/>
    <cellStyle name="style1393273089302 5" xfId="3407" xr:uid="{00000000-0005-0000-0000-00000C0E0000}"/>
    <cellStyle name="style1393273089333" xfId="308" xr:uid="{00000000-0005-0000-0000-00000D0E0000}"/>
    <cellStyle name="style1393273089333 2" xfId="1091" xr:uid="{00000000-0005-0000-0000-00000E0E0000}"/>
    <cellStyle name="style1393273089333 3" xfId="1871" xr:uid="{00000000-0005-0000-0000-00000F0E0000}"/>
    <cellStyle name="style1393273089333 4" xfId="2627" xr:uid="{00000000-0005-0000-0000-0000100E0000}"/>
    <cellStyle name="style1393273089333 5" xfId="3408" xr:uid="{00000000-0005-0000-0000-0000110E0000}"/>
    <cellStyle name="style1393273089380" xfId="309" xr:uid="{00000000-0005-0000-0000-0000120E0000}"/>
    <cellStyle name="style1393273089380 2" xfId="1092" xr:uid="{00000000-0005-0000-0000-0000130E0000}"/>
    <cellStyle name="style1393273089380 3" xfId="1872" xr:uid="{00000000-0005-0000-0000-0000140E0000}"/>
    <cellStyle name="style1393273089380 4" xfId="2628" xr:uid="{00000000-0005-0000-0000-0000150E0000}"/>
    <cellStyle name="style1393273089380 5" xfId="3409" xr:uid="{00000000-0005-0000-0000-0000160E0000}"/>
    <cellStyle name="style1393273089411" xfId="310" xr:uid="{00000000-0005-0000-0000-0000170E0000}"/>
    <cellStyle name="style1393273089411 2" xfId="1093" xr:uid="{00000000-0005-0000-0000-0000180E0000}"/>
    <cellStyle name="style1393273089411 3" xfId="1873" xr:uid="{00000000-0005-0000-0000-0000190E0000}"/>
    <cellStyle name="style1393273089411 4" xfId="2629" xr:uid="{00000000-0005-0000-0000-00001A0E0000}"/>
    <cellStyle name="style1393273089411 5" xfId="3410" xr:uid="{00000000-0005-0000-0000-00001B0E0000}"/>
    <cellStyle name="style1393273089442" xfId="311" xr:uid="{00000000-0005-0000-0000-00001C0E0000}"/>
    <cellStyle name="style1393273089442 2" xfId="1094" xr:uid="{00000000-0005-0000-0000-00001D0E0000}"/>
    <cellStyle name="style1393273089442 3" xfId="1874" xr:uid="{00000000-0005-0000-0000-00001E0E0000}"/>
    <cellStyle name="style1393273089442 4" xfId="2630" xr:uid="{00000000-0005-0000-0000-00001F0E0000}"/>
    <cellStyle name="style1393273089442 5" xfId="3411" xr:uid="{00000000-0005-0000-0000-0000200E0000}"/>
    <cellStyle name="style1393273089473" xfId="312" xr:uid="{00000000-0005-0000-0000-0000210E0000}"/>
    <cellStyle name="style1393273089473 2" xfId="1095" xr:uid="{00000000-0005-0000-0000-0000220E0000}"/>
    <cellStyle name="style1393273089473 3" xfId="1875" xr:uid="{00000000-0005-0000-0000-0000230E0000}"/>
    <cellStyle name="style1393273089473 4" xfId="2631" xr:uid="{00000000-0005-0000-0000-0000240E0000}"/>
    <cellStyle name="style1393273089473 5" xfId="3412" xr:uid="{00000000-0005-0000-0000-0000250E0000}"/>
    <cellStyle name="style1393273089520" xfId="313" xr:uid="{00000000-0005-0000-0000-0000260E0000}"/>
    <cellStyle name="style1393273089520 2" xfId="1096" xr:uid="{00000000-0005-0000-0000-0000270E0000}"/>
    <cellStyle name="style1393273089520 3" xfId="1876" xr:uid="{00000000-0005-0000-0000-0000280E0000}"/>
    <cellStyle name="style1393273089520 4" xfId="2632" xr:uid="{00000000-0005-0000-0000-0000290E0000}"/>
    <cellStyle name="style1393273089520 5" xfId="3413" xr:uid="{00000000-0005-0000-0000-00002A0E0000}"/>
    <cellStyle name="style1393273089536" xfId="314" xr:uid="{00000000-0005-0000-0000-00002B0E0000}"/>
    <cellStyle name="style1393273089536 2" xfId="1097" xr:uid="{00000000-0005-0000-0000-00002C0E0000}"/>
    <cellStyle name="style1393273089536 3" xfId="1877" xr:uid="{00000000-0005-0000-0000-00002D0E0000}"/>
    <cellStyle name="style1393273089536 4" xfId="2633" xr:uid="{00000000-0005-0000-0000-00002E0E0000}"/>
    <cellStyle name="style1393273089536 5" xfId="3414" xr:uid="{00000000-0005-0000-0000-00002F0E0000}"/>
    <cellStyle name="style1393273089614" xfId="315" xr:uid="{00000000-0005-0000-0000-0000300E0000}"/>
    <cellStyle name="style1393273089614 2" xfId="1098" xr:uid="{00000000-0005-0000-0000-0000310E0000}"/>
    <cellStyle name="style1393273089614 3" xfId="1878" xr:uid="{00000000-0005-0000-0000-0000320E0000}"/>
    <cellStyle name="style1393273089614 4" xfId="2634" xr:uid="{00000000-0005-0000-0000-0000330E0000}"/>
    <cellStyle name="style1393273089614 5" xfId="3415" xr:uid="{00000000-0005-0000-0000-0000340E0000}"/>
    <cellStyle name="style1393273089660" xfId="316" xr:uid="{00000000-0005-0000-0000-0000350E0000}"/>
    <cellStyle name="style1393273089660 2" xfId="1099" xr:uid="{00000000-0005-0000-0000-0000360E0000}"/>
    <cellStyle name="style1393273089660 3" xfId="1879" xr:uid="{00000000-0005-0000-0000-0000370E0000}"/>
    <cellStyle name="style1393273089660 4" xfId="2635" xr:uid="{00000000-0005-0000-0000-0000380E0000}"/>
    <cellStyle name="style1393273089660 5" xfId="3416" xr:uid="{00000000-0005-0000-0000-0000390E0000}"/>
    <cellStyle name="style1393273089692" xfId="317" xr:uid="{00000000-0005-0000-0000-00003A0E0000}"/>
    <cellStyle name="style1393273089692 2" xfId="1100" xr:uid="{00000000-0005-0000-0000-00003B0E0000}"/>
    <cellStyle name="style1393273089692 3" xfId="1880" xr:uid="{00000000-0005-0000-0000-00003C0E0000}"/>
    <cellStyle name="style1393273089692 4" xfId="2636" xr:uid="{00000000-0005-0000-0000-00003D0E0000}"/>
    <cellStyle name="style1393273089692 5" xfId="3417" xr:uid="{00000000-0005-0000-0000-00003E0E0000}"/>
    <cellStyle name="style1393273089738" xfId="318" xr:uid="{00000000-0005-0000-0000-00003F0E0000}"/>
    <cellStyle name="style1393273089738 2" xfId="1101" xr:uid="{00000000-0005-0000-0000-0000400E0000}"/>
    <cellStyle name="style1393273089738 3" xfId="1881" xr:uid="{00000000-0005-0000-0000-0000410E0000}"/>
    <cellStyle name="style1393273089738 4" xfId="2637" xr:uid="{00000000-0005-0000-0000-0000420E0000}"/>
    <cellStyle name="style1393273089738 5" xfId="3418" xr:uid="{00000000-0005-0000-0000-0000430E0000}"/>
    <cellStyle name="style1393276326589" xfId="203" xr:uid="{00000000-0005-0000-0000-0000440E0000}"/>
    <cellStyle name="style1393276326589 2" xfId="986" xr:uid="{00000000-0005-0000-0000-0000450E0000}"/>
    <cellStyle name="style1393276326589 3" xfId="1766" xr:uid="{00000000-0005-0000-0000-0000460E0000}"/>
    <cellStyle name="style1393276326589 4" xfId="2522" xr:uid="{00000000-0005-0000-0000-0000470E0000}"/>
    <cellStyle name="style1393276326589 5" xfId="3303" xr:uid="{00000000-0005-0000-0000-0000480E0000}"/>
    <cellStyle name="style1393276326620" xfId="204" xr:uid="{00000000-0005-0000-0000-0000490E0000}"/>
    <cellStyle name="style1393276326620 2" xfId="987" xr:uid="{00000000-0005-0000-0000-00004A0E0000}"/>
    <cellStyle name="style1393276326620 3" xfId="1767" xr:uid="{00000000-0005-0000-0000-00004B0E0000}"/>
    <cellStyle name="style1393276326620 4" xfId="2523" xr:uid="{00000000-0005-0000-0000-00004C0E0000}"/>
    <cellStyle name="style1393276326620 5" xfId="3304" xr:uid="{00000000-0005-0000-0000-00004D0E0000}"/>
    <cellStyle name="style1393276326667" xfId="205" xr:uid="{00000000-0005-0000-0000-00004E0E0000}"/>
    <cellStyle name="style1393276326667 2" xfId="988" xr:uid="{00000000-0005-0000-0000-00004F0E0000}"/>
    <cellStyle name="style1393276326667 3" xfId="1768" xr:uid="{00000000-0005-0000-0000-0000500E0000}"/>
    <cellStyle name="style1393276326667 4" xfId="2524" xr:uid="{00000000-0005-0000-0000-0000510E0000}"/>
    <cellStyle name="style1393276326667 5" xfId="3305" xr:uid="{00000000-0005-0000-0000-0000520E0000}"/>
    <cellStyle name="style1393276326714" xfId="206" xr:uid="{00000000-0005-0000-0000-0000530E0000}"/>
    <cellStyle name="style1393276326714 2" xfId="989" xr:uid="{00000000-0005-0000-0000-0000540E0000}"/>
    <cellStyle name="style1393276326714 3" xfId="1769" xr:uid="{00000000-0005-0000-0000-0000550E0000}"/>
    <cellStyle name="style1393276326714 4" xfId="2525" xr:uid="{00000000-0005-0000-0000-0000560E0000}"/>
    <cellStyle name="style1393276326714 5" xfId="3306" xr:uid="{00000000-0005-0000-0000-0000570E0000}"/>
    <cellStyle name="style1393276326745" xfId="207" xr:uid="{00000000-0005-0000-0000-0000580E0000}"/>
    <cellStyle name="style1393276326745 2" xfId="990" xr:uid="{00000000-0005-0000-0000-0000590E0000}"/>
    <cellStyle name="style1393276326745 3" xfId="1770" xr:uid="{00000000-0005-0000-0000-00005A0E0000}"/>
    <cellStyle name="style1393276326745 4" xfId="2526" xr:uid="{00000000-0005-0000-0000-00005B0E0000}"/>
    <cellStyle name="style1393276326745 5" xfId="3307" xr:uid="{00000000-0005-0000-0000-00005C0E0000}"/>
    <cellStyle name="style1393276326792" xfId="208" xr:uid="{00000000-0005-0000-0000-00005D0E0000}"/>
    <cellStyle name="style1393276326792 2" xfId="991" xr:uid="{00000000-0005-0000-0000-00005E0E0000}"/>
    <cellStyle name="style1393276326792 3" xfId="1771" xr:uid="{00000000-0005-0000-0000-00005F0E0000}"/>
    <cellStyle name="style1393276326792 4" xfId="2527" xr:uid="{00000000-0005-0000-0000-0000600E0000}"/>
    <cellStyle name="style1393276326792 5" xfId="3308" xr:uid="{00000000-0005-0000-0000-0000610E0000}"/>
    <cellStyle name="style1393276326823" xfId="209" xr:uid="{00000000-0005-0000-0000-0000620E0000}"/>
    <cellStyle name="style1393276326823 2" xfId="992" xr:uid="{00000000-0005-0000-0000-0000630E0000}"/>
    <cellStyle name="style1393276326823 3" xfId="1772" xr:uid="{00000000-0005-0000-0000-0000640E0000}"/>
    <cellStyle name="style1393276326823 4" xfId="2528" xr:uid="{00000000-0005-0000-0000-0000650E0000}"/>
    <cellStyle name="style1393276326823 5" xfId="3309" xr:uid="{00000000-0005-0000-0000-0000660E0000}"/>
    <cellStyle name="style1393276326854" xfId="210" xr:uid="{00000000-0005-0000-0000-0000670E0000}"/>
    <cellStyle name="style1393276326854 2" xfId="993" xr:uid="{00000000-0005-0000-0000-0000680E0000}"/>
    <cellStyle name="style1393276326854 3" xfId="1773" xr:uid="{00000000-0005-0000-0000-0000690E0000}"/>
    <cellStyle name="style1393276326854 4" xfId="2529" xr:uid="{00000000-0005-0000-0000-00006A0E0000}"/>
    <cellStyle name="style1393276326854 5" xfId="3310" xr:uid="{00000000-0005-0000-0000-00006B0E0000}"/>
    <cellStyle name="style1393276326886" xfId="211" xr:uid="{00000000-0005-0000-0000-00006C0E0000}"/>
    <cellStyle name="style1393276326886 2" xfId="994" xr:uid="{00000000-0005-0000-0000-00006D0E0000}"/>
    <cellStyle name="style1393276326886 3" xfId="1774" xr:uid="{00000000-0005-0000-0000-00006E0E0000}"/>
    <cellStyle name="style1393276326886 4" xfId="2530" xr:uid="{00000000-0005-0000-0000-00006F0E0000}"/>
    <cellStyle name="style1393276326886 5" xfId="3311" xr:uid="{00000000-0005-0000-0000-0000700E0000}"/>
    <cellStyle name="style1393276326948" xfId="212" xr:uid="{00000000-0005-0000-0000-0000710E0000}"/>
    <cellStyle name="style1393276326948 2" xfId="995" xr:uid="{00000000-0005-0000-0000-0000720E0000}"/>
    <cellStyle name="style1393276326948 3" xfId="1775" xr:uid="{00000000-0005-0000-0000-0000730E0000}"/>
    <cellStyle name="style1393276326948 4" xfId="2531" xr:uid="{00000000-0005-0000-0000-0000740E0000}"/>
    <cellStyle name="style1393276326948 5" xfId="3312" xr:uid="{00000000-0005-0000-0000-0000750E0000}"/>
    <cellStyle name="style1393276326979" xfId="213" xr:uid="{00000000-0005-0000-0000-0000760E0000}"/>
    <cellStyle name="style1393276326979 2" xfId="996" xr:uid="{00000000-0005-0000-0000-0000770E0000}"/>
    <cellStyle name="style1393276326979 3" xfId="1776" xr:uid="{00000000-0005-0000-0000-0000780E0000}"/>
    <cellStyle name="style1393276326979 4" xfId="2532" xr:uid="{00000000-0005-0000-0000-0000790E0000}"/>
    <cellStyle name="style1393276326979 5" xfId="3313" xr:uid="{00000000-0005-0000-0000-00007A0E0000}"/>
    <cellStyle name="style1393276327057" xfId="214" xr:uid="{00000000-0005-0000-0000-00007B0E0000}"/>
    <cellStyle name="style1393276327057 2" xfId="997" xr:uid="{00000000-0005-0000-0000-00007C0E0000}"/>
    <cellStyle name="style1393276327057 3" xfId="1777" xr:uid="{00000000-0005-0000-0000-00007D0E0000}"/>
    <cellStyle name="style1393276327057 4" xfId="2533" xr:uid="{00000000-0005-0000-0000-00007E0E0000}"/>
    <cellStyle name="style1393276327057 5" xfId="3314" xr:uid="{00000000-0005-0000-0000-00007F0E0000}"/>
    <cellStyle name="style1393276693417" xfId="465" xr:uid="{00000000-0005-0000-0000-0000800E0000}"/>
    <cellStyle name="style1393276693417 2" xfId="1248" xr:uid="{00000000-0005-0000-0000-0000810E0000}"/>
    <cellStyle name="style1393276693417 3" xfId="2028" xr:uid="{00000000-0005-0000-0000-0000820E0000}"/>
    <cellStyle name="style1393276693417 4" xfId="2784" xr:uid="{00000000-0005-0000-0000-0000830E0000}"/>
    <cellStyle name="style1393276693417 5" xfId="3565" xr:uid="{00000000-0005-0000-0000-0000840E0000}"/>
    <cellStyle name="style1393276693448" xfId="466" xr:uid="{00000000-0005-0000-0000-0000850E0000}"/>
    <cellStyle name="style1393276693448 2" xfId="1249" xr:uid="{00000000-0005-0000-0000-0000860E0000}"/>
    <cellStyle name="style1393276693448 3" xfId="2029" xr:uid="{00000000-0005-0000-0000-0000870E0000}"/>
    <cellStyle name="style1393276693448 4" xfId="2785" xr:uid="{00000000-0005-0000-0000-0000880E0000}"/>
    <cellStyle name="style1393276693448 5" xfId="3566" xr:uid="{00000000-0005-0000-0000-0000890E0000}"/>
    <cellStyle name="style1393276693495" xfId="467" xr:uid="{00000000-0005-0000-0000-00008A0E0000}"/>
    <cellStyle name="style1393276693495 2" xfId="1250" xr:uid="{00000000-0005-0000-0000-00008B0E0000}"/>
    <cellStyle name="style1393276693495 3" xfId="2030" xr:uid="{00000000-0005-0000-0000-00008C0E0000}"/>
    <cellStyle name="style1393276693495 4" xfId="2786" xr:uid="{00000000-0005-0000-0000-00008D0E0000}"/>
    <cellStyle name="style1393276693495 5" xfId="3567" xr:uid="{00000000-0005-0000-0000-00008E0E0000}"/>
    <cellStyle name="style1393276693526" xfId="468" xr:uid="{00000000-0005-0000-0000-00008F0E0000}"/>
    <cellStyle name="style1393276693526 2" xfId="1251" xr:uid="{00000000-0005-0000-0000-0000900E0000}"/>
    <cellStyle name="style1393276693526 3" xfId="2031" xr:uid="{00000000-0005-0000-0000-0000910E0000}"/>
    <cellStyle name="style1393276693526 4" xfId="2787" xr:uid="{00000000-0005-0000-0000-0000920E0000}"/>
    <cellStyle name="style1393276693526 5" xfId="3568" xr:uid="{00000000-0005-0000-0000-0000930E0000}"/>
    <cellStyle name="style1393276693557" xfId="469" xr:uid="{00000000-0005-0000-0000-0000940E0000}"/>
    <cellStyle name="style1393276693557 2" xfId="1252" xr:uid="{00000000-0005-0000-0000-0000950E0000}"/>
    <cellStyle name="style1393276693557 3" xfId="2032" xr:uid="{00000000-0005-0000-0000-0000960E0000}"/>
    <cellStyle name="style1393276693557 4" xfId="2788" xr:uid="{00000000-0005-0000-0000-0000970E0000}"/>
    <cellStyle name="style1393276693557 5" xfId="3569" xr:uid="{00000000-0005-0000-0000-0000980E0000}"/>
    <cellStyle name="style1393276693588" xfId="470" xr:uid="{00000000-0005-0000-0000-0000990E0000}"/>
    <cellStyle name="style1393276693588 2" xfId="1253" xr:uid="{00000000-0005-0000-0000-00009A0E0000}"/>
    <cellStyle name="style1393276693588 3" xfId="2033" xr:uid="{00000000-0005-0000-0000-00009B0E0000}"/>
    <cellStyle name="style1393276693588 4" xfId="2789" xr:uid="{00000000-0005-0000-0000-00009C0E0000}"/>
    <cellStyle name="style1393276693588 5" xfId="3570" xr:uid="{00000000-0005-0000-0000-00009D0E0000}"/>
    <cellStyle name="style1393276693619" xfId="471" xr:uid="{00000000-0005-0000-0000-00009E0E0000}"/>
    <cellStyle name="style1393276693619 2" xfId="1254" xr:uid="{00000000-0005-0000-0000-00009F0E0000}"/>
    <cellStyle name="style1393276693619 3" xfId="2034" xr:uid="{00000000-0005-0000-0000-0000A00E0000}"/>
    <cellStyle name="style1393276693619 4" xfId="2790" xr:uid="{00000000-0005-0000-0000-0000A10E0000}"/>
    <cellStyle name="style1393276693619 5" xfId="3571" xr:uid="{00000000-0005-0000-0000-0000A20E0000}"/>
    <cellStyle name="style1393276693651" xfId="472" xr:uid="{00000000-0005-0000-0000-0000A30E0000}"/>
    <cellStyle name="style1393276693651 2" xfId="1255" xr:uid="{00000000-0005-0000-0000-0000A40E0000}"/>
    <cellStyle name="style1393276693651 3" xfId="2035" xr:uid="{00000000-0005-0000-0000-0000A50E0000}"/>
    <cellStyle name="style1393276693651 4" xfId="2791" xr:uid="{00000000-0005-0000-0000-0000A60E0000}"/>
    <cellStyle name="style1393276693651 5" xfId="3572" xr:uid="{00000000-0005-0000-0000-0000A70E0000}"/>
    <cellStyle name="style1393276693713" xfId="473" xr:uid="{00000000-0005-0000-0000-0000A80E0000}"/>
    <cellStyle name="style1393276693713 2" xfId="1256" xr:uid="{00000000-0005-0000-0000-0000A90E0000}"/>
    <cellStyle name="style1393276693713 3" xfId="2036" xr:uid="{00000000-0005-0000-0000-0000AA0E0000}"/>
    <cellStyle name="style1393276693713 4" xfId="2792" xr:uid="{00000000-0005-0000-0000-0000AB0E0000}"/>
    <cellStyle name="style1393276693713 5" xfId="3573" xr:uid="{00000000-0005-0000-0000-0000AC0E0000}"/>
    <cellStyle name="style1393276693744" xfId="474" xr:uid="{00000000-0005-0000-0000-0000AD0E0000}"/>
    <cellStyle name="style1393276693744 2" xfId="1257" xr:uid="{00000000-0005-0000-0000-0000AE0E0000}"/>
    <cellStyle name="style1393276693744 3" xfId="2037" xr:uid="{00000000-0005-0000-0000-0000AF0E0000}"/>
    <cellStyle name="style1393276693744 4" xfId="2793" xr:uid="{00000000-0005-0000-0000-0000B00E0000}"/>
    <cellStyle name="style1393276693744 5" xfId="3574" xr:uid="{00000000-0005-0000-0000-0000B10E0000}"/>
    <cellStyle name="style1393276693775" xfId="475" xr:uid="{00000000-0005-0000-0000-0000B20E0000}"/>
    <cellStyle name="style1393276693775 2" xfId="1258" xr:uid="{00000000-0005-0000-0000-0000B30E0000}"/>
    <cellStyle name="style1393276693775 3" xfId="2038" xr:uid="{00000000-0005-0000-0000-0000B40E0000}"/>
    <cellStyle name="style1393276693775 4" xfId="2794" xr:uid="{00000000-0005-0000-0000-0000B50E0000}"/>
    <cellStyle name="style1393276693775 5" xfId="3575" xr:uid="{00000000-0005-0000-0000-0000B60E0000}"/>
    <cellStyle name="style1393276693807" xfId="476" xr:uid="{00000000-0005-0000-0000-0000B70E0000}"/>
    <cellStyle name="style1393276693807 2" xfId="1259" xr:uid="{00000000-0005-0000-0000-0000B80E0000}"/>
    <cellStyle name="style1393276693807 3" xfId="2039" xr:uid="{00000000-0005-0000-0000-0000B90E0000}"/>
    <cellStyle name="style1393276693807 4" xfId="2795" xr:uid="{00000000-0005-0000-0000-0000BA0E0000}"/>
    <cellStyle name="style1393276693807 5" xfId="3576" xr:uid="{00000000-0005-0000-0000-0000BB0E0000}"/>
    <cellStyle name="style1393276693838" xfId="477" xr:uid="{00000000-0005-0000-0000-0000BC0E0000}"/>
    <cellStyle name="style1393276693838 2" xfId="1260" xr:uid="{00000000-0005-0000-0000-0000BD0E0000}"/>
    <cellStyle name="style1393276693838 3" xfId="2040" xr:uid="{00000000-0005-0000-0000-0000BE0E0000}"/>
    <cellStyle name="style1393276693838 4" xfId="2796" xr:uid="{00000000-0005-0000-0000-0000BF0E0000}"/>
    <cellStyle name="style1393276693838 5" xfId="3577" xr:uid="{00000000-0005-0000-0000-0000C00E0000}"/>
    <cellStyle name="style1393276693885" xfId="478" xr:uid="{00000000-0005-0000-0000-0000C10E0000}"/>
    <cellStyle name="style1393276693885 2" xfId="1261" xr:uid="{00000000-0005-0000-0000-0000C20E0000}"/>
    <cellStyle name="style1393276693885 3" xfId="2041" xr:uid="{00000000-0005-0000-0000-0000C30E0000}"/>
    <cellStyle name="style1393276693885 4" xfId="2797" xr:uid="{00000000-0005-0000-0000-0000C40E0000}"/>
    <cellStyle name="style1393276693885 5" xfId="3578" xr:uid="{00000000-0005-0000-0000-0000C50E0000}"/>
    <cellStyle name="style1393276693916" xfId="479" xr:uid="{00000000-0005-0000-0000-0000C60E0000}"/>
    <cellStyle name="style1393276693916 2" xfId="1262" xr:uid="{00000000-0005-0000-0000-0000C70E0000}"/>
    <cellStyle name="style1393276693916 3" xfId="2042" xr:uid="{00000000-0005-0000-0000-0000C80E0000}"/>
    <cellStyle name="style1393276693916 4" xfId="2798" xr:uid="{00000000-0005-0000-0000-0000C90E0000}"/>
    <cellStyle name="style1393276693916 5" xfId="3579" xr:uid="{00000000-0005-0000-0000-0000CA0E0000}"/>
    <cellStyle name="style1393276879454" xfId="503" xr:uid="{00000000-0005-0000-0000-0000CB0E0000}"/>
    <cellStyle name="style1393276879454 2" xfId="1286" xr:uid="{00000000-0005-0000-0000-0000CC0E0000}"/>
    <cellStyle name="style1393276879454 3" xfId="2066" xr:uid="{00000000-0005-0000-0000-0000CD0E0000}"/>
    <cellStyle name="style1393276879454 4" xfId="2822" xr:uid="{00000000-0005-0000-0000-0000CE0E0000}"/>
    <cellStyle name="style1393276879454 5" xfId="3603" xr:uid="{00000000-0005-0000-0000-0000CF0E0000}"/>
    <cellStyle name="style1393276879486" xfId="504" xr:uid="{00000000-0005-0000-0000-0000D00E0000}"/>
    <cellStyle name="style1393276879486 2" xfId="1287" xr:uid="{00000000-0005-0000-0000-0000D10E0000}"/>
    <cellStyle name="style1393276879486 3" xfId="2067" xr:uid="{00000000-0005-0000-0000-0000D20E0000}"/>
    <cellStyle name="style1393276879486 4" xfId="2823" xr:uid="{00000000-0005-0000-0000-0000D30E0000}"/>
    <cellStyle name="style1393276879486 5" xfId="3604" xr:uid="{00000000-0005-0000-0000-0000D40E0000}"/>
    <cellStyle name="style1393276879517" xfId="505" xr:uid="{00000000-0005-0000-0000-0000D50E0000}"/>
    <cellStyle name="style1393276879517 2" xfId="1288" xr:uid="{00000000-0005-0000-0000-0000D60E0000}"/>
    <cellStyle name="style1393276879517 3" xfId="2068" xr:uid="{00000000-0005-0000-0000-0000D70E0000}"/>
    <cellStyle name="style1393276879517 4" xfId="2824" xr:uid="{00000000-0005-0000-0000-0000D80E0000}"/>
    <cellStyle name="style1393276879517 5" xfId="3605" xr:uid="{00000000-0005-0000-0000-0000D90E0000}"/>
    <cellStyle name="style1393276879548" xfId="506" xr:uid="{00000000-0005-0000-0000-0000DA0E0000}"/>
    <cellStyle name="style1393276879548 2" xfId="1289" xr:uid="{00000000-0005-0000-0000-0000DB0E0000}"/>
    <cellStyle name="style1393276879548 3" xfId="2069" xr:uid="{00000000-0005-0000-0000-0000DC0E0000}"/>
    <cellStyle name="style1393276879548 4" xfId="2825" xr:uid="{00000000-0005-0000-0000-0000DD0E0000}"/>
    <cellStyle name="style1393276879548 5" xfId="3606" xr:uid="{00000000-0005-0000-0000-0000DE0E0000}"/>
    <cellStyle name="style1393276879579" xfId="507" xr:uid="{00000000-0005-0000-0000-0000DF0E0000}"/>
    <cellStyle name="style1393276879579 2" xfId="1290" xr:uid="{00000000-0005-0000-0000-0000E00E0000}"/>
    <cellStyle name="style1393276879579 3" xfId="2070" xr:uid="{00000000-0005-0000-0000-0000E10E0000}"/>
    <cellStyle name="style1393276879579 4" xfId="2826" xr:uid="{00000000-0005-0000-0000-0000E20E0000}"/>
    <cellStyle name="style1393276879579 5" xfId="3607" xr:uid="{00000000-0005-0000-0000-0000E30E0000}"/>
    <cellStyle name="style1393276879610" xfId="508" xr:uid="{00000000-0005-0000-0000-0000E40E0000}"/>
    <cellStyle name="style1393276879610 2" xfId="1291" xr:uid="{00000000-0005-0000-0000-0000E50E0000}"/>
    <cellStyle name="style1393276879610 3" xfId="2071" xr:uid="{00000000-0005-0000-0000-0000E60E0000}"/>
    <cellStyle name="style1393276879610 4" xfId="2827" xr:uid="{00000000-0005-0000-0000-0000E70E0000}"/>
    <cellStyle name="style1393276879610 5" xfId="3608" xr:uid="{00000000-0005-0000-0000-0000E80E0000}"/>
    <cellStyle name="style1393276879642" xfId="509" xr:uid="{00000000-0005-0000-0000-0000E90E0000}"/>
    <cellStyle name="style1393276879642 2" xfId="1292" xr:uid="{00000000-0005-0000-0000-0000EA0E0000}"/>
    <cellStyle name="style1393276879642 3" xfId="2072" xr:uid="{00000000-0005-0000-0000-0000EB0E0000}"/>
    <cellStyle name="style1393276879642 4" xfId="2828" xr:uid="{00000000-0005-0000-0000-0000EC0E0000}"/>
    <cellStyle name="style1393276879642 5" xfId="3609" xr:uid="{00000000-0005-0000-0000-0000ED0E0000}"/>
    <cellStyle name="style1393276879673" xfId="510" xr:uid="{00000000-0005-0000-0000-0000EE0E0000}"/>
    <cellStyle name="style1393276879673 2" xfId="1293" xr:uid="{00000000-0005-0000-0000-0000EF0E0000}"/>
    <cellStyle name="style1393276879673 3" xfId="2073" xr:uid="{00000000-0005-0000-0000-0000F00E0000}"/>
    <cellStyle name="style1393276879673 4" xfId="2829" xr:uid="{00000000-0005-0000-0000-0000F10E0000}"/>
    <cellStyle name="style1393276879673 5" xfId="3610" xr:uid="{00000000-0005-0000-0000-0000F20E0000}"/>
    <cellStyle name="style1393276879704" xfId="511" xr:uid="{00000000-0005-0000-0000-0000F30E0000}"/>
    <cellStyle name="style1393276879704 2" xfId="1294" xr:uid="{00000000-0005-0000-0000-0000F40E0000}"/>
    <cellStyle name="style1393276879704 3" xfId="2074" xr:uid="{00000000-0005-0000-0000-0000F50E0000}"/>
    <cellStyle name="style1393276879704 4" xfId="2830" xr:uid="{00000000-0005-0000-0000-0000F60E0000}"/>
    <cellStyle name="style1393276879704 5" xfId="3611" xr:uid="{00000000-0005-0000-0000-0000F70E0000}"/>
    <cellStyle name="style1393276879782" xfId="512" xr:uid="{00000000-0005-0000-0000-0000F80E0000}"/>
    <cellStyle name="style1393276879782 2" xfId="1295" xr:uid="{00000000-0005-0000-0000-0000F90E0000}"/>
    <cellStyle name="style1393276879782 3" xfId="2075" xr:uid="{00000000-0005-0000-0000-0000FA0E0000}"/>
    <cellStyle name="style1393276879782 4" xfId="2831" xr:uid="{00000000-0005-0000-0000-0000FB0E0000}"/>
    <cellStyle name="style1393276879782 5" xfId="3612" xr:uid="{00000000-0005-0000-0000-0000FC0E0000}"/>
    <cellStyle name="style1393277022696" xfId="576" xr:uid="{00000000-0005-0000-0000-0000FD0E0000}"/>
    <cellStyle name="style1393277022696 2" xfId="1359" xr:uid="{00000000-0005-0000-0000-0000FE0E0000}"/>
    <cellStyle name="style1393277022696 3" xfId="2139" xr:uid="{00000000-0005-0000-0000-0000FF0E0000}"/>
    <cellStyle name="style1393277022696 4" xfId="2895" xr:uid="{00000000-0005-0000-0000-0000000F0000}"/>
    <cellStyle name="style1393277022696 5" xfId="3676" xr:uid="{00000000-0005-0000-0000-0000010F0000}"/>
    <cellStyle name="style1393277022728" xfId="577" xr:uid="{00000000-0005-0000-0000-0000020F0000}"/>
    <cellStyle name="style1393277022728 2" xfId="1360" xr:uid="{00000000-0005-0000-0000-0000030F0000}"/>
    <cellStyle name="style1393277022728 3" xfId="2140" xr:uid="{00000000-0005-0000-0000-0000040F0000}"/>
    <cellStyle name="style1393277022728 4" xfId="2896" xr:uid="{00000000-0005-0000-0000-0000050F0000}"/>
    <cellStyle name="style1393277022728 5" xfId="3677" xr:uid="{00000000-0005-0000-0000-0000060F0000}"/>
    <cellStyle name="style1393277022806" xfId="578" xr:uid="{00000000-0005-0000-0000-0000070F0000}"/>
    <cellStyle name="style1393277022806 2" xfId="1361" xr:uid="{00000000-0005-0000-0000-0000080F0000}"/>
    <cellStyle name="style1393277022806 3" xfId="2141" xr:uid="{00000000-0005-0000-0000-0000090F0000}"/>
    <cellStyle name="style1393277022806 4" xfId="2897" xr:uid="{00000000-0005-0000-0000-00000A0F0000}"/>
    <cellStyle name="style1393277022806 5" xfId="3678" xr:uid="{00000000-0005-0000-0000-00000B0F0000}"/>
    <cellStyle name="style1393277022837" xfId="579" xr:uid="{00000000-0005-0000-0000-00000C0F0000}"/>
    <cellStyle name="style1393277022837 2" xfId="1362" xr:uid="{00000000-0005-0000-0000-00000D0F0000}"/>
    <cellStyle name="style1393277022837 3" xfId="2142" xr:uid="{00000000-0005-0000-0000-00000E0F0000}"/>
    <cellStyle name="style1393277022837 4" xfId="2898" xr:uid="{00000000-0005-0000-0000-00000F0F0000}"/>
    <cellStyle name="style1393277022837 5" xfId="3679" xr:uid="{00000000-0005-0000-0000-0000100F0000}"/>
    <cellStyle name="style1393277022868" xfId="580" xr:uid="{00000000-0005-0000-0000-0000110F0000}"/>
    <cellStyle name="style1393277022868 2" xfId="1363" xr:uid="{00000000-0005-0000-0000-0000120F0000}"/>
    <cellStyle name="style1393277022868 3" xfId="2143" xr:uid="{00000000-0005-0000-0000-0000130F0000}"/>
    <cellStyle name="style1393277022868 4" xfId="2899" xr:uid="{00000000-0005-0000-0000-0000140F0000}"/>
    <cellStyle name="style1393277022868 5" xfId="3680" xr:uid="{00000000-0005-0000-0000-0000150F0000}"/>
    <cellStyle name="style1393277022899" xfId="581" xr:uid="{00000000-0005-0000-0000-0000160F0000}"/>
    <cellStyle name="style1393277022899 2" xfId="1364" xr:uid="{00000000-0005-0000-0000-0000170F0000}"/>
    <cellStyle name="style1393277022899 3" xfId="2144" xr:uid="{00000000-0005-0000-0000-0000180F0000}"/>
    <cellStyle name="style1393277022899 4" xfId="2900" xr:uid="{00000000-0005-0000-0000-0000190F0000}"/>
    <cellStyle name="style1393277022899 5" xfId="3681" xr:uid="{00000000-0005-0000-0000-00001A0F0000}"/>
    <cellStyle name="style1393277022930" xfId="582" xr:uid="{00000000-0005-0000-0000-00001B0F0000}"/>
    <cellStyle name="style1393277022930 2" xfId="1365" xr:uid="{00000000-0005-0000-0000-00001C0F0000}"/>
    <cellStyle name="style1393277022930 3" xfId="2145" xr:uid="{00000000-0005-0000-0000-00001D0F0000}"/>
    <cellStyle name="style1393277022930 4" xfId="2901" xr:uid="{00000000-0005-0000-0000-00001E0F0000}"/>
    <cellStyle name="style1393277022930 5" xfId="3682" xr:uid="{00000000-0005-0000-0000-00001F0F0000}"/>
    <cellStyle name="style1393277022962" xfId="583" xr:uid="{00000000-0005-0000-0000-0000200F0000}"/>
    <cellStyle name="style1393277022962 2" xfId="1366" xr:uid="{00000000-0005-0000-0000-0000210F0000}"/>
    <cellStyle name="style1393277022962 3" xfId="2146" xr:uid="{00000000-0005-0000-0000-0000220F0000}"/>
    <cellStyle name="style1393277022962 4" xfId="2902" xr:uid="{00000000-0005-0000-0000-0000230F0000}"/>
    <cellStyle name="style1393277022962 5" xfId="3683" xr:uid="{00000000-0005-0000-0000-0000240F0000}"/>
    <cellStyle name="style1393277022993" xfId="584" xr:uid="{00000000-0005-0000-0000-0000250F0000}"/>
    <cellStyle name="style1393277022993 2" xfId="1367" xr:uid="{00000000-0005-0000-0000-0000260F0000}"/>
    <cellStyle name="style1393277022993 3" xfId="2147" xr:uid="{00000000-0005-0000-0000-0000270F0000}"/>
    <cellStyle name="style1393277022993 4" xfId="2903" xr:uid="{00000000-0005-0000-0000-0000280F0000}"/>
    <cellStyle name="style1393277022993 5" xfId="3684" xr:uid="{00000000-0005-0000-0000-0000290F0000}"/>
    <cellStyle name="style1393277023008" xfId="585" xr:uid="{00000000-0005-0000-0000-00002A0F0000}"/>
    <cellStyle name="style1393277023008 2" xfId="1368" xr:uid="{00000000-0005-0000-0000-00002B0F0000}"/>
    <cellStyle name="style1393277023008 3" xfId="2148" xr:uid="{00000000-0005-0000-0000-00002C0F0000}"/>
    <cellStyle name="style1393277023008 4" xfId="2904" xr:uid="{00000000-0005-0000-0000-00002D0F0000}"/>
    <cellStyle name="style1393277023008 5" xfId="3685" xr:uid="{00000000-0005-0000-0000-00002E0F0000}"/>
    <cellStyle name="style1393277023040" xfId="586" xr:uid="{00000000-0005-0000-0000-00002F0F0000}"/>
    <cellStyle name="style1393277023040 2" xfId="1369" xr:uid="{00000000-0005-0000-0000-0000300F0000}"/>
    <cellStyle name="style1393277023040 3" xfId="2149" xr:uid="{00000000-0005-0000-0000-0000310F0000}"/>
    <cellStyle name="style1393277023040 4" xfId="2905" xr:uid="{00000000-0005-0000-0000-0000320F0000}"/>
    <cellStyle name="style1393277023040 5" xfId="3686" xr:uid="{00000000-0005-0000-0000-0000330F0000}"/>
    <cellStyle name="style1393277023071" xfId="587" xr:uid="{00000000-0005-0000-0000-0000340F0000}"/>
    <cellStyle name="style1393277023071 2" xfId="1370" xr:uid="{00000000-0005-0000-0000-0000350F0000}"/>
    <cellStyle name="style1393277023071 3" xfId="2150" xr:uid="{00000000-0005-0000-0000-0000360F0000}"/>
    <cellStyle name="style1393277023071 4" xfId="2906" xr:uid="{00000000-0005-0000-0000-0000370F0000}"/>
    <cellStyle name="style1393277023071 5" xfId="3687" xr:uid="{00000000-0005-0000-0000-0000380F0000}"/>
    <cellStyle name="style1466522302620" xfId="777" xr:uid="{00000000-0005-0000-0000-0000390F0000}"/>
    <cellStyle name="style1466522302620 2" xfId="1569" xr:uid="{00000000-0005-0000-0000-00003A0F0000}"/>
    <cellStyle name="style1466522302620 3" xfId="3095" xr:uid="{00000000-0005-0000-0000-00003B0F0000}"/>
    <cellStyle name="style1466522302620 4" xfId="3876" xr:uid="{00000000-0005-0000-0000-00003C0F0000}"/>
    <cellStyle name="style1466522302698" xfId="779" xr:uid="{00000000-0005-0000-0000-00003D0F0000}"/>
    <cellStyle name="style1466522302698 2" xfId="1571" xr:uid="{00000000-0005-0000-0000-00003E0F0000}"/>
    <cellStyle name="style1466522302698 3" xfId="3097" xr:uid="{00000000-0005-0000-0000-00003F0F0000}"/>
    <cellStyle name="style1466522302698 4" xfId="3878" xr:uid="{00000000-0005-0000-0000-0000400F0000}"/>
    <cellStyle name="style1466522303057" xfId="780" xr:uid="{00000000-0005-0000-0000-0000410F0000}"/>
    <cellStyle name="style1466522303057 2" xfId="1572" xr:uid="{00000000-0005-0000-0000-0000420F0000}"/>
    <cellStyle name="style1466522303057 3" xfId="3098" xr:uid="{00000000-0005-0000-0000-0000430F0000}"/>
    <cellStyle name="style1466522303057 4" xfId="3879" xr:uid="{00000000-0005-0000-0000-0000440F0000}"/>
    <cellStyle name="style1466522306941" xfId="781" xr:uid="{00000000-0005-0000-0000-0000450F0000}"/>
    <cellStyle name="style1466522306941 2" xfId="1573" xr:uid="{00000000-0005-0000-0000-0000460F0000}"/>
    <cellStyle name="style1466522306941 3" xfId="3099" xr:uid="{00000000-0005-0000-0000-0000470F0000}"/>
    <cellStyle name="style1466522306941 4" xfId="3880" xr:uid="{00000000-0005-0000-0000-0000480F0000}"/>
    <cellStyle name="style1466522314461" xfId="775" xr:uid="{00000000-0005-0000-0000-0000490F0000}"/>
    <cellStyle name="style1466522314461 2" xfId="1557" xr:uid="{00000000-0005-0000-0000-00004A0F0000}"/>
    <cellStyle name="style1466522314461 3" xfId="3093" xr:uid="{00000000-0005-0000-0000-00004B0F0000}"/>
    <cellStyle name="style1466522314461 4" xfId="3874" xr:uid="{00000000-0005-0000-0000-00004C0F0000}"/>
    <cellStyle name="style1466522314882" xfId="776" xr:uid="{00000000-0005-0000-0000-00004D0F0000}"/>
    <cellStyle name="style1466522314882 2" xfId="1568" xr:uid="{00000000-0005-0000-0000-00004E0F0000}"/>
    <cellStyle name="style1466522314882 3" xfId="3094" xr:uid="{00000000-0005-0000-0000-00004F0F0000}"/>
    <cellStyle name="style1466522314882 4" xfId="3875" xr:uid="{00000000-0005-0000-0000-0000500F0000}"/>
    <cellStyle name="style1466522315210" xfId="778" xr:uid="{00000000-0005-0000-0000-0000510F0000}"/>
    <cellStyle name="style1466522315210 2" xfId="1570" xr:uid="{00000000-0005-0000-0000-0000520F0000}"/>
    <cellStyle name="style1466522315210 3" xfId="3096" xr:uid="{00000000-0005-0000-0000-0000530F0000}"/>
    <cellStyle name="style1466522315210 4" xfId="3877" xr:uid="{00000000-0005-0000-0000-0000540F0000}"/>
    <cellStyle name="style1466522315225" xfId="782" xr:uid="{00000000-0005-0000-0000-0000550F0000}"/>
    <cellStyle name="style1466522315225 2" xfId="1574" xr:uid="{00000000-0005-0000-0000-0000560F0000}"/>
    <cellStyle name="style1466522315225 3" xfId="3100" xr:uid="{00000000-0005-0000-0000-0000570F0000}"/>
    <cellStyle name="style1466522315225 4" xfId="3881" xr:uid="{00000000-0005-0000-0000-0000580F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1182350" cy="609600"/>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1823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10</xdr:col>
      <xdr:colOff>9525</xdr:colOff>
      <xdr:row>4</xdr:row>
      <xdr:rowOff>115358</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45997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9</xdr:col>
      <xdr:colOff>19050</xdr:colOff>
      <xdr:row>4</xdr:row>
      <xdr:rowOff>115358</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91799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5</xdr:col>
      <xdr:colOff>28575</xdr:colOff>
      <xdr:row>4</xdr:row>
      <xdr:rowOff>115358</xdr:rowOff>
    </xdr:to>
    <xdr:pic>
      <xdr:nvPicPr>
        <xdr:cNvPr id="2" name="Imagen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7321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11</xdr:col>
      <xdr:colOff>19050</xdr:colOff>
      <xdr:row>4</xdr:row>
      <xdr:rowOff>115358</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1275482"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0</xdr:colOff>
      <xdr:row>4</xdr:row>
      <xdr:rowOff>115358</xdr:rowOff>
    </xdr:to>
    <xdr:pic>
      <xdr:nvPicPr>
        <xdr:cNvPr id="2" name="Imagen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32157"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8</xdr:col>
      <xdr:colOff>9525</xdr:colOff>
      <xdr:row>4</xdr:row>
      <xdr:rowOff>115358</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00181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38099</xdr:colOff>
      <xdr:row>4</xdr:row>
      <xdr:rowOff>115358</xdr:rowOff>
    </xdr:to>
    <xdr:pic>
      <xdr:nvPicPr>
        <xdr:cNvPr id="2" name="Imagen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70257"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5</xdr:col>
      <xdr:colOff>28575</xdr:colOff>
      <xdr:row>4</xdr:row>
      <xdr:rowOff>152400</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6560608" cy="817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38101</xdr:colOff>
      <xdr:row>4</xdr:row>
      <xdr:rowOff>115358</xdr:rowOff>
    </xdr:to>
    <xdr:pic>
      <xdr:nvPicPr>
        <xdr:cNvPr id="2" name="Imagen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702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10</xdr:col>
      <xdr:colOff>9525</xdr:colOff>
      <xdr:row>4</xdr:row>
      <xdr:rowOff>115358</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13135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12</xdr:col>
      <xdr:colOff>9525</xdr:colOff>
      <xdr:row>4</xdr:row>
      <xdr:rowOff>115358</xdr:rowOff>
    </xdr:to>
    <xdr:pic>
      <xdr:nvPicPr>
        <xdr:cNvPr id="2" name="Imagen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2313707"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11</xdr:col>
      <xdr:colOff>19050</xdr:colOff>
      <xdr:row>4</xdr:row>
      <xdr:rowOff>115358</xdr:rowOff>
    </xdr:to>
    <xdr:pic>
      <xdr:nvPicPr>
        <xdr:cNvPr id="2" name="Imagen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12754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11</xdr:col>
      <xdr:colOff>28576</xdr:colOff>
      <xdr:row>4</xdr:row>
      <xdr:rowOff>115358</xdr:rowOff>
    </xdr:to>
    <xdr:pic>
      <xdr:nvPicPr>
        <xdr:cNvPr id="2" name="Imagen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12850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11</xdr:col>
      <xdr:colOff>19050</xdr:colOff>
      <xdr:row>4</xdr:row>
      <xdr:rowOff>115358</xdr:rowOff>
    </xdr:to>
    <xdr:pic>
      <xdr:nvPicPr>
        <xdr:cNvPr id="2" name="Imagen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12754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11</xdr:col>
      <xdr:colOff>19050</xdr:colOff>
      <xdr:row>4</xdr:row>
      <xdr:rowOff>115358</xdr:rowOff>
    </xdr:to>
    <xdr:pic>
      <xdr:nvPicPr>
        <xdr:cNvPr id="2" name="Imagen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12754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11</xdr:col>
      <xdr:colOff>28576</xdr:colOff>
      <xdr:row>4</xdr:row>
      <xdr:rowOff>115358</xdr:rowOff>
    </xdr:to>
    <xdr:pic>
      <xdr:nvPicPr>
        <xdr:cNvPr id="2" name="Imagen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12850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10</xdr:col>
      <xdr:colOff>28576</xdr:colOff>
      <xdr:row>4</xdr:row>
      <xdr:rowOff>115358</xdr:rowOff>
    </xdr:to>
    <xdr:pic>
      <xdr:nvPicPr>
        <xdr:cNvPr id="2" name="Imagen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02372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8</xdr:col>
      <xdr:colOff>19050</xdr:colOff>
      <xdr:row>4</xdr:row>
      <xdr:rowOff>115358</xdr:rowOff>
    </xdr:to>
    <xdr:pic>
      <xdr:nvPicPr>
        <xdr:cNvPr id="2" name="Imagen 1">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81322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6</xdr:col>
      <xdr:colOff>57150</xdr:colOff>
      <xdr:row>4</xdr:row>
      <xdr:rowOff>115358</xdr:rowOff>
    </xdr:to>
    <xdr:pic>
      <xdr:nvPicPr>
        <xdr:cNvPr id="2" name="Imagen 1">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60748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13</xdr:col>
      <xdr:colOff>9525</xdr:colOff>
      <xdr:row>4</xdr:row>
      <xdr:rowOff>115358</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77905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8</xdr:col>
      <xdr:colOff>19050</xdr:colOff>
      <xdr:row>4</xdr:row>
      <xdr:rowOff>115358</xdr:rowOff>
    </xdr:to>
    <xdr:pic>
      <xdr:nvPicPr>
        <xdr:cNvPr id="2" name="Imagen 1">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81322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6</xdr:col>
      <xdr:colOff>9526</xdr:colOff>
      <xdr:row>4</xdr:row>
      <xdr:rowOff>115358</xdr:rowOff>
    </xdr:to>
    <xdr:pic>
      <xdr:nvPicPr>
        <xdr:cNvPr id="2" name="Imagen 1">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0940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28576</xdr:colOff>
      <xdr:row>4</xdr:row>
      <xdr:rowOff>115358</xdr:rowOff>
    </xdr:to>
    <xdr:pic>
      <xdr:nvPicPr>
        <xdr:cNvPr id="2" name="Imagen 1">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8941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9</xdr:col>
      <xdr:colOff>38100</xdr:colOff>
      <xdr:row>4</xdr:row>
      <xdr:rowOff>115358</xdr:rowOff>
    </xdr:to>
    <xdr:pic>
      <xdr:nvPicPr>
        <xdr:cNvPr id="2" name="Imagen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91990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6</xdr:col>
      <xdr:colOff>57151</xdr:colOff>
      <xdr:row>4</xdr:row>
      <xdr:rowOff>115358</xdr:rowOff>
    </xdr:to>
    <xdr:pic>
      <xdr:nvPicPr>
        <xdr:cNvPr id="2" name="Imagen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0749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10</xdr:col>
      <xdr:colOff>28575</xdr:colOff>
      <xdr:row>4</xdr:row>
      <xdr:rowOff>115358</xdr:rowOff>
    </xdr:to>
    <xdr:pic>
      <xdr:nvPicPr>
        <xdr:cNvPr id="2" name="Imagen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09516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14</xdr:col>
      <xdr:colOff>9525</xdr:colOff>
      <xdr:row>4</xdr:row>
      <xdr:rowOff>115358</xdr:rowOff>
    </xdr:to>
    <xdr:pic>
      <xdr:nvPicPr>
        <xdr:cNvPr id="2" name="Imagen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51235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9</xdr:col>
      <xdr:colOff>38100</xdr:colOff>
      <xdr:row>4</xdr:row>
      <xdr:rowOff>115358</xdr:rowOff>
    </xdr:to>
    <xdr:pic>
      <xdr:nvPicPr>
        <xdr:cNvPr id="2" name="Imagen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91990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10</xdr:col>
      <xdr:colOff>28576</xdr:colOff>
      <xdr:row>4</xdr:row>
      <xdr:rowOff>115358</xdr:rowOff>
    </xdr:to>
    <xdr:pic>
      <xdr:nvPicPr>
        <xdr:cNvPr id="2" name="Imagen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02372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14</xdr:col>
      <xdr:colOff>28575</xdr:colOff>
      <xdr:row>4</xdr:row>
      <xdr:rowOff>115358</xdr:rowOff>
    </xdr:to>
    <xdr:pic>
      <xdr:nvPicPr>
        <xdr:cNvPr id="2" name="Imagen 1">
          <a:extLst>
            <a:ext uri="{FF2B5EF4-FFF2-40B4-BE49-F238E27FC236}">
              <a16:creationId xmlns:a16="http://schemas.microsoft.com/office/drawing/2014/main" id="{00000000-0008-0000-4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44282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19049</xdr:colOff>
      <xdr:row>4</xdr:row>
      <xdr:rowOff>115358</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8846607"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9</xdr:col>
      <xdr:colOff>38100</xdr:colOff>
      <xdr:row>4</xdr:row>
      <xdr:rowOff>115358</xdr:rowOff>
    </xdr:to>
    <xdr:pic>
      <xdr:nvPicPr>
        <xdr:cNvPr id="2" name="Imagen 1">
          <a:extLst>
            <a:ext uri="{FF2B5EF4-FFF2-40B4-BE49-F238E27FC236}">
              <a16:creationId xmlns:a16="http://schemas.microsoft.com/office/drawing/2014/main" id="{00000000-0008-0000-4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91990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390525</xdr:colOff>
      <xdr:row>4</xdr:row>
      <xdr:rowOff>67358</xdr:rowOff>
    </xdr:to>
    <xdr:pic>
      <xdr:nvPicPr>
        <xdr:cNvPr id="2" name="Imagen 1">
          <a:extLst>
            <a:ext uri="{FF2B5EF4-FFF2-40B4-BE49-F238E27FC236}">
              <a16:creationId xmlns:a16="http://schemas.microsoft.com/office/drawing/2014/main" id="{00000000-0008-0000-4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228600</xdr:colOff>
      <xdr:row>4</xdr:row>
      <xdr:rowOff>67358</xdr:rowOff>
    </xdr:to>
    <xdr:pic>
      <xdr:nvPicPr>
        <xdr:cNvPr id="2" name="Imagen 1">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228600</xdr:colOff>
      <xdr:row>4</xdr:row>
      <xdr:rowOff>67358</xdr:rowOff>
    </xdr:to>
    <xdr:pic>
      <xdr:nvPicPr>
        <xdr:cNvPr id="2" name="Imagen 1">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752475</xdr:colOff>
      <xdr:row>4</xdr:row>
      <xdr:rowOff>67358</xdr:rowOff>
    </xdr:to>
    <xdr:pic>
      <xdr:nvPicPr>
        <xdr:cNvPr id="2" name="Imagen 1">
          <a:extLst>
            <a:ext uri="{FF2B5EF4-FFF2-40B4-BE49-F238E27FC236}">
              <a16:creationId xmlns:a16="http://schemas.microsoft.com/office/drawing/2014/main" id="{00000000-0008-0000-4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9267825"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390525</xdr:colOff>
      <xdr:row>4</xdr:row>
      <xdr:rowOff>67358</xdr:rowOff>
    </xdr:to>
    <xdr:pic>
      <xdr:nvPicPr>
        <xdr:cNvPr id="2" name="Imagen 1">
          <a:extLst>
            <a:ext uri="{FF2B5EF4-FFF2-40B4-BE49-F238E27FC236}">
              <a16:creationId xmlns:a16="http://schemas.microsoft.com/office/drawing/2014/main" id="{00000000-0008-0000-4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476250</xdr:colOff>
      <xdr:row>4</xdr:row>
      <xdr:rowOff>67358</xdr:rowOff>
    </xdr:to>
    <xdr:pic>
      <xdr:nvPicPr>
        <xdr:cNvPr id="2" name="Imagen 1">
          <a:extLst>
            <a:ext uri="{FF2B5EF4-FFF2-40B4-BE49-F238E27FC236}">
              <a16:creationId xmlns:a16="http://schemas.microsoft.com/office/drawing/2014/main" id="{00000000-0008-0000-4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228600</xdr:colOff>
      <xdr:row>4</xdr:row>
      <xdr:rowOff>67358</xdr:rowOff>
    </xdr:to>
    <xdr:pic>
      <xdr:nvPicPr>
        <xdr:cNvPr id="2" name="Imagen 1">
          <a:extLst>
            <a:ext uri="{FF2B5EF4-FFF2-40B4-BE49-F238E27FC236}">
              <a16:creationId xmlns:a16="http://schemas.microsoft.com/office/drawing/2014/main" id="{00000000-0008-0000-4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390525</xdr:colOff>
      <xdr:row>4</xdr:row>
      <xdr:rowOff>67358</xdr:rowOff>
    </xdr:to>
    <xdr:pic>
      <xdr:nvPicPr>
        <xdr:cNvPr id="2" name="Imagen 1">
          <a:extLst>
            <a:ext uri="{FF2B5EF4-FFF2-40B4-BE49-F238E27FC236}">
              <a16:creationId xmlns:a16="http://schemas.microsoft.com/office/drawing/2014/main" id="{00000000-0008-0000-4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0</xdr:colOff>
      <xdr:row>4</xdr:row>
      <xdr:rowOff>67358</xdr:rowOff>
    </xdr:to>
    <xdr:pic>
      <xdr:nvPicPr>
        <xdr:cNvPr id="2" name="Imagen 1">
          <a:extLst>
            <a:ext uri="{FF2B5EF4-FFF2-40B4-BE49-F238E27FC236}">
              <a16:creationId xmlns:a16="http://schemas.microsoft.com/office/drawing/2014/main" id="{00000000-0008-0000-4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06680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10</xdr:col>
      <xdr:colOff>19051</xdr:colOff>
      <xdr:row>4</xdr:row>
      <xdr:rowOff>115358</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13231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11</xdr:col>
      <xdr:colOff>9525</xdr:colOff>
      <xdr:row>4</xdr:row>
      <xdr:rowOff>115358</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50283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D91"/>
  <sheetViews>
    <sheetView showGridLines="0" topLeftCell="A58" workbookViewId="0">
      <selection activeCell="C76" sqref="C76"/>
    </sheetView>
  </sheetViews>
  <sheetFormatPr baseColWidth="10" defaultRowHeight="14.4" x14ac:dyDescent="0.3"/>
  <cols>
    <col min="2" max="2" width="14.88671875" customWidth="1"/>
    <col min="3" max="3" width="151.44140625" customWidth="1"/>
  </cols>
  <sheetData>
    <row r="4" spans="2:3" ht="15" customHeight="1" x14ac:dyDescent="0.3">
      <c r="B4" s="53" t="s">
        <v>38</v>
      </c>
      <c r="C4" s="53"/>
    </row>
    <row r="5" spans="2:3" ht="15" customHeight="1" x14ac:dyDescent="0.3">
      <c r="B5" s="53"/>
      <c r="C5" s="53"/>
    </row>
    <row r="6" spans="2:3" ht="15" customHeight="1" x14ac:dyDescent="0.3">
      <c r="B6" s="27"/>
      <c r="C6" s="27"/>
    </row>
    <row r="7" spans="2:3" ht="15" customHeight="1" x14ac:dyDescent="0.3">
      <c r="B7" s="54" t="s">
        <v>538</v>
      </c>
      <c r="C7" s="54"/>
    </row>
    <row r="8" spans="2:3" ht="15" customHeight="1" x14ac:dyDescent="0.3">
      <c r="B8" s="28"/>
      <c r="C8" s="28"/>
    </row>
    <row r="9" spans="2:3" ht="15" x14ac:dyDescent="0.3">
      <c r="B9" s="7" t="s">
        <v>39</v>
      </c>
      <c r="C9" s="7" t="s">
        <v>1</v>
      </c>
    </row>
    <row r="10" spans="2:3" x14ac:dyDescent="0.3">
      <c r="B10" s="8" t="s">
        <v>40</v>
      </c>
      <c r="C10" s="8" t="s">
        <v>470</v>
      </c>
    </row>
    <row r="11" spans="2:3" x14ac:dyDescent="0.3">
      <c r="B11" s="8" t="s">
        <v>41</v>
      </c>
      <c r="C11" s="8" t="s">
        <v>471</v>
      </c>
    </row>
    <row r="12" spans="2:3" x14ac:dyDescent="0.3">
      <c r="B12" s="8" t="s">
        <v>42</v>
      </c>
      <c r="C12" s="8" t="s">
        <v>472</v>
      </c>
    </row>
    <row r="13" spans="2:3" x14ac:dyDescent="0.3">
      <c r="B13" s="8" t="s">
        <v>43</v>
      </c>
      <c r="C13" s="8" t="s">
        <v>473</v>
      </c>
    </row>
    <row r="14" spans="2:3" x14ac:dyDescent="0.3">
      <c r="B14" s="8" t="s">
        <v>44</v>
      </c>
      <c r="C14" s="8" t="s">
        <v>564</v>
      </c>
    </row>
    <row r="15" spans="2:3" x14ac:dyDescent="0.3">
      <c r="B15" s="8" t="s">
        <v>45</v>
      </c>
      <c r="C15" s="8" t="s">
        <v>474</v>
      </c>
    </row>
    <row r="16" spans="2:3" x14ac:dyDescent="0.3">
      <c r="B16" s="8" t="s">
        <v>46</v>
      </c>
      <c r="C16" s="8" t="s">
        <v>475</v>
      </c>
    </row>
    <row r="17" spans="2:3" x14ac:dyDescent="0.3">
      <c r="B17" s="8" t="s">
        <v>47</v>
      </c>
      <c r="C17" s="8" t="s">
        <v>476</v>
      </c>
    </row>
    <row r="18" spans="2:3" x14ac:dyDescent="0.3">
      <c r="B18" s="8" t="s">
        <v>48</v>
      </c>
      <c r="C18" s="8" t="s">
        <v>477</v>
      </c>
    </row>
    <row r="19" spans="2:3" x14ac:dyDescent="0.3">
      <c r="B19" s="8" t="s">
        <v>49</v>
      </c>
      <c r="C19" s="8" t="s">
        <v>478</v>
      </c>
    </row>
    <row r="20" spans="2:3" x14ac:dyDescent="0.3">
      <c r="B20" s="8" t="s">
        <v>50</v>
      </c>
      <c r="C20" s="8" t="s">
        <v>479</v>
      </c>
    </row>
    <row r="21" spans="2:3" x14ac:dyDescent="0.3">
      <c r="B21" s="8" t="s">
        <v>51</v>
      </c>
      <c r="C21" s="8" t="s">
        <v>480</v>
      </c>
    </row>
    <row r="22" spans="2:3" x14ac:dyDescent="0.3">
      <c r="B22" s="8" t="s">
        <v>52</v>
      </c>
      <c r="C22" s="8" t="s">
        <v>481</v>
      </c>
    </row>
    <row r="23" spans="2:3" x14ac:dyDescent="0.3">
      <c r="B23" s="8" t="s">
        <v>53</v>
      </c>
      <c r="C23" s="8" t="s">
        <v>482</v>
      </c>
    </row>
    <row r="24" spans="2:3" x14ac:dyDescent="0.3">
      <c r="B24" s="8" t="s">
        <v>54</v>
      </c>
      <c r="C24" s="8" t="s">
        <v>483</v>
      </c>
    </row>
    <row r="25" spans="2:3" x14ac:dyDescent="0.3">
      <c r="B25" s="8" t="s">
        <v>55</v>
      </c>
      <c r="C25" s="8" t="s">
        <v>484</v>
      </c>
    </row>
    <row r="26" spans="2:3" x14ac:dyDescent="0.3">
      <c r="B26" s="8" t="s">
        <v>56</v>
      </c>
      <c r="C26" s="8" t="s">
        <v>485</v>
      </c>
    </row>
    <row r="27" spans="2:3" x14ac:dyDescent="0.3">
      <c r="B27" s="8" t="s">
        <v>57</v>
      </c>
      <c r="C27" s="8" t="s">
        <v>486</v>
      </c>
    </row>
    <row r="28" spans="2:3" x14ac:dyDescent="0.3">
      <c r="B28" s="8" t="s">
        <v>58</v>
      </c>
      <c r="C28" s="8" t="s">
        <v>487</v>
      </c>
    </row>
    <row r="29" spans="2:3" x14ac:dyDescent="0.3">
      <c r="B29" s="8" t="s">
        <v>59</v>
      </c>
      <c r="C29" s="8" t="s">
        <v>488</v>
      </c>
    </row>
    <row r="30" spans="2:3" x14ac:dyDescent="0.3">
      <c r="B30" s="8" t="s">
        <v>60</v>
      </c>
      <c r="C30" s="8" t="s">
        <v>489</v>
      </c>
    </row>
    <row r="31" spans="2:3" x14ac:dyDescent="0.3">
      <c r="B31" s="8" t="s">
        <v>61</v>
      </c>
      <c r="C31" s="8" t="s">
        <v>490</v>
      </c>
    </row>
    <row r="32" spans="2:3" x14ac:dyDescent="0.3">
      <c r="B32" s="8" t="s">
        <v>62</v>
      </c>
      <c r="C32" s="8" t="s">
        <v>491</v>
      </c>
    </row>
    <row r="33" spans="2:3" x14ac:dyDescent="0.3">
      <c r="B33" s="8" t="s">
        <v>63</v>
      </c>
      <c r="C33" s="8" t="s">
        <v>492</v>
      </c>
    </row>
    <row r="34" spans="2:3" x14ac:dyDescent="0.3">
      <c r="B34" s="8" t="s">
        <v>64</v>
      </c>
      <c r="C34" s="8" t="s">
        <v>493</v>
      </c>
    </row>
    <row r="35" spans="2:3" x14ac:dyDescent="0.3">
      <c r="B35" s="8" t="s">
        <v>65</v>
      </c>
      <c r="C35" s="8" t="s">
        <v>494</v>
      </c>
    </row>
    <row r="36" spans="2:3" x14ac:dyDescent="0.3">
      <c r="B36" s="8" t="s">
        <v>66</v>
      </c>
      <c r="C36" s="8" t="s">
        <v>495</v>
      </c>
    </row>
    <row r="37" spans="2:3" x14ac:dyDescent="0.3">
      <c r="B37" s="8" t="s">
        <v>67</v>
      </c>
      <c r="C37" s="8" t="s">
        <v>496</v>
      </c>
    </row>
    <row r="38" spans="2:3" x14ac:dyDescent="0.3">
      <c r="B38" s="8" t="s">
        <v>68</v>
      </c>
      <c r="C38" s="8" t="s">
        <v>497</v>
      </c>
    </row>
    <row r="39" spans="2:3" x14ac:dyDescent="0.3">
      <c r="B39" s="8" t="s">
        <v>69</v>
      </c>
      <c r="C39" s="8" t="s">
        <v>498</v>
      </c>
    </row>
    <row r="40" spans="2:3" x14ac:dyDescent="0.3">
      <c r="B40" s="8" t="s">
        <v>70</v>
      </c>
      <c r="C40" s="8" t="s">
        <v>499</v>
      </c>
    </row>
    <row r="41" spans="2:3" x14ac:dyDescent="0.3">
      <c r="B41" s="8" t="s">
        <v>71</v>
      </c>
      <c r="C41" s="8" t="s">
        <v>500</v>
      </c>
    </row>
    <row r="42" spans="2:3" x14ac:dyDescent="0.3">
      <c r="B42" s="8" t="s">
        <v>72</v>
      </c>
      <c r="C42" s="8" t="s">
        <v>501</v>
      </c>
    </row>
    <row r="43" spans="2:3" x14ac:dyDescent="0.3">
      <c r="B43" s="8" t="s">
        <v>73</v>
      </c>
      <c r="C43" s="8" t="s">
        <v>502</v>
      </c>
    </row>
    <row r="44" spans="2:3" x14ac:dyDescent="0.3">
      <c r="B44" s="8" t="s">
        <v>74</v>
      </c>
      <c r="C44" s="8" t="s">
        <v>503</v>
      </c>
    </row>
    <row r="45" spans="2:3" x14ac:dyDescent="0.3">
      <c r="B45" s="8" t="s">
        <v>75</v>
      </c>
      <c r="C45" s="8" t="s">
        <v>504</v>
      </c>
    </row>
    <row r="46" spans="2:3" x14ac:dyDescent="0.3">
      <c r="B46" s="8" t="s">
        <v>76</v>
      </c>
      <c r="C46" s="8" t="s">
        <v>505</v>
      </c>
    </row>
    <row r="47" spans="2:3" x14ac:dyDescent="0.3">
      <c r="B47" s="8" t="s">
        <v>77</v>
      </c>
      <c r="C47" s="8" t="s">
        <v>506</v>
      </c>
    </row>
    <row r="48" spans="2:3" x14ac:dyDescent="0.3">
      <c r="B48" s="8" t="s">
        <v>78</v>
      </c>
      <c r="C48" s="8" t="s">
        <v>507</v>
      </c>
    </row>
    <row r="49" spans="2:3" x14ac:dyDescent="0.3">
      <c r="B49" s="8" t="s">
        <v>79</v>
      </c>
      <c r="C49" s="8" t="s">
        <v>508</v>
      </c>
    </row>
    <row r="50" spans="2:3" x14ac:dyDescent="0.3">
      <c r="B50" s="8" t="s">
        <v>80</v>
      </c>
      <c r="C50" s="8" t="s">
        <v>509</v>
      </c>
    </row>
    <row r="51" spans="2:3" x14ac:dyDescent="0.3">
      <c r="B51" s="8" t="s">
        <v>81</v>
      </c>
      <c r="C51" s="8" t="s">
        <v>510</v>
      </c>
    </row>
    <row r="52" spans="2:3" x14ac:dyDescent="0.3">
      <c r="B52" s="8" t="s">
        <v>82</v>
      </c>
      <c r="C52" s="8" t="s">
        <v>511</v>
      </c>
    </row>
    <row r="53" spans="2:3" x14ac:dyDescent="0.3">
      <c r="B53" s="8" t="s">
        <v>83</v>
      </c>
      <c r="C53" s="8" t="s">
        <v>512</v>
      </c>
    </row>
    <row r="54" spans="2:3" x14ac:dyDescent="0.3">
      <c r="B54" s="8" t="s">
        <v>84</v>
      </c>
      <c r="C54" s="8" t="s">
        <v>513</v>
      </c>
    </row>
    <row r="55" spans="2:3" x14ac:dyDescent="0.3">
      <c r="B55" s="8" t="s">
        <v>85</v>
      </c>
      <c r="C55" s="8" t="s">
        <v>514</v>
      </c>
    </row>
    <row r="56" spans="2:3" x14ac:dyDescent="0.3">
      <c r="B56" s="8" t="s">
        <v>86</v>
      </c>
      <c r="C56" s="8" t="s">
        <v>515</v>
      </c>
    </row>
    <row r="57" spans="2:3" x14ac:dyDescent="0.3">
      <c r="B57" s="8" t="s">
        <v>87</v>
      </c>
      <c r="C57" s="8" t="s">
        <v>516</v>
      </c>
    </row>
    <row r="58" spans="2:3" x14ac:dyDescent="0.3">
      <c r="B58" s="8" t="s">
        <v>88</v>
      </c>
      <c r="C58" s="8" t="s">
        <v>517</v>
      </c>
    </row>
    <row r="59" spans="2:3" x14ac:dyDescent="0.3">
      <c r="B59" s="8" t="s">
        <v>89</v>
      </c>
      <c r="C59" s="8" t="s">
        <v>518</v>
      </c>
    </row>
    <row r="60" spans="2:3" x14ac:dyDescent="0.3">
      <c r="B60" s="8" t="s">
        <v>90</v>
      </c>
      <c r="C60" s="8" t="s">
        <v>519</v>
      </c>
    </row>
    <row r="61" spans="2:3" x14ac:dyDescent="0.3">
      <c r="B61" s="8" t="s">
        <v>91</v>
      </c>
      <c r="C61" s="8" t="s">
        <v>520</v>
      </c>
    </row>
    <row r="62" spans="2:3" x14ac:dyDescent="0.3">
      <c r="B62" s="8" t="s">
        <v>92</v>
      </c>
      <c r="C62" s="8" t="s">
        <v>521</v>
      </c>
    </row>
    <row r="63" spans="2:3" x14ac:dyDescent="0.3">
      <c r="B63" s="8" t="s">
        <v>93</v>
      </c>
      <c r="C63" s="8" t="s">
        <v>522</v>
      </c>
    </row>
    <row r="64" spans="2:3" x14ac:dyDescent="0.3">
      <c r="B64" s="8" t="s">
        <v>94</v>
      </c>
      <c r="C64" s="8" t="s">
        <v>523</v>
      </c>
    </row>
    <row r="65" spans="2:3" x14ac:dyDescent="0.3">
      <c r="B65" s="8" t="s">
        <v>95</v>
      </c>
      <c r="C65" s="8" t="s">
        <v>524</v>
      </c>
    </row>
    <row r="66" spans="2:3" x14ac:dyDescent="0.3">
      <c r="B66" s="8" t="s">
        <v>96</v>
      </c>
      <c r="C66" s="8" t="s">
        <v>525</v>
      </c>
    </row>
    <row r="67" spans="2:3" x14ac:dyDescent="0.3">
      <c r="B67" s="8" t="s">
        <v>97</v>
      </c>
      <c r="C67" s="8" t="s">
        <v>526</v>
      </c>
    </row>
    <row r="68" spans="2:3" x14ac:dyDescent="0.3">
      <c r="B68" s="8" t="s">
        <v>98</v>
      </c>
      <c r="C68" s="8" t="s">
        <v>527</v>
      </c>
    </row>
    <row r="69" spans="2:3" x14ac:dyDescent="0.3">
      <c r="B69" s="8" t="s">
        <v>99</v>
      </c>
      <c r="C69" s="8" t="s">
        <v>528</v>
      </c>
    </row>
    <row r="70" spans="2:3" x14ac:dyDescent="0.3">
      <c r="B70" s="8" t="s">
        <v>100</v>
      </c>
      <c r="C70" s="8" t="s">
        <v>529</v>
      </c>
    </row>
    <row r="71" spans="2:3" x14ac:dyDescent="0.3">
      <c r="B71" s="8" t="s">
        <v>101</v>
      </c>
      <c r="C71" s="8" t="s">
        <v>530</v>
      </c>
    </row>
    <row r="72" spans="2:3" x14ac:dyDescent="0.3">
      <c r="B72" s="8" t="s">
        <v>102</v>
      </c>
      <c r="C72" s="8" t="s">
        <v>531</v>
      </c>
    </row>
    <row r="73" spans="2:3" x14ac:dyDescent="0.3">
      <c r="B73" s="8" t="s">
        <v>103</v>
      </c>
      <c r="C73" s="8" t="s">
        <v>532</v>
      </c>
    </row>
    <row r="74" spans="2:3" x14ac:dyDescent="0.3">
      <c r="B74" s="8" t="s">
        <v>104</v>
      </c>
      <c r="C74" s="8" t="s">
        <v>533</v>
      </c>
    </row>
    <row r="75" spans="2:3" x14ac:dyDescent="0.3">
      <c r="B75" s="8" t="s">
        <v>105</v>
      </c>
      <c r="C75" s="8" t="s">
        <v>534</v>
      </c>
    </row>
    <row r="76" spans="2:3" x14ac:dyDescent="0.3">
      <c r="B76" s="8" t="s">
        <v>106</v>
      </c>
      <c r="C76" s="8" t="s">
        <v>535</v>
      </c>
    </row>
    <row r="77" spans="2:3" x14ac:dyDescent="0.3">
      <c r="B77" s="8" t="s">
        <v>107</v>
      </c>
      <c r="C77" s="8" t="s">
        <v>536</v>
      </c>
    </row>
    <row r="78" spans="2:3" x14ac:dyDescent="0.3">
      <c r="B78" s="8" t="s">
        <v>108</v>
      </c>
      <c r="C78" s="8" t="s">
        <v>537</v>
      </c>
    </row>
    <row r="79" spans="2:3" x14ac:dyDescent="0.3">
      <c r="B79" s="25"/>
      <c r="C79" s="25"/>
    </row>
    <row r="80" spans="2:3" ht="18" customHeight="1" x14ac:dyDescent="0.3">
      <c r="B80" s="54" t="s">
        <v>539</v>
      </c>
      <c r="C80" s="54"/>
    </row>
    <row r="81" spans="2:4" ht="15" customHeight="1" x14ac:dyDescent="0.3">
      <c r="B81" s="32"/>
      <c r="C81" s="32"/>
    </row>
    <row r="82" spans="2:4" x14ac:dyDescent="0.3">
      <c r="B82" s="55" t="s">
        <v>554</v>
      </c>
      <c r="C82" s="8" t="s">
        <v>551</v>
      </c>
    </row>
    <row r="83" spans="2:4" ht="18" customHeight="1" x14ac:dyDescent="0.3">
      <c r="B83" s="56"/>
      <c r="C83" s="8" t="s">
        <v>552</v>
      </c>
      <c r="D83" s="25"/>
    </row>
    <row r="84" spans="2:4" x14ac:dyDescent="0.3">
      <c r="B84" s="57"/>
      <c r="C84" s="8" t="s">
        <v>553</v>
      </c>
    </row>
    <row r="85" spans="2:4" x14ac:dyDescent="0.3">
      <c r="B85" s="55" t="s">
        <v>559</v>
      </c>
      <c r="C85" s="8" t="s">
        <v>555</v>
      </c>
    </row>
    <row r="86" spans="2:4" x14ac:dyDescent="0.3">
      <c r="B86" s="56"/>
      <c r="C86" s="8" t="s">
        <v>556</v>
      </c>
    </row>
    <row r="87" spans="2:4" x14ac:dyDescent="0.3">
      <c r="B87" s="56"/>
      <c r="C87" s="8" t="s">
        <v>557</v>
      </c>
    </row>
    <row r="88" spans="2:4" ht="18" customHeight="1" x14ac:dyDescent="0.3">
      <c r="B88" s="56"/>
      <c r="C88" s="8" t="s">
        <v>558</v>
      </c>
    </row>
    <row r="89" spans="2:4" x14ac:dyDescent="0.3">
      <c r="B89" s="57"/>
      <c r="C89" s="8" t="s">
        <v>578</v>
      </c>
    </row>
    <row r="90" spans="2:4" x14ac:dyDescent="0.3">
      <c r="C90" s="40"/>
    </row>
    <row r="91" spans="2:4" ht="15" customHeight="1" x14ac:dyDescent="0.3">
      <c r="B91" s="54" t="s">
        <v>540</v>
      </c>
      <c r="C91" s="54"/>
      <c r="D91" s="27"/>
    </row>
  </sheetData>
  <mergeCells count="6">
    <mergeCell ref="B4:C5"/>
    <mergeCell ref="B7:C7"/>
    <mergeCell ref="B80:C80"/>
    <mergeCell ref="B91:C91"/>
    <mergeCell ref="B82:B84"/>
    <mergeCell ref="B85:B89"/>
  </mergeCells>
  <hyperlinks>
    <hyperlink ref="C10" location="'T1'!A1" display="TABLA 1. SUPERFICIE POR CATEGORÍAS DE USO DEL SUELO, SEGÚN REGIÓN Y PROVINCIA" xr:uid="{00000000-0004-0000-0000-000000000000}"/>
    <hyperlink ref="C11" location="'T2'!A1" display="TABLA 2. SUPERFICIE, PRODUCCIÓN Y VENTAS, SEGÚN CULTIVOS PERMANENTES" xr:uid="{00000000-0004-0000-0000-000001000000}"/>
    <hyperlink ref="C12" location="'T3'!A1" display="TABLA 3. NÚMERO DE ÁRBOLES DISPERSOS COSECHADOS, PRODUCCIÓN Y VENTAS" xr:uid="{00000000-0004-0000-0000-000002000000}"/>
    <hyperlink ref="C13" location="'T4'!A1" display="TABLA 4. SUPERFICIE PERDIDA POR DIFERENTES CAUSAS, SEGÚN CULTIVOS PERMANENTES" xr:uid="{00000000-0004-0000-0000-000003000000}"/>
    <hyperlink ref="C14" location="'T5'!A1" display="TABLA 5. SUPERFICIE PLANTADA EN HECTÁREAS POR EDAD, VARIEDAD DE LA PLANTA Y PRÁCTICA DE CULTIVO, SEGÚN CULTIVOS PERMANENTES" xr:uid="{00000000-0004-0000-0000-000004000000}"/>
    <hyperlink ref="C15" location="'T6'!A1" display="TABLA 6. SUPERFICIE, PRODUCCIÓN Y VENTAS, SEGÚN CULTIVOS TRANSITORIOS" xr:uid="{00000000-0004-0000-0000-000005000000}"/>
    <hyperlink ref="C16" location="'T7'!A1" display="TABLA 7. SUPERFICIE PERDIDA POR DIFERENTES CAUSAS, SEGÚN CULTIVOS TRANSITORIOS" xr:uid="{00000000-0004-0000-0000-000006000000}"/>
    <hyperlink ref="C17" location="'T8'!A1" display="TABLA 8. SUPERFICIE SEMBRADA POR TIPO DE SEMILLA UTILIZADA Y PRÁCTICA DE CULTIVO, SEGÚN CULTIVOS TRANSITORIOS" xr:uid="{00000000-0004-0000-0000-000007000000}"/>
    <hyperlink ref="C18" location="'T9'!A1" display="TABLA 9. SUPERFICIE, PRODUCCIÓN Y VENTAS POR CONDICIÓN DE CULTIVO, SEGÚN ESPECIES DE FLORES" xr:uid="{00000000-0004-0000-0000-000008000000}"/>
    <hyperlink ref="C19" location="'T10'!A1" display="TABLA 10. NÚMERO DE CABEZAS DE GANADO POR ESPECIES, SEGÚN REGIÓN Y PROVINCIA  " xr:uid="{00000000-0004-0000-0000-000009000000}"/>
    <hyperlink ref="C20" location="'T11'!A1" display="TABLA 11. NÚMERO DE AVES POR EXISTENCIA Y MOVIMIENTO, SEGÚN TIPO DE CRIANZA Y ESPECIES" xr:uid="{00000000-0004-0000-0000-00000A000000}"/>
    <hyperlink ref="C21" location="'T12'!A1" display="TABLA 12. SUPERFICIE, PRODUCCIÓN Y VENTAS, SEGÚN REGIÓN Y PROVINCIA AGUACATE (Fruta fresca)" xr:uid="{00000000-0004-0000-0000-00000B000000}"/>
    <hyperlink ref="C22" location="'T13'!A1" display="TABLA 13. SUPERFICIE, PRODUCCIÓN Y VENTAS, SEGÚN REGIÓN Y PROVINCIA BANANO (Fruta fresca)" xr:uid="{00000000-0004-0000-0000-00000C000000}"/>
    <hyperlink ref="C23" location="'T14'!A1" display="TABLA 14. SUPERFICIE, PRODUCCIÓN Y VENTAS, SEGÚN REGIÓN Y PROVINCIA CACAO (Almendra seca)" xr:uid="{00000000-0004-0000-0000-00000D000000}"/>
    <hyperlink ref="C24" location="'T15'!A1" display="TABLA 15. SUPERFICIE, PRODUCCIÓN Y VENTAS, SEGÚN REGIÓN Y PROVINCIA CAFÉ (Grano oro)" xr:uid="{00000000-0004-0000-0000-00000E000000}"/>
    <hyperlink ref="C25" location="'T16'!A1" display="TABLA 16. SUPERFICIE, PRODUCCIÓN Y VENTAS, SEGÚN REGIÓN Y PROVINCIA CAÑA DE AZÚCAR PARA AZÚCAR (Tallo fresco)" xr:uid="{00000000-0004-0000-0000-00000F000000}"/>
    <hyperlink ref="C26" location="'T17'!A1" display="TABLA 17. SUPERFICIE, PRODUCCIÓN Y VENTAS, SEGÚN REGIÓN Y PROVINCIA CAÑA DE AZÚCAR PARA OTROS USOS (Tallo fresco)" xr:uid="{00000000-0004-0000-0000-000010000000}"/>
    <hyperlink ref="C27" location="'T18'!A1" display="TABLA 18. SUPERFICIE, PRODUCCIÓN Y VENTAS, SEGÚN REGIÓN Y PROVINCIA LIMÓN (Fruta fresca)" xr:uid="{00000000-0004-0000-0000-000011000000}"/>
    <hyperlink ref="C28" location="'T19'!A1" display="TABLA 19. SUPERFICIE, PRODUCCIÓN Y VENTAS, SEGÚN REGIÓN Y PROVINCIA MANGO (Fruta fresca)" xr:uid="{00000000-0004-0000-0000-000012000000}"/>
    <hyperlink ref="C29" location="'T20'!A1" display="TABLA 20. SUPERFICIE, PRODUCCIÓN Y VENTAS, SEGÚN REGIÓN Y PROVINCIA MARACUYÁ (Fruta fresca)" xr:uid="{00000000-0004-0000-0000-000013000000}"/>
    <hyperlink ref="C30" location="'T21'!A1" display="TABLA 21. SUPERFICIE, PRODUCCIÓN Y VENTAS, SEGÚN REGIÓN Y PROVINCIA NARANJA (Fruta fresca)" xr:uid="{00000000-0004-0000-0000-000014000000}"/>
    <hyperlink ref="C31" location="'T22'!A1" display="TABLA 22. SUPERFICIE, PRODUCCIÓN Y VENTAS, SEGÚN REGIÓN Y PROVINCIA ORITO (Fruta fresca)" xr:uid="{00000000-0004-0000-0000-000015000000}"/>
    <hyperlink ref="C32" location="'T23'!A1" display="TABLA 23. SUPERFICIE, PRODUCCIÓN Y VENTAS, SEGÚN REGIÓN Y PROVINCIA PALMA AFRICANA (Fruta fresca)" xr:uid="{00000000-0004-0000-0000-000016000000}"/>
    <hyperlink ref="C33" location="'T24'!A1" display="TABLA 24. SUPERFICIE, PRODUCCIÓN Y VENTAS, SEGÚN REGIÓN Y PROVINCIA PALMITO (Tallo fresca)" xr:uid="{00000000-0004-0000-0000-000017000000}"/>
    <hyperlink ref="C34" location="'T25'!A1" display="TABLA 25. SUPERFICIE, PRODUCCIÓN Y VENTAS, SEGÚN REGIÓN Y PROVINCIA PIÑA (Fruta fresca)" xr:uid="{00000000-0004-0000-0000-000018000000}"/>
    <hyperlink ref="C35" location="'T26'!A1" display="TABLA 26. SUPERFICIE, PRODUCCIÓN Y VENTAS, SEGÚN REGIÓN Y PROVINCIA PLÁTANO (Fruta fresca)" xr:uid="{00000000-0004-0000-0000-000019000000}"/>
    <hyperlink ref="C36" location="'T27'!A1" display="TABLA 27. SUPERFICIE, PRODUCCIÓN Y VENTAS, SEGÚN REGIÓN Y PROVINCIA TOMATE DE ÁRBOL (Fruta fresca)" xr:uid="{00000000-0004-0000-0000-00001A000000}"/>
    <hyperlink ref="C37" location="'T28'!A1" display="TABLA 28. SUPERFICIE, PRODUCCIÓN Y VENTAS, SEGÚN REGIÓN Y PROVINCIA ARROZ (En cáscara)" xr:uid="{00000000-0004-0000-0000-00001B000000}"/>
    <hyperlink ref="C38" location="'T29'!A1" display="TABLA 29. SUPERFICIE, PRODUCCIÓN Y VENTAS, SEGÚN REGIÓN Y PROVINCIA ARVEJA SECA (Grano seco)" xr:uid="{00000000-0004-0000-0000-00001C000000}"/>
    <hyperlink ref="C39" location="'T30'!A1" display="TABLA 30. SUPERFICIE, PRODUCCIÓN Y VENTAS, SEGÚN REGIÓN Y PROVINCIA ARVEJA TIERNA (En vaina)" xr:uid="{00000000-0004-0000-0000-00001D000000}"/>
    <hyperlink ref="C40" location="'T31'!A1" display="TABLA 31. SUPERFICIE, PRODUCCIÓN Y VENTAS, SEGÚN REGIÓN Y PROVINCIA BRÓCOLI (Repollo)" xr:uid="{00000000-0004-0000-0000-00001E000000}"/>
    <hyperlink ref="C41" location="'T32'!A1" display="TABLA 32. SUPERFICIE, PRODUCCIÓN Y VENTAS, SEGÚN REGIÓN Y PROVINCIA CEBADA (Grano seco)" xr:uid="{00000000-0004-0000-0000-00001F000000}"/>
    <hyperlink ref="C42" location="'T33'!A1" display="TABLA 33. SUPERFICIE, PRODUCCIÓN Y VENTAS, SEGÚN REGIÓN Y PROVINCIA CEBOLLA BLANCA (Tallo fresco)" xr:uid="{00000000-0004-0000-0000-000020000000}"/>
    <hyperlink ref="C43" location="'T34'!A1" display="TABLA 34. SUPERFICIE, PRODUCCIÓN Y VENTAS, SEGÚN REGIÓN Y PROVINCIA FRÉJO SECO (Grano seco)" xr:uid="{00000000-0004-0000-0000-000021000000}"/>
    <hyperlink ref="C44" location="'T35'!A1" display="TABLA 35. SUPERFICIE, PRODUCCIÓN Y VENTAS, SEGÚN REGIÓN Y PROVINCIA FRÉJOL TIERNO (En vaina)" xr:uid="{00000000-0004-0000-0000-000022000000}"/>
    <hyperlink ref="C45" location="'T36'!A1" display="TABLA 36. SUPERFICIE, PRODUCCIÓN Y VENTAS, SEGÚN REGIÓN Y PROVINCIA HABA SECA (Grano seco)" xr:uid="{00000000-0004-0000-0000-000023000000}"/>
    <hyperlink ref="C46" location="'T37'!A1" display="TABLA 37. SUPERFICIE, PRODUCCIÓN Y VENTAS, SEGÚN REGIÓN Y PROVINCIA HABA TIERNA (En vaina)" xr:uid="{00000000-0004-0000-0000-000024000000}"/>
    <hyperlink ref="C47" location="'T38'!A1" display="TABLA 38. SUPERFICIE, PRODUCCIÓN Y VENTAS, SEGÚN REGIÓN Y PROVINCIA MAÍZ DURO CHOCLO (En choclo)" xr:uid="{00000000-0004-0000-0000-000025000000}"/>
    <hyperlink ref="C48" location="'T39'!A1" display="TABLA 39. SUPERFICIE, PRODUCCIÓN Y VENTAS, SEGÚN REGIÓN Y PROVINCIA MAÍZ DURO SECO (Grano seco)" xr:uid="{00000000-0004-0000-0000-000026000000}"/>
    <hyperlink ref="C49" location="'T40'!A1" display="TABLA 40. SUPERFICIE, PRODUCCIÓN Y VENTAS, SEGÚN REGIÓN Y PROVINCIA MAÍZ SUAVE CHOCLO (En choclo)" xr:uid="{00000000-0004-0000-0000-000027000000}"/>
    <hyperlink ref="C50" location="'T41'!A1" display="TABLA 41. SUPERFICIE, PRODUCCIÓN Y VENTAS, SEGÚN REGIÓN Y PROVINCIA MAÍZ SUAVE SECO (Grano seco)" xr:uid="{00000000-0004-0000-0000-000028000000}"/>
    <hyperlink ref="C51" location="'T42'!A1" display="TABLA 42. SUPERFICIE, PRODUCCIÓN Y VENTAS, SEGÚN REGIÓN Y PROVINCIA MANÍ (Grano descascarado)" xr:uid="{00000000-0004-0000-0000-000029000000}"/>
    <hyperlink ref="C52" location="'T43'!A1" display="TABLA 43. SUPERFICIE, PRODUCCIÓN Y VENTAS, SEGÚN REGIÓN Y PROVINCIA PAPA (Tubérculo fresco)" xr:uid="{00000000-0004-0000-0000-00002A000000}"/>
    <hyperlink ref="C53" location="'T44'!A1" display="TABLA 44. SUPERFICIE, PRODUCCIÓN Y VENTAS, SEGÚN REGIÓN Y PROVINCIA QUINUA (Grano seco)" xr:uid="{00000000-0004-0000-0000-00002B000000}"/>
    <hyperlink ref="C54" location="'T45'!A1" display="TABLA 45. SUPERFICIE, PRODUCCIÓN Y VENTAS, SEGÚN REGIÓN Y PROVINCIA SOYA (Grano seco)" xr:uid="{00000000-0004-0000-0000-00002C000000}"/>
    <hyperlink ref="C55" location="'T46'!A1" display="TABLA 46. SUPERFICIE, PRODUCCIÓN Y VENTAS, SEGÚN REGIÓN Y PROVINCIA TABACO(Hoja seca)" xr:uid="{00000000-0004-0000-0000-00002D000000}"/>
    <hyperlink ref="C56" location="'T47'!A1" display="TABLA 47. SUPERFICIE, PRODUCCIÓN Y VENTAS, SEGÚN REGIÓN Y PROVINCIA TOMATE RINÓN (Grano seco)" xr:uid="{00000000-0004-0000-0000-00002E000000}"/>
    <hyperlink ref="C57" location="'T48'!A1" display="TABLA 48. SUPERFICIE, PRODUCCIÓN Y VENTAS, SEGÚN REGIÓN Y PROVINCIA TRIGO (Grano seco)" xr:uid="{00000000-0004-0000-0000-00002F000000}"/>
    <hyperlink ref="C58" location="'T49'!A1" display="TABLA 49. SUPERFICIE, PRODUCCIÓN Y VENTAS, SEGÚN REGIÓN Y PROVINCIA YUCA (Raíz seca)" xr:uid="{00000000-0004-0000-0000-000030000000}"/>
    <hyperlink ref="C59" location="'T50'!A1" display="TABLA 50. NÚMERO DE CABEZAS DE GANADO VACUNO, SEGÚN REGIÓN Y PROVINCIA" xr:uid="{00000000-0004-0000-0000-000031000000}"/>
    <hyperlink ref="C60" location="'T51'!A1" display="TABLA 51. NÚMERO DE CABEZAS DE GANADO VACUNO COMPRADAS, SEGÚN REGIÓN Y PROVINCIA" xr:uid="{00000000-0004-0000-0000-000032000000}"/>
    <hyperlink ref="C61" location="'T52'!A1" display="TABLA 52. NÚMERO DE CABEZAS DE GANADO VACUNO PERDIDAS POR MUERTE, SEGÚN REGIÓN Y PROVINCIA" xr:uid="{00000000-0004-0000-0000-000033000000}"/>
    <hyperlink ref="C62" location="'T53'!A1" display="TABLA 53. NÚMERO DE CABEZAS DE GANADO VACUNO PERDIDAS POR OTRAS CAUSAS, SEGÚN REGIÓN Y PROVINCIA" xr:uid="{00000000-0004-0000-0000-000034000000}"/>
    <hyperlink ref="C63" location="'T54'!A1" display="TABLA 54. NÚMERO DE CABEZAS DE GANADO VACUNO SACRIFICADAS EN LOS TERRENOS, SEGÚN REGIÓN Y PROVINCIA" xr:uid="{00000000-0004-0000-0000-000035000000}"/>
    <hyperlink ref="C64" location="'T55'!A1" display="TABLA 55. NÚMERO DE CABEZAS DE GANADO VACUNO VENDIDAS, SEGÚN REGIÓN Y PROVINCIA" xr:uid="{00000000-0004-0000-0000-000036000000}"/>
    <hyperlink ref="C65" location="'T56'!A1" display="TABLA 56. NÚMERO DE CABEZAS DE GANADO VACUNO POR RAZA, SEGÚN REGIÓN Y PROVINCIA" xr:uid="{00000000-0004-0000-0000-000037000000}"/>
    <hyperlink ref="C66" location="'T57'!A1" display="TABLA 57. NÚMERO DE CABEZAS DE GANADO PORCINO Y VENTAS, SEGÚN REGIÓN Y PROVINCIA" xr:uid="{00000000-0004-0000-0000-000038000000}"/>
    <hyperlink ref="C67" location="'T58'!A1" display="TABLA 58. NÚMERO DE CABEZAS DE GANADO PORCINO POR RAZA, SEGÚN REGIÓN Y PROVINCIA" xr:uid="{00000000-0004-0000-0000-000039000000}"/>
    <hyperlink ref="C68" location="'T59'!A1" display="TABLA 59. NÚMERO DE CABEZAS DE GANADO OVINO Y VENTAS, SEGÚN REGIÓN Y PROVINCIA" xr:uid="{00000000-0004-0000-0000-00003A000000}"/>
    <hyperlink ref="C69" location="'T60'!A1" display="TABLA 60. NÚMERO DE CABEZAS DE GANADO DE OTRAS ESPECIES, SEGÚN REGIÓN Y PROVINCIA" xr:uid="{00000000-0004-0000-0000-00003B000000}"/>
    <hyperlink ref="C70" location="'T61'!A1" display="TABLA 61. NÚMERO DE AVES CRIADAS EN CAMPO POR ESPECIES, SEGÚN REGIÓN Y PROVINCIA" xr:uid="{00000000-0004-0000-0000-00003C000000}"/>
    <hyperlink ref="C71" location="'T62'!A1" display="TABLA 62. NÚMERO DE AVES CRIADAS EN PLANTELES AVÍCOLAS POR ESPECIES, SEGÚN REGIÓN Y PROVINCIA" xr:uid="{00000000-0004-0000-0000-00003D000000}"/>
    <hyperlink ref="C72" location="'T63'!A1" display="TABLA 63. NÚMERO DE AVES CRIADAS EN PLANTELES AVÍCOLAS AL AÑO POR ESPECIES, SEGÚN REGIÓN Y PROVINCIA" xr:uid="{00000000-0004-0000-0000-00003E000000}"/>
    <hyperlink ref="C73" location="'T64'!A1" display="TABLA 64. DESTINO DE LAS AVES CRIADAS EN CAMPO POR ESPECIES, SEGÚN REGIÓN Y PROVINCIA" xr:uid="{00000000-0004-0000-0000-00003F000000}"/>
    <hyperlink ref="C74" location="'T65'!A1" display="TABLA 65. DESTINO DE LAS AVES CRIADAS EN PLANTELES AVÍCOLAS POR ESPECIES, SEGÚN REGIÓN Y PROVINCIA" xr:uid="{00000000-0004-0000-0000-000040000000}"/>
    <hyperlink ref="C75" location="'T66'!A1" display="TABLA 66. NÚMERO DE VACAS ORDEÑADAS, PRODUCCIÓN Y DESTINO DE LA LECHE, SEGÚN REGIÓN Y PROVINCIA" xr:uid="{00000000-0004-0000-0000-000041000000}"/>
    <hyperlink ref="C76" location="'T67'!A1" display="TABLA 67. PRODUCCIÓN Y DESTINO DE HUEVOS DE GALLINA, SEGÚN REGIÓN Y PROVINCIA" xr:uid="{00000000-0004-0000-0000-000042000000}"/>
    <hyperlink ref="C77" location="'T68'!A1" display="TABLA 68. NÚMERO DE TRABAJADORES NO REMUNERADOS Y REMUNERADOS POR SEXO, SEGÚN REGIÓN Y PROVINCIA" xr:uid="{00000000-0004-0000-0000-000043000000}"/>
    <hyperlink ref="C78" location="'T69'!A1" display="TABLA 69. SUPERFICIE PLANTADA CON PASTOS CULTIVADOS, SEGÚN REGIÓN Y PROVINCIA" xr:uid="{00000000-0004-0000-0000-000044000000}"/>
    <hyperlink ref="C82" location="'Sup tipo de semilla'!A1" display="SUPERFICIE SEMBRADA POR TIPO DE SEMILLA" xr:uid="{00000000-0004-0000-0000-000045000000}"/>
    <hyperlink ref="C83" location="P_agrícola!A1" display="PRODUCTIVIDAD AGRÍCOLA POR CULTIVO" xr:uid="{00000000-0004-0000-0000-000046000000}"/>
    <hyperlink ref="C84" location="P_pecuaria!A1" display="PRODUCTIVIDAD PECUARIA" xr:uid="{00000000-0004-0000-0000-000047000000}"/>
    <hyperlink ref="C85" location="Sup_regada!A1" display="SUPERFICIE REGADA POR TIPO DE CULTIVO" xr:uid="{00000000-0004-0000-0000-000048000000}"/>
    <hyperlink ref="C86" location="'Sup_regada por método'!A1" display="SUPERFICIE REGADA POR MÉTODO  DE RIEGO" xr:uid="{00000000-0004-0000-0000-000049000000}"/>
    <hyperlink ref="C88" location="'volumen de producción'!A1" display="VOLUMEN DE PRODUCCIÓN POR CULTIVO, SEGÚN TAMAÑO DE EMPRESA AGROPECUARIA" xr:uid="{00000000-0004-0000-0000-00004A000000}"/>
    <hyperlink ref="C89" location="'Acceso a la tierra'!A1" display="ACCESO A LA TIERRA" xr:uid="{00000000-0004-0000-0000-00004B000000}"/>
    <hyperlink ref="B91:C91" location="Glosario!A1" display="3. Glosario de términos" xr:uid="{00000000-0004-0000-0000-00004C000000}"/>
    <hyperlink ref="C87" location="'índice de participación'!A1" display="ÍNDICE DE PARTICIPACIÓN DE ALIMENTOS" xr:uid="{00000000-0004-0000-0000-00004D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5:L56"/>
  <sheetViews>
    <sheetView showGridLines="0" zoomScaleNormal="100" workbookViewId="0">
      <selection activeCell="E13" sqref="E13:E14"/>
    </sheetView>
  </sheetViews>
  <sheetFormatPr baseColWidth="10" defaultColWidth="9.109375" defaultRowHeight="13.2" x14ac:dyDescent="0.25"/>
  <cols>
    <col min="1" max="1" width="2" style="1" customWidth="1"/>
    <col min="2" max="2" width="45.6640625" style="1" customWidth="1"/>
    <col min="3" max="3" width="20.44140625" style="1" customWidth="1"/>
    <col min="4" max="5" width="23.6640625" style="1" customWidth="1"/>
    <col min="6" max="10" width="20.6640625" style="1" customWidth="1"/>
    <col min="11" max="16384" width="9.109375" style="1"/>
  </cols>
  <sheetData>
    <row r="5" spans="2:12" ht="13.8" x14ac:dyDescent="0.25">
      <c r="B5" s="2"/>
      <c r="C5" s="2"/>
      <c r="D5" s="2"/>
      <c r="E5" s="2"/>
      <c r="F5" s="2"/>
    </row>
    <row r="6" spans="2:12" ht="15" x14ac:dyDescent="0.25">
      <c r="B6" s="58" t="s">
        <v>340</v>
      </c>
      <c r="C6" s="58"/>
      <c r="D6" s="58"/>
      <c r="E6" s="58"/>
      <c r="F6" s="58"/>
      <c r="G6" s="58"/>
      <c r="H6" s="58"/>
      <c r="I6" s="58"/>
      <c r="J6" s="58"/>
    </row>
    <row r="7" spans="2:12" ht="15" x14ac:dyDescent="0.25">
      <c r="B7" s="58" t="s">
        <v>342</v>
      </c>
      <c r="C7" s="58"/>
      <c r="D7" s="58"/>
      <c r="E7" s="58"/>
      <c r="F7" s="58"/>
      <c r="G7" s="58"/>
      <c r="H7" s="58"/>
      <c r="I7" s="58"/>
      <c r="J7" s="58"/>
    </row>
    <row r="8" spans="2:12" ht="15" x14ac:dyDescent="0.25">
      <c r="B8" s="12" t="s">
        <v>341</v>
      </c>
      <c r="C8" s="12"/>
      <c r="D8" s="12"/>
      <c r="E8" s="12"/>
      <c r="F8" s="12"/>
      <c r="G8" s="12"/>
      <c r="H8" s="12"/>
      <c r="I8" s="12"/>
      <c r="J8" s="12"/>
    </row>
    <row r="9" spans="2:12" ht="15" x14ac:dyDescent="0.25">
      <c r="B9" s="12" t="s">
        <v>352</v>
      </c>
      <c r="C9" s="12"/>
      <c r="D9" s="12"/>
      <c r="E9" s="12"/>
      <c r="F9" s="12"/>
      <c r="G9" s="12"/>
      <c r="H9" s="12"/>
      <c r="I9" s="12"/>
      <c r="J9" s="12"/>
    </row>
    <row r="10" spans="2:12" ht="15" x14ac:dyDescent="0.25">
      <c r="B10" s="58"/>
      <c r="C10" s="58"/>
      <c r="D10" s="58"/>
      <c r="E10" s="58"/>
      <c r="F10" s="58"/>
      <c r="G10" s="58"/>
      <c r="H10" s="58"/>
      <c r="I10" s="58"/>
      <c r="J10" s="58"/>
    </row>
    <row r="11" spans="2:12" ht="13.5" customHeight="1" x14ac:dyDescent="0.25">
      <c r="B11" s="78" t="s">
        <v>216</v>
      </c>
      <c r="C11" s="87"/>
      <c r="D11" s="82" t="s">
        <v>251</v>
      </c>
      <c r="E11" s="83"/>
      <c r="F11" s="4" t="s">
        <v>220</v>
      </c>
      <c r="G11" s="82" t="s">
        <v>223</v>
      </c>
      <c r="H11" s="83"/>
      <c r="I11" s="83"/>
      <c r="J11" s="83"/>
      <c r="K11" s="17"/>
      <c r="L11" s="16" t="s">
        <v>317</v>
      </c>
    </row>
    <row r="12" spans="2:12" ht="27" customHeight="1" x14ac:dyDescent="0.25">
      <c r="B12" s="80"/>
      <c r="C12" s="90"/>
      <c r="D12" s="4" t="s">
        <v>221</v>
      </c>
      <c r="E12" s="4" t="s">
        <v>222</v>
      </c>
      <c r="F12" s="4" t="s">
        <v>219</v>
      </c>
      <c r="G12" s="4" t="s">
        <v>226</v>
      </c>
      <c r="H12" s="4" t="s">
        <v>227</v>
      </c>
      <c r="I12" s="4" t="s">
        <v>217</v>
      </c>
      <c r="J12" s="4" t="s">
        <v>218</v>
      </c>
    </row>
    <row r="13" spans="2:12" x14ac:dyDescent="0.25">
      <c r="B13" s="85" t="s">
        <v>6</v>
      </c>
      <c r="C13" s="15" t="s">
        <v>213</v>
      </c>
      <c r="D13" s="13">
        <f>D17+D37</f>
        <v>6133.1514150733456</v>
      </c>
      <c r="E13" s="13">
        <f t="shared" ref="E13:J13" si="0">E17+E37</f>
        <v>5659.9720118213354</v>
      </c>
      <c r="F13" s="13">
        <f t="shared" si="0"/>
        <v>4428049672.2792559</v>
      </c>
      <c r="G13" s="13">
        <f t="shared" si="0"/>
        <v>5909675.4311797023</v>
      </c>
      <c r="H13" s="13">
        <f t="shared" si="0"/>
        <v>5452449.3713867497</v>
      </c>
      <c r="I13" s="13">
        <f t="shared" si="0"/>
        <v>92902429.958570331</v>
      </c>
      <c r="J13" s="13">
        <f t="shared" si="0"/>
        <v>2655597.4678727062</v>
      </c>
    </row>
    <row r="14" spans="2:12" x14ac:dyDescent="0.25">
      <c r="B14" s="86"/>
      <c r="C14" s="15" t="s">
        <v>214</v>
      </c>
      <c r="D14" s="13">
        <f>D18+D38</f>
        <v>1375.2990774731777</v>
      </c>
      <c r="E14" s="13">
        <f t="shared" ref="E14:J14" si="1">E18+E38</f>
        <v>1299.7958439748393</v>
      </c>
      <c r="F14" s="13">
        <f t="shared" si="1"/>
        <v>628098619.12877476</v>
      </c>
      <c r="G14" s="13">
        <f t="shared" si="1"/>
        <v>1124632</v>
      </c>
      <c r="H14" s="13">
        <f t="shared" si="1"/>
        <v>667962.95745412284</v>
      </c>
      <c r="I14" s="13">
        <f t="shared" si="1"/>
        <v>8343526.3833386749</v>
      </c>
      <c r="J14" s="13">
        <f t="shared" si="1"/>
        <v>498689</v>
      </c>
    </row>
    <row r="15" spans="2:12" x14ac:dyDescent="0.25">
      <c r="B15" s="73"/>
      <c r="C15" s="74"/>
      <c r="D15" s="74"/>
      <c r="E15" s="74"/>
      <c r="F15" s="74"/>
      <c r="G15" s="74"/>
      <c r="H15" s="74"/>
      <c r="I15" s="74"/>
      <c r="J15" s="75"/>
    </row>
    <row r="16" spans="2:12" ht="14.25" customHeight="1" x14ac:dyDescent="0.25">
      <c r="B16" s="96" t="s">
        <v>196</v>
      </c>
      <c r="C16" s="97"/>
      <c r="D16" s="97"/>
      <c r="E16" s="97"/>
      <c r="F16" s="97"/>
      <c r="G16" s="97"/>
      <c r="H16" s="97"/>
      <c r="I16" s="97"/>
      <c r="J16" s="98"/>
    </row>
    <row r="17" spans="2:10" ht="14.25" customHeight="1" x14ac:dyDescent="0.25">
      <c r="B17" s="85" t="s">
        <v>224</v>
      </c>
      <c r="C17" s="14" t="s">
        <v>213</v>
      </c>
      <c r="D17" s="13">
        <v>5427.7411019820747</v>
      </c>
      <c r="E17" s="13">
        <v>4967.6916987300656</v>
      </c>
      <c r="F17" s="13">
        <v>3728302413.1071448</v>
      </c>
      <c r="G17" s="13">
        <v>1563730.4136711988</v>
      </c>
      <c r="H17" s="13">
        <v>5266043.3713867497</v>
      </c>
      <c r="I17" s="13">
        <v>89135473.586228415</v>
      </c>
      <c r="J17" s="13">
        <v>806575</v>
      </c>
    </row>
    <row r="18" spans="2:10" ht="14.25" customHeight="1" x14ac:dyDescent="0.25">
      <c r="B18" s="86"/>
      <c r="C18" s="14" t="s">
        <v>214</v>
      </c>
      <c r="D18" s="13">
        <v>817.53412633959545</v>
      </c>
      <c r="E18" s="13">
        <v>743.32089284125686</v>
      </c>
      <c r="F18" s="13">
        <v>493501514.7993629</v>
      </c>
      <c r="G18" s="13">
        <v>890381</v>
      </c>
      <c r="H18" s="13">
        <v>631255.95745412284</v>
      </c>
      <c r="I18" s="13">
        <v>630656.03051566076</v>
      </c>
      <c r="J18" s="13">
        <v>343260</v>
      </c>
    </row>
    <row r="19" spans="2:10" x14ac:dyDescent="0.25">
      <c r="B19" s="69" t="s">
        <v>197</v>
      </c>
      <c r="C19" s="14" t="s">
        <v>213</v>
      </c>
      <c r="D19" s="5">
        <v>139.88637106916238</v>
      </c>
      <c r="E19" s="5">
        <v>126.42637106916239</v>
      </c>
      <c r="F19" s="5">
        <v>153913057.63069838</v>
      </c>
      <c r="G19" s="5">
        <v>130249</v>
      </c>
      <c r="H19" s="5"/>
      <c r="I19" s="5">
        <v>3499075.1413070601</v>
      </c>
      <c r="J19" s="5"/>
    </row>
    <row r="20" spans="2:10" x14ac:dyDescent="0.25">
      <c r="B20" s="70"/>
      <c r="C20" s="14" t="s">
        <v>214</v>
      </c>
      <c r="D20" s="5"/>
      <c r="E20" s="5"/>
      <c r="F20" s="5"/>
      <c r="G20" s="5"/>
      <c r="H20" s="5"/>
      <c r="I20" s="5"/>
      <c r="J20" s="5"/>
    </row>
    <row r="21" spans="2:10" x14ac:dyDescent="0.25">
      <c r="B21" s="69" t="s">
        <v>198</v>
      </c>
      <c r="C21" s="14" t="s">
        <v>213</v>
      </c>
      <c r="D21" s="5"/>
      <c r="E21" s="5"/>
      <c r="F21" s="5"/>
      <c r="G21" s="5"/>
      <c r="H21" s="5"/>
      <c r="I21" s="5"/>
      <c r="J21" s="5"/>
    </row>
    <row r="22" spans="2:10" x14ac:dyDescent="0.25">
      <c r="B22" s="70"/>
      <c r="C22" s="14" t="s">
        <v>214</v>
      </c>
      <c r="D22" s="5">
        <v>10</v>
      </c>
      <c r="E22" s="5">
        <v>5</v>
      </c>
      <c r="F22" s="5">
        <v>36000</v>
      </c>
      <c r="G22" s="5">
        <v>24</v>
      </c>
      <c r="H22" s="5"/>
      <c r="I22" s="5"/>
      <c r="J22" s="5"/>
    </row>
    <row r="23" spans="2:10" x14ac:dyDescent="0.25">
      <c r="B23" s="69" t="s">
        <v>199</v>
      </c>
      <c r="C23" s="14" t="s">
        <v>213</v>
      </c>
      <c r="D23" s="5">
        <v>18.399999999999999</v>
      </c>
      <c r="E23" s="5">
        <v>18.399999999999999</v>
      </c>
      <c r="F23" s="5">
        <v>26176765</v>
      </c>
      <c r="G23" s="5">
        <v>61916</v>
      </c>
      <c r="H23" s="5"/>
      <c r="I23" s="5"/>
      <c r="J23" s="5"/>
    </row>
    <row r="24" spans="2:10" x14ac:dyDescent="0.25">
      <c r="B24" s="70"/>
      <c r="C24" s="14" t="s">
        <v>214</v>
      </c>
      <c r="D24" s="5">
        <v>258.06</v>
      </c>
      <c r="E24" s="5">
        <v>256.16000000000003</v>
      </c>
      <c r="F24" s="5">
        <v>272590304</v>
      </c>
      <c r="G24" s="5">
        <v>789196.99999999988</v>
      </c>
      <c r="H24" s="5">
        <v>15580</v>
      </c>
      <c r="I24" s="5">
        <v>37722</v>
      </c>
      <c r="J24" s="5"/>
    </row>
    <row r="25" spans="2:10" ht="14.25" customHeight="1" x14ac:dyDescent="0.25">
      <c r="B25" s="69" t="s">
        <v>200</v>
      </c>
      <c r="C25" s="14" t="s">
        <v>213</v>
      </c>
      <c r="D25" s="5"/>
      <c r="E25" s="5"/>
      <c r="F25" s="5"/>
      <c r="G25" s="5"/>
      <c r="H25" s="5"/>
      <c r="I25" s="5"/>
      <c r="J25" s="5"/>
    </row>
    <row r="26" spans="2:10" x14ac:dyDescent="0.25">
      <c r="B26" s="70"/>
      <c r="C26" s="14" t="s">
        <v>214</v>
      </c>
      <c r="D26" s="5">
        <v>15</v>
      </c>
      <c r="E26" s="5">
        <v>7</v>
      </c>
      <c r="F26" s="5">
        <v>192000</v>
      </c>
      <c r="G26" s="5">
        <v>24</v>
      </c>
      <c r="H26" s="5"/>
      <c r="I26" s="5"/>
      <c r="J26" s="5"/>
    </row>
    <row r="27" spans="2:10" ht="14.25" customHeight="1" x14ac:dyDescent="0.25">
      <c r="B27" s="69" t="s">
        <v>201</v>
      </c>
      <c r="C27" s="14" t="s">
        <v>213</v>
      </c>
      <c r="D27" s="5"/>
      <c r="E27" s="5"/>
      <c r="F27" s="5"/>
      <c r="G27" s="5"/>
      <c r="H27" s="5"/>
      <c r="I27" s="5"/>
      <c r="J27" s="5"/>
    </row>
    <row r="28" spans="2:10" ht="14.25" customHeight="1" x14ac:dyDescent="0.25">
      <c r="B28" s="70"/>
      <c r="C28" s="14" t="s">
        <v>214</v>
      </c>
      <c r="D28" s="5">
        <v>389.08872363161868</v>
      </c>
      <c r="E28" s="5">
        <v>386.58872363161862</v>
      </c>
      <c r="F28" s="5">
        <v>176301480.03647137</v>
      </c>
      <c r="G28" s="5">
        <v>87442</v>
      </c>
      <c r="H28" s="5">
        <v>478165.95745412266</v>
      </c>
      <c r="I28" s="5">
        <v>135962</v>
      </c>
      <c r="J28" s="5"/>
    </row>
    <row r="29" spans="2:10" x14ac:dyDescent="0.25">
      <c r="B29" s="69" t="s">
        <v>202</v>
      </c>
      <c r="C29" s="14" t="s">
        <v>213</v>
      </c>
      <c r="D29" s="5">
        <v>8.34</v>
      </c>
      <c r="E29" s="5">
        <v>8.34</v>
      </c>
      <c r="F29" s="5">
        <v>6224600</v>
      </c>
      <c r="G29" s="5">
        <v>15891</v>
      </c>
      <c r="H29" s="5"/>
      <c r="I29" s="5"/>
      <c r="J29" s="5"/>
    </row>
    <row r="30" spans="2:10" x14ac:dyDescent="0.25">
      <c r="B30" s="70"/>
      <c r="C30" s="14" t="s">
        <v>214</v>
      </c>
      <c r="D30" s="5">
        <v>2.95</v>
      </c>
      <c r="E30" s="5">
        <v>2.95</v>
      </c>
      <c r="F30" s="5">
        <v>6757080</v>
      </c>
      <c r="G30" s="5">
        <v>3456</v>
      </c>
      <c r="H30" s="5"/>
      <c r="I30" s="5">
        <v>24534</v>
      </c>
      <c r="J30" s="5">
        <v>332535</v>
      </c>
    </row>
    <row r="31" spans="2:10" x14ac:dyDescent="0.25">
      <c r="B31" s="69" t="s">
        <v>203</v>
      </c>
      <c r="C31" s="14" t="s">
        <v>213</v>
      </c>
      <c r="D31" s="5">
        <v>4911.0381115380969</v>
      </c>
      <c r="E31" s="5">
        <v>4479.3668757193755</v>
      </c>
      <c r="F31" s="5">
        <v>3114885169.9940553</v>
      </c>
      <c r="G31" s="5">
        <v>1327063.4136711985</v>
      </c>
      <c r="H31" s="5">
        <v>5260879.3713867515</v>
      </c>
      <c r="I31" s="5">
        <v>48026079.065915123</v>
      </c>
      <c r="J31" s="5">
        <v>106333</v>
      </c>
    </row>
    <row r="32" spans="2:10" x14ac:dyDescent="0.25">
      <c r="B32" s="70"/>
      <c r="C32" s="14" t="s">
        <v>214</v>
      </c>
      <c r="D32" s="5">
        <v>54.974281209663971</v>
      </c>
      <c r="E32" s="5">
        <v>9.7000000000000082</v>
      </c>
      <c r="F32" s="5">
        <v>4500000</v>
      </c>
      <c r="G32" s="5">
        <v>9800</v>
      </c>
      <c r="H32" s="5"/>
      <c r="I32" s="5"/>
      <c r="J32" s="5"/>
    </row>
    <row r="33" spans="2:10" ht="14.25" customHeight="1" x14ac:dyDescent="0.25">
      <c r="B33" s="69" t="s">
        <v>204</v>
      </c>
      <c r="C33" s="14" t="s">
        <v>213</v>
      </c>
      <c r="D33" s="5">
        <v>350.07661937481049</v>
      </c>
      <c r="E33" s="5">
        <v>335.15845194152399</v>
      </c>
      <c r="F33" s="5">
        <v>427102820.48238927</v>
      </c>
      <c r="G33" s="5">
        <v>28611</v>
      </c>
      <c r="H33" s="5">
        <v>5164</v>
      </c>
      <c r="I33" s="5">
        <v>37610319.379006267</v>
      </c>
      <c r="J33" s="5">
        <v>700242</v>
      </c>
    </row>
    <row r="34" spans="2:10" x14ac:dyDescent="0.25">
      <c r="B34" s="70"/>
      <c r="C34" s="14" t="s">
        <v>214</v>
      </c>
      <c r="D34" s="5">
        <v>87.461121498312963</v>
      </c>
      <c r="E34" s="5">
        <v>75.922169209638398</v>
      </c>
      <c r="F34" s="5">
        <v>33124650.76289152</v>
      </c>
      <c r="G34" s="5">
        <v>438</v>
      </c>
      <c r="H34" s="5">
        <v>137510</v>
      </c>
      <c r="I34" s="5">
        <v>432438.03051566076</v>
      </c>
      <c r="J34" s="5">
        <v>10725</v>
      </c>
    </row>
    <row r="35" spans="2:10" x14ac:dyDescent="0.25">
      <c r="B35" s="93"/>
      <c r="C35" s="94"/>
      <c r="D35" s="94"/>
      <c r="E35" s="94"/>
      <c r="F35" s="94"/>
      <c r="G35" s="94"/>
      <c r="H35" s="94"/>
      <c r="I35" s="94"/>
      <c r="J35" s="95"/>
    </row>
    <row r="36" spans="2:10" ht="14.25" customHeight="1" x14ac:dyDescent="0.25">
      <c r="B36" s="96" t="s">
        <v>215</v>
      </c>
      <c r="C36" s="97"/>
      <c r="D36" s="97"/>
      <c r="E36" s="97"/>
      <c r="F36" s="97"/>
      <c r="G36" s="97"/>
      <c r="H36" s="97"/>
      <c r="I36" s="97"/>
      <c r="J36" s="98"/>
    </row>
    <row r="37" spans="2:10" ht="14.25" customHeight="1" x14ac:dyDescent="0.25">
      <c r="B37" s="85" t="s">
        <v>225</v>
      </c>
      <c r="C37" s="14" t="s">
        <v>213</v>
      </c>
      <c r="D37" s="13">
        <v>705.41031309127038</v>
      </c>
      <c r="E37" s="13">
        <v>692.28031309126993</v>
      </c>
      <c r="F37" s="13">
        <v>699747259.17211139</v>
      </c>
      <c r="G37" s="13">
        <v>4345945.017508503</v>
      </c>
      <c r="H37" s="13">
        <v>186406.00000000003</v>
      </c>
      <c r="I37" s="13">
        <v>3766956.372341916</v>
      </c>
      <c r="J37" s="13">
        <v>1849022.4678727062</v>
      </c>
    </row>
    <row r="38" spans="2:10" ht="14.25" customHeight="1" x14ac:dyDescent="0.25">
      <c r="B38" s="86"/>
      <c r="C38" s="14" t="s">
        <v>214</v>
      </c>
      <c r="D38" s="13">
        <v>557.76495113358226</v>
      </c>
      <c r="E38" s="13">
        <v>556.47495113358241</v>
      </c>
      <c r="F38" s="13">
        <v>134597104.32941183</v>
      </c>
      <c r="G38" s="13">
        <v>234250.99999999997</v>
      </c>
      <c r="H38" s="13">
        <v>36707.000000000007</v>
      </c>
      <c r="I38" s="13">
        <v>7712870.3528230144</v>
      </c>
      <c r="J38" s="13">
        <v>155429</v>
      </c>
    </row>
    <row r="39" spans="2:10" ht="14.25" customHeight="1" x14ac:dyDescent="0.25">
      <c r="B39" s="69" t="s">
        <v>205</v>
      </c>
      <c r="C39" s="14" t="s">
        <v>213</v>
      </c>
      <c r="D39" s="5"/>
      <c r="E39" s="5"/>
      <c r="F39" s="5"/>
      <c r="G39" s="5"/>
      <c r="H39" s="5"/>
      <c r="I39" s="5"/>
      <c r="J39" s="5"/>
    </row>
    <row r="40" spans="2:10" x14ac:dyDescent="0.25">
      <c r="B40" s="70"/>
      <c r="C40" s="14" t="s">
        <v>214</v>
      </c>
      <c r="D40" s="5"/>
      <c r="E40" s="5"/>
      <c r="F40" s="5"/>
      <c r="G40" s="5"/>
      <c r="H40" s="5"/>
      <c r="I40" s="5"/>
      <c r="J40" s="5"/>
    </row>
    <row r="41" spans="2:10" x14ac:dyDescent="0.25">
      <c r="B41" s="69" t="s">
        <v>206</v>
      </c>
      <c r="C41" s="14" t="s">
        <v>213</v>
      </c>
      <c r="D41" s="5">
        <v>5.04</v>
      </c>
      <c r="E41" s="5">
        <v>4.91</v>
      </c>
      <c r="F41" s="5">
        <v>452764</v>
      </c>
      <c r="G41" s="5">
        <v>2151</v>
      </c>
      <c r="H41" s="5"/>
      <c r="I41" s="5"/>
      <c r="J41" s="5"/>
    </row>
    <row r="42" spans="2:10" x14ac:dyDescent="0.25">
      <c r="B42" s="70"/>
      <c r="C42" s="14" t="s">
        <v>214</v>
      </c>
      <c r="D42" s="5">
        <v>24.120000000000005</v>
      </c>
      <c r="E42" s="5">
        <v>24.120000000000005</v>
      </c>
      <c r="F42" s="5">
        <v>2992800</v>
      </c>
      <c r="G42" s="5">
        <v>1923</v>
      </c>
      <c r="H42" s="5"/>
      <c r="I42" s="5"/>
      <c r="J42" s="5">
        <v>94470</v>
      </c>
    </row>
    <row r="43" spans="2:10" x14ac:dyDescent="0.25">
      <c r="B43" s="69" t="s">
        <v>207</v>
      </c>
      <c r="C43" s="14" t="s">
        <v>213</v>
      </c>
      <c r="D43" s="5">
        <v>45.56</v>
      </c>
      <c r="E43" s="5">
        <v>45.56</v>
      </c>
      <c r="F43" s="5">
        <v>23240000</v>
      </c>
      <c r="G43" s="5">
        <v>35108</v>
      </c>
      <c r="H43" s="5">
        <v>60528</v>
      </c>
      <c r="I43" s="5"/>
      <c r="J43" s="5"/>
    </row>
    <row r="44" spans="2:10" x14ac:dyDescent="0.25">
      <c r="B44" s="70"/>
      <c r="C44" s="14" t="s">
        <v>214</v>
      </c>
      <c r="D44" s="5">
        <v>0.08</v>
      </c>
      <c r="E44" s="5">
        <v>0.08</v>
      </c>
      <c r="F44" s="5">
        <v>70000</v>
      </c>
      <c r="G44" s="5"/>
      <c r="H44" s="5">
        <v>678</v>
      </c>
      <c r="I44" s="5"/>
      <c r="J44" s="5"/>
    </row>
    <row r="45" spans="2:10" x14ac:dyDescent="0.25">
      <c r="B45" s="69" t="s">
        <v>208</v>
      </c>
      <c r="C45" s="14" t="s">
        <v>213</v>
      </c>
      <c r="D45" s="5">
        <v>17.789999999999996</v>
      </c>
      <c r="E45" s="5">
        <v>17.789999999999996</v>
      </c>
      <c r="F45" s="5">
        <v>4081602</v>
      </c>
      <c r="G45" s="5">
        <v>7632.9999999999991</v>
      </c>
      <c r="H45" s="5">
        <v>7006</v>
      </c>
      <c r="I45" s="5"/>
      <c r="J45" s="5"/>
    </row>
    <row r="46" spans="2:10" x14ac:dyDescent="0.25">
      <c r="B46" s="70"/>
      <c r="C46" s="14" t="s">
        <v>214</v>
      </c>
      <c r="D46" s="5">
        <v>17.47</v>
      </c>
      <c r="E46" s="5">
        <v>17.47</v>
      </c>
      <c r="F46" s="5">
        <v>1583600.0000000002</v>
      </c>
      <c r="G46" s="5">
        <v>15447.999999999998</v>
      </c>
      <c r="H46" s="5"/>
      <c r="I46" s="5">
        <v>4000</v>
      </c>
      <c r="J46" s="5">
        <v>8000</v>
      </c>
    </row>
    <row r="47" spans="2:10" ht="14.25" customHeight="1" x14ac:dyDescent="0.25">
      <c r="B47" s="69" t="s">
        <v>209</v>
      </c>
      <c r="C47" s="14" t="s">
        <v>213</v>
      </c>
      <c r="D47" s="5">
        <v>24</v>
      </c>
      <c r="E47" s="5">
        <v>24</v>
      </c>
      <c r="F47" s="5">
        <v>1440000</v>
      </c>
      <c r="G47" s="5">
        <v>4656</v>
      </c>
      <c r="H47" s="5"/>
      <c r="I47" s="5"/>
      <c r="J47" s="5"/>
    </row>
    <row r="48" spans="2:10" x14ac:dyDescent="0.25">
      <c r="B48" s="70"/>
      <c r="C48" s="14" t="s">
        <v>214</v>
      </c>
      <c r="D48" s="5">
        <v>66.460000000000008</v>
      </c>
      <c r="E48" s="5">
        <v>66.460000000000008</v>
      </c>
      <c r="F48" s="5">
        <v>22454130.000000007</v>
      </c>
      <c r="G48" s="5">
        <v>12</v>
      </c>
      <c r="H48" s="5">
        <v>27298.999999999993</v>
      </c>
      <c r="I48" s="5">
        <v>644314</v>
      </c>
      <c r="J48" s="5"/>
    </row>
    <row r="49" spans="2:10" x14ac:dyDescent="0.25">
      <c r="B49" s="69" t="s">
        <v>210</v>
      </c>
      <c r="C49" s="14" t="s">
        <v>213</v>
      </c>
      <c r="D49" s="5">
        <v>4.5</v>
      </c>
      <c r="E49" s="5">
        <v>4.5</v>
      </c>
      <c r="F49" s="5">
        <v>2900001</v>
      </c>
      <c r="G49" s="5">
        <v>6699</v>
      </c>
      <c r="H49" s="5"/>
      <c r="I49" s="5"/>
      <c r="J49" s="5"/>
    </row>
    <row r="50" spans="2:10" x14ac:dyDescent="0.25">
      <c r="B50" s="70"/>
      <c r="C50" s="14" t="s">
        <v>214</v>
      </c>
      <c r="D50" s="5"/>
      <c r="E50" s="5"/>
      <c r="F50" s="5"/>
      <c r="G50" s="5"/>
      <c r="H50" s="5"/>
      <c r="I50" s="5"/>
      <c r="J50" s="5"/>
    </row>
    <row r="51" spans="2:10" x14ac:dyDescent="0.25">
      <c r="B51" s="69" t="s">
        <v>211</v>
      </c>
      <c r="C51" s="14" t="s">
        <v>213</v>
      </c>
      <c r="D51" s="5"/>
      <c r="E51" s="5"/>
      <c r="F51" s="5"/>
      <c r="G51" s="5"/>
      <c r="H51" s="5"/>
      <c r="I51" s="5"/>
      <c r="J51" s="5"/>
    </row>
    <row r="52" spans="2:10" x14ac:dyDescent="0.25">
      <c r="B52" s="70"/>
      <c r="C52" s="14" t="s">
        <v>214</v>
      </c>
      <c r="D52" s="5">
        <v>16.139999999999997</v>
      </c>
      <c r="E52" s="5">
        <v>15.949999999999998</v>
      </c>
      <c r="F52" s="5">
        <v>12591600</v>
      </c>
      <c r="G52" s="5">
        <v>22145</v>
      </c>
      <c r="H52" s="5"/>
      <c r="I52" s="5"/>
      <c r="J52" s="5"/>
    </row>
    <row r="53" spans="2:10" x14ac:dyDescent="0.25">
      <c r="B53" s="69" t="s">
        <v>212</v>
      </c>
      <c r="C53" s="14" t="s">
        <v>213</v>
      </c>
      <c r="D53" s="5">
        <v>608.52031309127028</v>
      </c>
      <c r="E53" s="5">
        <v>595.5203130912704</v>
      </c>
      <c r="F53" s="5">
        <v>667632892.17211187</v>
      </c>
      <c r="G53" s="5">
        <v>4289698.017508503</v>
      </c>
      <c r="H53" s="5">
        <v>118872</v>
      </c>
      <c r="I53" s="5">
        <v>3766956.372341916</v>
      </c>
      <c r="J53" s="5">
        <v>1849022.4678727062</v>
      </c>
    </row>
    <row r="54" spans="2:10" x14ac:dyDescent="0.25">
      <c r="B54" s="70"/>
      <c r="C54" s="14" t="s">
        <v>214</v>
      </c>
      <c r="D54" s="5">
        <v>433.49495113358216</v>
      </c>
      <c r="E54" s="5">
        <v>432.39495113358248</v>
      </c>
      <c r="F54" s="5">
        <v>94904974.329411805</v>
      </c>
      <c r="G54" s="5">
        <v>194723</v>
      </c>
      <c r="H54" s="5">
        <v>8730</v>
      </c>
      <c r="I54" s="5">
        <v>7064556.3528230134</v>
      </c>
      <c r="J54" s="5">
        <v>52959</v>
      </c>
    </row>
    <row r="55" spans="2:10" ht="13.8" x14ac:dyDescent="0.3">
      <c r="B55" s="6"/>
      <c r="C55" s="6"/>
      <c r="D55" s="6"/>
      <c r="E55" s="6"/>
      <c r="F55" s="6"/>
    </row>
    <row r="56" spans="2:10" x14ac:dyDescent="0.25">
      <c r="B56" s="62" t="s">
        <v>321</v>
      </c>
      <c r="C56" s="62"/>
      <c r="D56" s="62"/>
      <c r="E56" s="62"/>
      <c r="F56" s="62"/>
    </row>
  </sheetData>
  <mergeCells count="30">
    <mergeCell ref="B16:J16"/>
    <mergeCell ref="B49:B50"/>
    <mergeCell ref="B51:B52"/>
    <mergeCell ref="B53:B54"/>
    <mergeCell ref="B39:B40"/>
    <mergeCell ref="B41:B42"/>
    <mergeCell ref="B43:B44"/>
    <mergeCell ref="B45:B46"/>
    <mergeCell ref="B47:B48"/>
    <mergeCell ref="B17:B18"/>
    <mergeCell ref="B37:B38"/>
    <mergeCell ref="B56:F56"/>
    <mergeCell ref="B33:B34"/>
    <mergeCell ref="B19:B20"/>
    <mergeCell ref="B21:B22"/>
    <mergeCell ref="B23:B24"/>
    <mergeCell ref="B25:B26"/>
    <mergeCell ref="B27:B28"/>
    <mergeCell ref="B29:B30"/>
    <mergeCell ref="B31:B32"/>
    <mergeCell ref="B35:J35"/>
    <mergeCell ref="B36:J36"/>
    <mergeCell ref="B13:B14"/>
    <mergeCell ref="B15:J15"/>
    <mergeCell ref="B6:J6"/>
    <mergeCell ref="B7:J7"/>
    <mergeCell ref="B10:J10"/>
    <mergeCell ref="B11:C12"/>
    <mergeCell ref="D11:E11"/>
    <mergeCell ref="G11:J11"/>
  </mergeCells>
  <hyperlinks>
    <hyperlink ref="L11" location="ÍNDICE!A1" display="ÍNDICE" xr:uid="{00000000-0004-0000-0900-000000000000}"/>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5:N49"/>
  <sheetViews>
    <sheetView showGridLines="0" zoomScaleNormal="100" workbookViewId="0">
      <selection activeCell="K11" sqref="K11"/>
    </sheetView>
  </sheetViews>
  <sheetFormatPr baseColWidth="10" defaultColWidth="9.109375" defaultRowHeight="13.2" x14ac:dyDescent="0.25"/>
  <cols>
    <col min="1" max="1" width="2" style="1" customWidth="1"/>
    <col min="2" max="2" width="25.6640625" style="1" customWidth="1"/>
    <col min="3" max="9" width="15.6640625" style="1" customWidth="1"/>
    <col min="10" max="13" width="9.44140625" style="1" bestFit="1" customWidth="1"/>
    <col min="14" max="14" width="11.5546875" style="1" bestFit="1" customWidth="1"/>
    <col min="15" max="16384" width="9.109375" style="1"/>
  </cols>
  <sheetData>
    <row r="5" spans="2:14" ht="13.8" x14ac:dyDescent="0.25">
      <c r="B5" s="2"/>
      <c r="C5" s="2"/>
      <c r="D5" s="2"/>
      <c r="E5" s="2"/>
      <c r="F5" s="2"/>
      <c r="G5" s="2"/>
      <c r="H5" s="2"/>
      <c r="I5" s="2"/>
    </row>
    <row r="6" spans="2:14" ht="15" x14ac:dyDescent="0.25">
      <c r="B6" s="58" t="s">
        <v>343</v>
      </c>
      <c r="C6" s="58"/>
      <c r="D6" s="58"/>
      <c r="E6" s="58"/>
      <c r="F6" s="58"/>
      <c r="G6" s="58"/>
      <c r="H6" s="58"/>
      <c r="I6" s="58"/>
      <c r="J6" s="58"/>
      <c r="K6" s="58"/>
      <c r="L6" s="58"/>
      <c r="M6" s="58"/>
      <c r="N6" s="58"/>
    </row>
    <row r="7" spans="2:14" ht="15" x14ac:dyDescent="0.25">
      <c r="B7" s="58" t="s">
        <v>344</v>
      </c>
      <c r="C7" s="58"/>
      <c r="D7" s="58"/>
      <c r="E7" s="58"/>
      <c r="F7" s="58"/>
      <c r="G7" s="58"/>
      <c r="H7" s="58"/>
      <c r="I7" s="58"/>
      <c r="J7" s="58"/>
      <c r="K7" s="58"/>
      <c r="L7" s="58"/>
      <c r="M7" s="58"/>
      <c r="N7" s="58"/>
    </row>
    <row r="8" spans="2:14" ht="15" x14ac:dyDescent="0.25">
      <c r="B8" s="12" t="s">
        <v>319</v>
      </c>
      <c r="C8" s="12"/>
      <c r="D8" s="12"/>
      <c r="E8" s="12"/>
      <c r="F8" s="12"/>
      <c r="G8" s="12"/>
      <c r="H8" s="12"/>
      <c r="I8" s="12"/>
      <c r="J8" s="12"/>
      <c r="K8" s="12"/>
      <c r="L8" s="12"/>
      <c r="M8" s="12"/>
      <c r="N8" s="12"/>
    </row>
    <row r="9" spans="2:14" ht="15" x14ac:dyDescent="0.25">
      <c r="B9" s="12" t="s">
        <v>353</v>
      </c>
      <c r="C9" s="12"/>
      <c r="D9" s="12"/>
      <c r="E9" s="12"/>
      <c r="F9" s="12"/>
      <c r="G9" s="12"/>
      <c r="H9" s="12"/>
      <c r="I9" s="12"/>
      <c r="J9" s="12"/>
      <c r="K9" s="12"/>
      <c r="L9" s="12"/>
      <c r="M9" s="12"/>
      <c r="N9" s="12"/>
    </row>
    <row r="10" spans="2:14" ht="15" x14ac:dyDescent="0.25">
      <c r="B10" s="58"/>
      <c r="C10" s="58"/>
      <c r="D10" s="58"/>
      <c r="E10" s="58"/>
      <c r="F10" s="58"/>
      <c r="G10" s="58"/>
      <c r="H10" s="58"/>
      <c r="I10" s="58"/>
      <c r="J10" s="58"/>
      <c r="K10" s="58"/>
      <c r="L10" s="58"/>
      <c r="M10" s="58"/>
      <c r="N10" s="58"/>
    </row>
    <row r="11" spans="2:14" ht="13.5" customHeight="1" x14ac:dyDescent="0.25">
      <c r="B11" s="63" t="s">
        <v>2</v>
      </c>
      <c r="C11" s="82" t="s">
        <v>228</v>
      </c>
      <c r="D11" s="83"/>
      <c r="E11" s="83"/>
      <c r="F11" s="83"/>
      <c r="G11" s="83"/>
      <c r="H11" s="83"/>
      <c r="I11" s="84"/>
      <c r="K11" s="16" t="s">
        <v>317</v>
      </c>
    </row>
    <row r="12" spans="2:14" x14ac:dyDescent="0.25">
      <c r="B12" s="64"/>
      <c r="C12" s="3" t="s">
        <v>229</v>
      </c>
      <c r="D12" s="4" t="s">
        <v>230</v>
      </c>
      <c r="E12" s="4" t="s">
        <v>231</v>
      </c>
      <c r="F12" s="4" t="s">
        <v>232</v>
      </c>
      <c r="G12" s="4" t="s">
        <v>233</v>
      </c>
      <c r="H12" s="4" t="s">
        <v>234</v>
      </c>
      <c r="I12" s="4" t="s">
        <v>235</v>
      </c>
    </row>
    <row r="13" spans="2:14" x14ac:dyDescent="0.25">
      <c r="B13" s="9" t="s">
        <v>6</v>
      </c>
      <c r="C13" s="13">
        <v>4056795.6932725729</v>
      </c>
      <c r="D13" s="13">
        <v>1283337.7520061445</v>
      </c>
      <c r="E13" s="13">
        <v>355896.59829091246</v>
      </c>
      <c r="F13" s="13">
        <v>47034.531479072539</v>
      </c>
      <c r="G13" s="13">
        <v>192832.88950578854</v>
      </c>
      <c r="H13" s="13">
        <v>73681.073996761406</v>
      </c>
      <c r="I13" s="13">
        <v>21745.306881266912</v>
      </c>
    </row>
    <row r="14" spans="2:14" x14ac:dyDescent="0.25">
      <c r="B14" s="10" t="s">
        <v>3</v>
      </c>
      <c r="C14" s="5">
        <v>1963730.7578412537</v>
      </c>
      <c r="D14" s="5">
        <v>653586.50661228341</v>
      </c>
      <c r="E14" s="5">
        <v>341004.34159620322</v>
      </c>
      <c r="F14" s="5">
        <v>29322.912789366081</v>
      </c>
      <c r="G14" s="5">
        <v>86438.073727656374</v>
      </c>
      <c r="H14" s="5">
        <v>17458.580045613238</v>
      </c>
      <c r="I14" s="5">
        <v>19860.978716637077</v>
      </c>
    </row>
    <row r="15" spans="2:14" x14ac:dyDescent="0.25">
      <c r="B15" s="10" t="s">
        <v>4</v>
      </c>
      <c r="C15" s="5">
        <v>1720719.0148659043</v>
      </c>
      <c r="D15" s="5">
        <v>577645.2538631676</v>
      </c>
      <c r="E15" s="5">
        <v>13294.438397470729</v>
      </c>
      <c r="F15" s="5">
        <v>17128.716749291034</v>
      </c>
      <c r="G15" s="5">
        <v>85098.657770744903</v>
      </c>
      <c r="H15" s="5">
        <v>51722.842657485686</v>
      </c>
      <c r="I15" s="5">
        <v>1693.9362536801884</v>
      </c>
    </row>
    <row r="16" spans="2:14" x14ac:dyDescent="0.25">
      <c r="B16" s="10" t="s">
        <v>635</v>
      </c>
      <c r="C16" s="5">
        <v>371122.74965996767</v>
      </c>
      <c r="D16" s="5">
        <v>47892.293301120502</v>
      </c>
      <c r="E16" s="5">
        <v>1597.8182972385778</v>
      </c>
      <c r="F16" s="5">
        <v>582.28439541422176</v>
      </c>
      <c r="G16" s="5">
        <v>21242.269507379267</v>
      </c>
      <c r="H16" s="5">
        <v>4480.3017462119005</v>
      </c>
      <c r="I16" s="5">
        <v>186.39191094963311</v>
      </c>
    </row>
    <row r="17" spans="2:10" x14ac:dyDescent="0.25">
      <c r="B17" s="10" t="s">
        <v>5</v>
      </c>
      <c r="C17" s="5">
        <v>1223.1709054471141</v>
      </c>
      <c r="D17" s="5">
        <v>4213.6982295706612</v>
      </c>
      <c r="E17" s="5"/>
      <c r="F17" s="5">
        <v>0.61754500131567891</v>
      </c>
      <c r="G17" s="5">
        <v>53.88850000743728</v>
      </c>
      <c r="H17" s="5">
        <v>19.349547450898456</v>
      </c>
      <c r="I17" s="5">
        <v>4</v>
      </c>
    </row>
    <row r="18" spans="2:10" x14ac:dyDescent="0.25">
      <c r="B18" s="66"/>
      <c r="C18" s="67"/>
      <c r="D18" s="67"/>
      <c r="E18" s="67"/>
      <c r="F18" s="67"/>
      <c r="G18" s="67"/>
      <c r="H18" s="67"/>
      <c r="I18" s="68"/>
    </row>
    <row r="19" spans="2:10" x14ac:dyDescent="0.25">
      <c r="B19" s="59" t="s">
        <v>3</v>
      </c>
      <c r="C19" s="60"/>
      <c r="D19" s="60"/>
      <c r="E19" s="60"/>
      <c r="F19" s="60"/>
      <c r="G19" s="60"/>
      <c r="H19" s="60"/>
      <c r="I19" s="60"/>
      <c r="J19" s="17"/>
    </row>
    <row r="20" spans="2:10" x14ac:dyDescent="0.25">
      <c r="B20" s="10" t="s">
        <v>7</v>
      </c>
      <c r="C20" s="5">
        <v>323461.41750387725</v>
      </c>
      <c r="D20" s="5">
        <v>51602.178997790375</v>
      </c>
      <c r="E20" s="5">
        <v>70280.940488934182</v>
      </c>
      <c r="F20" s="5">
        <v>831.76842972224733</v>
      </c>
      <c r="G20" s="5">
        <v>19391.11613872835</v>
      </c>
      <c r="H20" s="5">
        <v>1132.6072378297742</v>
      </c>
      <c r="I20" s="5">
        <v>615.79711575510669</v>
      </c>
    </row>
    <row r="21" spans="2:10" x14ac:dyDescent="0.25">
      <c r="B21" s="10" t="s">
        <v>8</v>
      </c>
      <c r="C21" s="5">
        <v>179616.82414667867</v>
      </c>
      <c r="D21" s="5">
        <v>42528.167319566266</v>
      </c>
      <c r="E21" s="5">
        <v>24435.860454156602</v>
      </c>
      <c r="F21" s="5">
        <v>1848.2512187743082</v>
      </c>
      <c r="G21" s="5">
        <v>8484.4092084468666</v>
      </c>
      <c r="H21" s="5">
        <v>5859.5963386184267</v>
      </c>
      <c r="I21" s="5">
        <v>23.616173516074948</v>
      </c>
    </row>
    <row r="22" spans="2:10" x14ac:dyDescent="0.25">
      <c r="B22" s="10" t="s">
        <v>9</v>
      </c>
      <c r="C22" s="5">
        <v>119594.19512676768</v>
      </c>
      <c r="D22" s="5">
        <v>16954.487285383719</v>
      </c>
      <c r="E22" s="5">
        <v>15815.835241660146</v>
      </c>
      <c r="F22" s="5">
        <v>562.28681079918931</v>
      </c>
      <c r="G22" s="5">
        <v>5604.0440680036218</v>
      </c>
      <c r="H22" s="5">
        <v>504.34363836089335</v>
      </c>
      <c r="I22" s="5">
        <v>50.274429892870309</v>
      </c>
    </row>
    <row r="23" spans="2:10" x14ac:dyDescent="0.25">
      <c r="B23" s="10" t="s">
        <v>10</v>
      </c>
      <c r="C23" s="5">
        <v>88397.30639101546</v>
      </c>
      <c r="D23" s="5">
        <v>43842.364511500447</v>
      </c>
      <c r="E23" s="5">
        <v>1814.9261032039465</v>
      </c>
      <c r="F23" s="5">
        <v>129.66778965940426</v>
      </c>
      <c r="G23" s="5">
        <v>2999.640900188961</v>
      </c>
      <c r="H23" s="5">
        <v>47.577318545834373</v>
      </c>
      <c r="I23" s="5">
        <v>171.40165933128145</v>
      </c>
    </row>
    <row r="24" spans="2:10" x14ac:dyDescent="0.25">
      <c r="B24" s="10" t="s">
        <v>11</v>
      </c>
      <c r="C24" s="5">
        <v>250787.42935993196</v>
      </c>
      <c r="D24" s="5">
        <v>76714.651380868017</v>
      </c>
      <c r="E24" s="5">
        <v>80289.765179054331</v>
      </c>
      <c r="F24" s="5">
        <v>5472.4272071697269</v>
      </c>
      <c r="G24" s="5">
        <v>6802.33018039952</v>
      </c>
      <c r="H24" s="5">
        <v>1913.9502769378983</v>
      </c>
      <c r="I24" s="5">
        <v>1791.6038511858669</v>
      </c>
    </row>
    <row r="25" spans="2:10" x14ac:dyDescent="0.25">
      <c r="B25" s="10" t="s">
        <v>12</v>
      </c>
      <c r="C25" s="5">
        <v>221857.07996327739</v>
      </c>
      <c r="D25" s="5">
        <v>66331.330005962664</v>
      </c>
      <c r="E25" s="5">
        <v>79251.314062981386</v>
      </c>
      <c r="F25" s="5">
        <v>7020.7486756884791</v>
      </c>
      <c r="G25" s="5">
        <v>7787.8749171414456</v>
      </c>
      <c r="H25" s="5">
        <v>817.27649703649865</v>
      </c>
      <c r="I25" s="5">
        <v>267.51181843740318</v>
      </c>
    </row>
    <row r="26" spans="2:10" x14ac:dyDescent="0.25">
      <c r="B26" s="10" t="s">
        <v>13</v>
      </c>
      <c r="C26" s="5">
        <v>84670.940367467454</v>
      </c>
      <c r="D26" s="5">
        <v>135347.7587510095</v>
      </c>
      <c r="E26" s="5">
        <v>8964.7954113627948</v>
      </c>
      <c r="F26" s="5">
        <v>538.62329893942172</v>
      </c>
      <c r="G26" s="5">
        <v>5643.8357858144636</v>
      </c>
      <c r="H26" s="5">
        <v>267.89374328802955</v>
      </c>
      <c r="I26" s="5">
        <v>1324.3407647894328</v>
      </c>
    </row>
    <row r="27" spans="2:10" x14ac:dyDescent="0.25">
      <c r="B27" s="10" t="s">
        <v>14</v>
      </c>
      <c r="C27" s="5">
        <v>161122.59527455503</v>
      </c>
      <c r="D27" s="5">
        <v>45568.036477627102</v>
      </c>
      <c r="E27" s="5">
        <v>11151.33459813475</v>
      </c>
      <c r="F27" s="5">
        <v>8920.7333577868467</v>
      </c>
      <c r="G27" s="5">
        <v>9115.7617872066003</v>
      </c>
      <c r="H27" s="5">
        <v>3393.2281893563277</v>
      </c>
      <c r="I27" s="5">
        <v>14952.875220640255</v>
      </c>
    </row>
    <row r="28" spans="2:10" x14ac:dyDescent="0.25">
      <c r="B28" s="10" t="s">
        <v>15</v>
      </c>
      <c r="C28" s="5">
        <v>272700.15618405299</v>
      </c>
      <c r="D28" s="5">
        <v>36180.903408435224</v>
      </c>
      <c r="E28" s="5">
        <v>24540.035794078391</v>
      </c>
      <c r="F28" s="5">
        <v>1126.0521525888978</v>
      </c>
      <c r="G28" s="5">
        <v>15042.215530772943</v>
      </c>
      <c r="H28" s="5">
        <v>1090.4216572252039</v>
      </c>
      <c r="I28" s="5">
        <v>579.72192318764598</v>
      </c>
    </row>
    <row r="29" spans="2:10" x14ac:dyDescent="0.25">
      <c r="B29" s="10" t="s">
        <v>16</v>
      </c>
      <c r="C29" s="5">
        <v>125708.19114383002</v>
      </c>
      <c r="D29" s="5">
        <v>26505.248215190473</v>
      </c>
      <c r="E29" s="5">
        <v>24330.933775533085</v>
      </c>
      <c r="F29" s="5">
        <v>2238.0499727269898</v>
      </c>
      <c r="G29" s="5">
        <v>2104.6456506128329</v>
      </c>
      <c r="H29" s="5">
        <v>100.57975006275107</v>
      </c>
      <c r="I29" s="5">
        <v>81.835759901149373</v>
      </c>
    </row>
    <row r="30" spans="2:10" ht="30.75" customHeight="1" x14ac:dyDescent="0.25">
      <c r="B30" s="11" t="s">
        <v>17</v>
      </c>
      <c r="C30" s="5">
        <v>135814.62237979908</v>
      </c>
      <c r="D30" s="5">
        <v>112011.38025895134</v>
      </c>
      <c r="E30" s="5">
        <v>128.60048710339049</v>
      </c>
      <c r="F30" s="5">
        <v>634.30387551055594</v>
      </c>
      <c r="G30" s="5">
        <v>3462.1995603408122</v>
      </c>
      <c r="H30" s="5">
        <v>2331.1053983515922</v>
      </c>
      <c r="I30" s="5">
        <v>2</v>
      </c>
    </row>
    <row r="31" spans="2:10" x14ac:dyDescent="0.25">
      <c r="B31" s="66"/>
      <c r="C31" s="67"/>
      <c r="D31" s="67"/>
      <c r="E31" s="67"/>
      <c r="F31" s="67"/>
      <c r="G31" s="67"/>
      <c r="H31" s="67"/>
      <c r="I31" s="67"/>
      <c r="J31" s="17"/>
    </row>
    <row r="32" spans="2:10" x14ac:dyDescent="0.25">
      <c r="B32" s="59" t="s">
        <v>4</v>
      </c>
      <c r="C32" s="60"/>
      <c r="D32" s="60"/>
      <c r="E32" s="60"/>
      <c r="F32" s="60"/>
      <c r="G32" s="60"/>
      <c r="H32" s="60"/>
      <c r="I32" s="61"/>
    </row>
    <row r="33" spans="2:10" x14ac:dyDescent="0.25">
      <c r="B33" s="10" t="s">
        <v>18</v>
      </c>
      <c r="C33" s="5">
        <v>144397.48873282995</v>
      </c>
      <c r="D33" s="5">
        <v>223609.56986496053</v>
      </c>
      <c r="E33" s="5">
        <v>5544.4524005123667</v>
      </c>
      <c r="F33" s="5">
        <v>911.86553794428414</v>
      </c>
      <c r="G33" s="5">
        <v>6412.4332486503808</v>
      </c>
      <c r="H33" s="5">
        <v>2361.9553611135266</v>
      </c>
      <c r="I33" s="5">
        <v>182.37821504407759</v>
      </c>
    </row>
    <row r="34" spans="2:10" x14ac:dyDescent="0.25">
      <c r="B34" s="10" t="s">
        <v>19</v>
      </c>
      <c r="C34" s="5">
        <v>254147.54091229654</v>
      </c>
      <c r="D34" s="5">
        <v>35091.261311910894</v>
      </c>
      <c r="E34" s="5">
        <v>22</v>
      </c>
      <c r="F34" s="5">
        <v>5238.312242388196</v>
      </c>
      <c r="G34" s="5">
        <v>19805.049402211098</v>
      </c>
      <c r="H34" s="5">
        <v>12346.205967786434</v>
      </c>
      <c r="I34" s="5">
        <v>99</v>
      </c>
    </row>
    <row r="35" spans="2:10" x14ac:dyDescent="0.25">
      <c r="B35" s="10" t="s">
        <v>20</v>
      </c>
      <c r="C35" s="5">
        <v>296417.17369643622</v>
      </c>
      <c r="D35" s="5">
        <v>122992.42921318042</v>
      </c>
      <c r="E35" s="5">
        <v>4159.383280984378</v>
      </c>
      <c r="F35" s="5">
        <v>1586.8895261114944</v>
      </c>
      <c r="G35" s="5">
        <v>17728.60396583219</v>
      </c>
      <c r="H35" s="5">
        <v>2506.4490716736759</v>
      </c>
      <c r="I35" s="5">
        <v>350.37800571675137</v>
      </c>
    </row>
    <row r="36" spans="2:10" x14ac:dyDescent="0.25">
      <c r="B36" s="10" t="s">
        <v>21</v>
      </c>
      <c r="C36" s="5">
        <v>101509.96534911748</v>
      </c>
      <c r="D36" s="5">
        <v>50305.602982308999</v>
      </c>
      <c r="E36" s="5">
        <v>1350.565470960579</v>
      </c>
      <c r="F36" s="5">
        <v>598.36326801420034</v>
      </c>
      <c r="G36" s="5">
        <v>8844.3338562668287</v>
      </c>
      <c r="H36" s="5">
        <v>2621.0611072347924</v>
      </c>
      <c r="I36" s="5">
        <v>424.49897445977672</v>
      </c>
    </row>
    <row r="37" spans="2:10" x14ac:dyDescent="0.25">
      <c r="B37" s="10" t="s">
        <v>22</v>
      </c>
      <c r="C37" s="5">
        <v>921822.50021797034</v>
      </c>
      <c r="D37" s="5">
        <v>131093.63258709077</v>
      </c>
      <c r="E37" s="5">
        <v>2026.3368566275697</v>
      </c>
      <c r="F37" s="5">
        <v>8793.2861748328633</v>
      </c>
      <c r="G37" s="5">
        <v>31810.637310930582</v>
      </c>
      <c r="H37" s="5">
        <v>31629.604393215672</v>
      </c>
      <c r="I37" s="5">
        <v>625.98849683495257</v>
      </c>
    </row>
    <row r="38" spans="2:10" x14ac:dyDescent="0.25">
      <c r="B38" s="10" t="s">
        <v>23</v>
      </c>
      <c r="C38" s="5">
        <v>2424.3459572587626</v>
      </c>
      <c r="D38" s="5">
        <v>14552.757903716656</v>
      </c>
      <c r="E38" s="5">
        <v>191.7003883858271</v>
      </c>
      <c r="F38" s="5"/>
      <c r="G38" s="5">
        <v>497.59998685397392</v>
      </c>
      <c r="H38" s="5">
        <v>257.56675646157709</v>
      </c>
      <c r="I38" s="5">
        <v>11.69256162463015</v>
      </c>
    </row>
    <row r="39" spans="2:10" x14ac:dyDescent="0.25">
      <c r="B39" s="66"/>
      <c r="C39" s="67"/>
      <c r="D39" s="67"/>
      <c r="E39" s="67"/>
      <c r="F39" s="67"/>
      <c r="G39" s="67"/>
      <c r="H39" s="67"/>
      <c r="I39" s="67"/>
      <c r="J39" s="17"/>
    </row>
    <row r="40" spans="2:10" x14ac:dyDescent="0.25">
      <c r="B40" s="59" t="s">
        <v>635</v>
      </c>
      <c r="C40" s="60"/>
      <c r="D40" s="60"/>
      <c r="E40" s="60"/>
      <c r="F40" s="60"/>
      <c r="G40" s="60"/>
      <c r="H40" s="60"/>
      <c r="I40" s="60"/>
      <c r="J40" s="17"/>
    </row>
    <row r="41" spans="2:10" x14ac:dyDescent="0.25">
      <c r="B41" s="10" t="s">
        <v>24</v>
      </c>
      <c r="C41" s="5">
        <v>125468.49188219142</v>
      </c>
      <c r="D41" s="5">
        <v>10784.039926630594</v>
      </c>
      <c r="E41" s="5">
        <v>544.36042931473492</v>
      </c>
      <c r="F41" s="5">
        <v>8.8376588894810997</v>
      </c>
      <c r="G41" s="5">
        <v>10041.588840553641</v>
      </c>
      <c r="H41" s="5">
        <v>1219.3758359346168</v>
      </c>
      <c r="I41" s="5">
        <v>20.316362603457115</v>
      </c>
    </row>
    <row r="42" spans="2:10" x14ac:dyDescent="0.25">
      <c r="B42" s="10" t="s">
        <v>25</v>
      </c>
      <c r="C42" s="5">
        <v>27519.785522858172</v>
      </c>
      <c r="D42" s="5">
        <v>1828.2287865119297</v>
      </c>
      <c r="E42" s="5">
        <v>463.95988206783971</v>
      </c>
      <c r="F42" s="5">
        <v>61.931266181833571</v>
      </c>
      <c r="G42" s="5">
        <v>469.79579918484916</v>
      </c>
      <c r="H42" s="5">
        <v>414.45295698792341</v>
      </c>
      <c r="I42" s="5"/>
    </row>
    <row r="43" spans="2:10" x14ac:dyDescent="0.25">
      <c r="B43" s="10" t="s">
        <v>26</v>
      </c>
      <c r="C43" s="5">
        <v>43893.836258369163</v>
      </c>
      <c r="D43" s="5">
        <v>5684.2566830180895</v>
      </c>
      <c r="E43" s="5"/>
      <c r="F43" s="5"/>
      <c r="G43" s="5">
        <v>1045.3978513077</v>
      </c>
      <c r="H43" s="5">
        <v>304.18810986036999</v>
      </c>
      <c r="I43" s="5"/>
    </row>
    <row r="44" spans="2:10" x14ac:dyDescent="0.25">
      <c r="B44" s="10" t="s">
        <v>27</v>
      </c>
      <c r="C44" s="5">
        <v>13999.428705291381</v>
      </c>
      <c r="D44" s="5">
        <v>1943.0260514300485</v>
      </c>
      <c r="E44" s="5"/>
      <c r="F44" s="5"/>
      <c r="G44" s="5">
        <v>881.0421004900204</v>
      </c>
      <c r="H44" s="5">
        <v>174.32258211201764</v>
      </c>
      <c r="I44" s="5">
        <v>6.7459032315720604</v>
      </c>
    </row>
    <row r="45" spans="2:10" x14ac:dyDescent="0.25">
      <c r="B45" s="10" t="s">
        <v>28</v>
      </c>
      <c r="C45" s="5">
        <v>89536.704671144675</v>
      </c>
      <c r="D45" s="5">
        <v>16110.801587701233</v>
      </c>
      <c r="E45" s="5">
        <v>401.4027146463356</v>
      </c>
      <c r="F45" s="5">
        <v>188.79597682549627</v>
      </c>
      <c r="G45" s="5">
        <v>5541.8921921142883</v>
      </c>
      <c r="H45" s="5">
        <v>1870.4080955156865</v>
      </c>
      <c r="I45" s="5">
        <v>30.973782043879929</v>
      </c>
    </row>
    <row r="46" spans="2:10" x14ac:dyDescent="0.25">
      <c r="B46" s="10" t="s">
        <v>29</v>
      </c>
      <c r="C46" s="5">
        <v>70704.502620112995</v>
      </c>
      <c r="D46" s="5">
        <v>11541.940265828636</v>
      </c>
      <c r="E46" s="5">
        <v>188.0952712096676</v>
      </c>
      <c r="F46" s="5">
        <v>322.71949351741074</v>
      </c>
      <c r="G46" s="5">
        <v>3262.5527237287752</v>
      </c>
      <c r="H46" s="5">
        <v>497.55416580128792</v>
      </c>
      <c r="I46" s="5">
        <v>128.35586307072404</v>
      </c>
    </row>
    <row r="47" spans="2:10" x14ac:dyDescent="0.25">
      <c r="B47" s="9" t="s">
        <v>5</v>
      </c>
      <c r="C47" s="5">
        <v>1223.1709054471141</v>
      </c>
      <c r="D47" s="5">
        <v>4213.6982295706612</v>
      </c>
      <c r="E47" s="5"/>
      <c r="F47" s="5">
        <v>0.61754500131567891</v>
      </c>
      <c r="G47" s="5">
        <v>53.88850000743728</v>
      </c>
      <c r="H47" s="5">
        <v>19.349547450898456</v>
      </c>
      <c r="I47" s="5">
        <v>4</v>
      </c>
    </row>
    <row r="48" spans="2:10" ht="13.8" x14ac:dyDescent="0.3">
      <c r="B48" s="6"/>
      <c r="C48" s="6"/>
      <c r="D48" s="6"/>
      <c r="E48" s="6"/>
      <c r="F48" s="6"/>
      <c r="G48" s="6"/>
      <c r="H48" s="6"/>
      <c r="I48" s="6"/>
    </row>
    <row r="49" spans="2:9" x14ac:dyDescent="0.25">
      <c r="B49" s="62" t="s">
        <v>321</v>
      </c>
      <c r="C49" s="62"/>
      <c r="D49" s="62"/>
      <c r="E49" s="62"/>
      <c r="F49" s="62"/>
      <c r="G49" s="62"/>
      <c r="H49" s="62"/>
      <c r="I49" s="62"/>
    </row>
  </sheetData>
  <mergeCells count="12">
    <mergeCell ref="B49:I49"/>
    <mergeCell ref="B6:N6"/>
    <mergeCell ref="B7:N7"/>
    <mergeCell ref="B10:N10"/>
    <mergeCell ref="B11:B12"/>
    <mergeCell ref="C11:I11"/>
    <mergeCell ref="B18:I18"/>
    <mergeCell ref="B19:I19"/>
    <mergeCell ref="B31:I31"/>
    <mergeCell ref="B32:I32"/>
    <mergeCell ref="B39:I39"/>
    <mergeCell ref="B40:I40"/>
  </mergeCells>
  <hyperlinks>
    <hyperlink ref="K11" location="ÍNDICE!A1" display="ÍNDICE" xr:uid="{00000000-0004-0000-0A00-000000000000}"/>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5:G27"/>
  <sheetViews>
    <sheetView showGridLines="0" zoomScaleNormal="100" workbookViewId="0"/>
  </sheetViews>
  <sheetFormatPr baseColWidth="10" defaultColWidth="9.109375" defaultRowHeight="13.2" x14ac:dyDescent="0.25"/>
  <cols>
    <col min="1" max="1" width="2" style="1" customWidth="1"/>
    <col min="2" max="2" width="45.6640625" style="1" customWidth="1"/>
    <col min="3" max="4" width="23.6640625" style="1" customWidth="1"/>
    <col min="5" max="5" width="20.6640625" style="1" customWidth="1"/>
    <col min="6" max="16384" width="9.109375" style="1"/>
  </cols>
  <sheetData>
    <row r="5" spans="2:7" ht="13.8" x14ac:dyDescent="0.25">
      <c r="B5" s="2"/>
      <c r="C5" s="2"/>
      <c r="D5" s="2"/>
      <c r="E5" s="2"/>
    </row>
    <row r="6" spans="2:7" ht="15" x14ac:dyDescent="0.25">
      <c r="B6" s="58" t="s">
        <v>345</v>
      </c>
      <c r="C6" s="58"/>
      <c r="D6" s="58"/>
      <c r="E6" s="58"/>
    </row>
    <row r="7" spans="2:7" ht="15" x14ac:dyDescent="0.25">
      <c r="B7" s="58" t="s">
        <v>347</v>
      </c>
      <c r="C7" s="58"/>
      <c r="D7" s="58"/>
      <c r="E7" s="58"/>
    </row>
    <row r="8" spans="2:7" ht="15" x14ac:dyDescent="0.25">
      <c r="B8" s="12" t="s">
        <v>346</v>
      </c>
      <c r="C8" s="12"/>
      <c r="D8" s="12"/>
      <c r="E8" s="12"/>
    </row>
    <row r="9" spans="2:7" ht="15" x14ac:dyDescent="0.25">
      <c r="B9" s="12" t="s">
        <v>353</v>
      </c>
      <c r="C9" s="12"/>
      <c r="D9" s="12"/>
      <c r="E9" s="12"/>
    </row>
    <row r="10" spans="2:7" ht="15" x14ac:dyDescent="0.25">
      <c r="B10" s="58"/>
      <c r="C10" s="58"/>
      <c r="D10" s="58"/>
      <c r="E10" s="58"/>
    </row>
    <row r="11" spans="2:7" ht="13.5" customHeight="1" x14ac:dyDescent="0.25">
      <c r="B11" s="78" t="s">
        <v>236</v>
      </c>
      <c r="C11" s="82" t="s">
        <v>240</v>
      </c>
      <c r="D11" s="83"/>
      <c r="E11" s="84"/>
      <c r="F11" s="17"/>
      <c r="G11" s="16" t="s">
        <v>317</v>
      </c>
    </row>
    <row r="12" spans="2:7" ht="27" customHeight="1" x14ac:dyDescent="0.25">
      <c r="B12" s="80"/>
      <c r="C12" s="4" t="s">
        <v>237</v>
      </c>
      <c r="D12" s="4" t="s">
        <v>238</v>
      </c>
      <c r="E12" s="4" t="s">
        <v>239</v>
      </c>
    </row>
    <row r="13" spans="2:7" ht="14.25" customHeight="1" x14ac:dyDescent="0.25">
      <c r="B13" s="96" t="s">
        <v>241</v>
      </c>
      <c r="C13" s="97"/>
      <c r="D13" s="97"/>
      <c r="E13" s="97"/>
      <c r="F13" s="17"/>
    </row>
    <row r="14" spans="2:7" ht="14.25" customHeight="1" x14ac:dyDescent="0.25">
      <c r="B14" s="14" t="s">
        <v>243</v>
      </c>
      <c r="C14" s="5">
        <v>3196302.9224383533</v>
      </c>
      <c r="D14" s="5">
        <v>266528.74743379344</v>
      </c>
      <c r="E14" s="5">
        <v>1058426.0018723893</v>
      </c>
    </row>
    <row r="15" spans="2:7" ht="14.25" customHeight="1" x14ac:dyDescent="0.25">
      <c r="B15" s="14" t="s">
        <v>244</v>
      </c>
      <c r="C15" s="5">
        <v>3063914.9299196349</v>
      </c>
      <c r="D15" s="5">
        <v>100976.06760154814</v>
      </c>
      <c r="E15" s="5">
        <v>217942.96174202507</v>
      </c>
    </row>
    <row r="16" spans="2:7" x14ac:dyDescent="0.25">
      <c r="B16" s="14" t="s">
        <v>245</v>
      </c>
      <c r="C16" s="5">
        <v>492222.66737755737</v>
      </c>
      <c r="D16" s="5">
        <v>17915.791553283267</v>
      </c>
      <c r="E16" s="5">
        <v>52375.86430127381</v>
      </c>
    </row>
    <row r="17" spans="2:6" x14ac:dyDescent="0.25">
      <c r="B17" s="14" t="s">
        <v>246</v>
      </c>
      <c r="C17" s="5">
        <v>37077.798809884778</v>
      </c>
      <c r="D17" s="5">
        <v>1415.8595574584051</v>
      </c>
      <c r="E17" s="5">
        <v>2300.9500881698746</v>
      </c>
    </row>
    <row r="18" spans="2:6" x14ac:dyDescent="0.25">
      <c r="B18" s="21"/>
      <c r="C18" s="24"/>
      <c r="D18" s="24"/>
      <c r="E18" s="24"/>
      <c r="F18" s="17"/>
    </row>
    <row r="19" spans="2:6" ht="14.25" customHeight="1" x14ac:dyDescent="0.25">
      <c r="B19" s="96" t="s">
        <v>242</v>
      </c>
      <c r="C19" s="97"/>
      <c r="D19" s="97"/>
      <c r="E19" s="97"/>
      <c r="F19" s="17"/>
    </row>
    <row r="20" spans="2:6" x14ac:dyDescent="0.25">
      <c r="B20" s="14" t="s">
        <v>247</v>
      </c>
      <c r="C20" s="5">
        <v>7589624.4752699006</v>
      </c>
      <c r="D20" s="5">
        <v>1471891.9999999998</v>
      </c>
      <c r="E20" s="5">
        <v>567.99999999999989</v>
      </c>
    </row>
    <row r="21" spans="2:6" x14ac:dyDescent="0.25">
      <c r="B21" s="14" t="s">
        <v>248</v>
      </c>
      <c r="C21" s="5">
        <v>2169551.8353671967</v>
      </c>
      <c r="D21" s="5">
        <v>966401.61747928674</v>
      </c>
      <c r="E21" s="5">
        <v>304</v>
      </c>
    </row>
    <row r="22" spans="2:6" x14ac:dyDescent="0.25">
      <c r="B22" s="14" t="s">
        <v>244</v>
      </c>
      <c r="C22" s="5">
        <v>27277909.829460695</v>
      </c>
      <c r="D22" s="5">
        <v>47991428.607883498</v>
      </c>
      <c r="E22" s="5">
        <v>19451.356374065668</v>
      </c>
    </row>
    <row r="23" spans="2:6" x14ac:dyDescent="0.25">
      <c r="B23" s="14" t="s">
        <v>249</v>
      </c>
      <c r="C23" s="5"/>
      <c r="D23" s="5"/>
      <c r="E23" s="5"/>
    </row>
    <row r="24" spans="2:6" ht="14.25" customHeight="1" x14ac:dyDescent="0.25">
      <c r="B24" s="14" t="s">
        <v>246</v>
      </c>
      <c r="C24" s="5">
        <v>183900</v>
      </c>
      <c r="D24" s="5">
        <v>195000</v>
      </c>
      <c r="E24" s="5"/>
    </row>
    <row r="25" spans="2:6" x14ac:dyDescent="0.25">
      <c r="B25" s="14" t="s">
        <v>250</v>
      </c>
      <c r="C25" s="5">
        <v>61227</v>
      </c>
      <c r="D25" s="5">
        <v>18000</v>
      </c>
      <c r="E25" s="5">
        <v>100</v>
      </c>
    </row>
    <row r="26" spans="2:6" ht="13.8" x14ac:dyDescent="0.3">
      <c r="B26" s="6"/>
      <c r="C26" s="6"/>
      <c r="D26" s="6"/>
      <c r="E26" s="6"/>
    </row>
    <row r="27" spans="2:6" x14ac:dyDescent="0.25">
      <c r="B27" s="62" t="s">
        <v>321</v>
      </c>
      <c r="C27" s="62"/>
      <c r="D27" s="62"/>
      <c r="E27" s="62"/>
    </row>
  </sheetData>
  <mergeCells count="8">
    <mergeCell ref="B27:E27"/>
    <mergeCell ref="B19:E19"/>
    <mergeCell ref="B13:E13"/>
    <mergeCell ref="B6:E6"/>
    <mergeCell ref="B7:E7"/>
    <mergeCell ref="B10:E10"/>
    <mergeCell ref="B11:B12"/>
    <mergeCell ref="C11:E11"/>
  </mergeCells>
  <hyperlinks>
    <hyperlink ref="G11" location="ÍNDICE!A1" display="ÍNDICE" xr:uid="{00000000-0004-0000-0B00-000000000000}"/>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348</v>
      </c>
      <c r="C6" s="58"/>
      <c r="D6" s="58"/>
      <c r="E6" s="58"/>
      <c r="F6" s="58"/>
      <c r="G6" s="58"/>
      <c r="H6" s="58"/>
      <c r="I6" s="58"/>
      <c r="J6" s="58"/>
      <c r="K6" s="58"/>
      <c r="L6" s="58"/>
    </row>
    <row r="7" spans="2:12" ht="15" x14ac:dyDescent="0.25">
      <c r="B7" s="58" t="s">
        <v>354</v>
      </c>
      <c r="C7" s="58"/>
      <c r="D7" s="58"/>
      <c r="E7" s="58"/>
      <c r="F7" s="58"/>
      <c r="G7" s="58"/>
      <c r="H7" s="58"/>
      <c r="I7" s="58"/>
      <c r="J7" s="58"/>
      <c r="K7" s="58"/>
      <c r="L7" s="58"/>
    </row>
    <row r="8" spans="2:12" ht="15" x14ac:dyDescent="0.25">
      <c r="B8" s="12" t="s">
        <v>319</v>
      </c>
      <c r="C8" s="12"/>
      <c r="D8" s="12"/>
      <c r="E8" s="12"/>
      <c r="F8" s="12"/>
      <c r="G8" s="12"/>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6163.5349790151795</v>
      </c>
      <c r="E13" s="13">
        <v>4309.2994226219771</v>
      </c>
      <c r="F13" s="13">
        <v>18232.009218738283</v>
      </c>
      <c r="G13" s="13">
        <v>17825.398921332959</v>
      </c>
    </row>
    <row r="14" spans="2:12" x14ac:dyDescent="0.25">
      <c r="B14" s="101" t="s">
        <v>3</v>
      </c>
      <c r="C14" s="102"/>
      <c r="D14" s="5">
        <v>5957.4826335071639</v>
      </c>
      <c r="E14" s="5">
        <v>4156.1161937133247</v>
      </c>
      <c r="F14" s="5">
        <v>18191.422718179878</v>
      </c>
      <c r="G14" s="5">
        <v>17816.308012242942</v>
      </c>
    </row>
    <row r="15" spans="2:12" x14ac:dyDescent="0.25">
      <c r="B15" s="101" t="s">
        <v>4</v>
      </c>
      <c r="C15" s="102"/>
      <c r="D15" s="5">
        <v>206.05234550800787</v>
      </c>
      <c r="E15" s="5">
        <v>153.18322890865213</v>
      </c>
      <c r="F15" s="5">
        <v>40.586500558379008</v>
      </c>
      <c r="G15" s="5">
        <v>9.0909090900000002</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70.119729039736754</v>
      </c>
      <c r="E20" s="5">
        <v>32.864854596858642</v>
      </c>
      <c r="F20" s="5">
        <v>89.631421388779174</v>
      </c>
      <c r="G20" s="5">
        <v>89.631421388779174</v>
      </c>
    </row>
    <row r="21" spans="2:7" x14ac:dyDescent="0.25">
      <c r="B21" s="72"/>
      <c r="C21" s="14" t="s">
        <v>111</v>
      </c>
      <c r="D21" s="5"/>
      <c r="E21" s="5"/>
      <c r="F21" s="5"/>
      <c r="G21" s="5"/>
    </row>
    <row r="22" spans="2:7" x14ac:dyDescent="0.25">
      <c r="B22" s="71" t="s">
        <v>8</v>
      </c>
      <c r="C22" s="14" t="s">
        <v>110</v>
      </c>
      <c r="D22" s="5">
        <v>29.775039424372675</v>
      </c>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v>1485.7265075057594</v>
      </c>
      <c r="E26" s="5">
        <v>964.75442871132202</v>
      </c>
      <c r="F26" s="5">
        <v>3679.1516406955907</v>
      </c>
      <c r="G26" s="5">
        <v>3653.7938951076462</v>
      </c>
    </row>
    <row r="27" spans="2:7" x14ac:dyDescent="0.25">
      <c r="B27" s="72"/>
      <c r="C27" s="14" t="s">
        <v>111</v>
      </c>
      <c r="D27" s="5">
        <v>512.10920455777693</v>
      </c>
      <c r="E27" s="5">
        <v>445.74974618130955</v>
      </c>
      <c r="F27" s="5">
        <v>1024.2152392844375</v>
      </c>
      <c r="G27" s="5">
        <v>1021.6159629203408</v>
      </c>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v>33.148255920465665</v>
      </c>
      <c r="E31" s="5"/>
      <c r="F31" s="5"/>
      <c r="G31" s="5"/>
    </row>
    <row r="32" spans="2:7" x14ac:dyDescent="0.25">
      <c r="B32" s="71" t="s">
        <v>13</v>
      </c>
      <c r="C32" s="14" t="s">
        <v>110</v>
      </c>
      <c r="D32" s="5">
        <v>1094.624249108603</v>
      </c>
      <c r="E32" s="5">
        <v>410.41454619183418</v>
      </c>
      <c r="F32" s="5">
        <v>2950.6688997553451</v>
      </c>
      <c r="G32" s="5">
        <v>2940.5816494426954</v>
      </c>
    </row>
    <row r="33" spans="2:7" x14ac:dyDescent="0.25">
      <c r="B33" s="72"/>
      <c r="C33" s="14" t="s">
        <v>111</v>
      </c>
      <c r="D33" s="5">
        <v>16.910758745907483</v>
      </c>
      <c r="E33" s="5">
        <v>16.910758745907483</v>
      </c>
      <c r="F33" s="5">
        <v>7.6867082748923652</v>
      </c>
      <c r="G33" s="5">
        <v>6.9180378532613389</v>
      </c>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1692.6857467447628</v>
      </c>
      <c r="E36" s="5">
        <v>1396.6965379454512</v>
      </c>
      <c r="F36" s="5">
        <v>5631.1531073827337</v>
      </c>
      <c r="G36" s="5">
        <v>5342.9625506801167</v>
      </c>
    </row>
    <row r="37" spans="2:7" x14ac:dyDescent="0.25">
      <c r="B37" s="72"/>
      <c r="C37" s="14" t="s">
        <v>111</v>
      </c>
      <c r="D37" s="5">
        <v>356.12066178893093</v>
      </c>
      <c r="E37" s="5">
        <v>322.64952526975327</v>
      </c>
      <c r="F37" s="5">
        <v>1821.0355867725884</v>
      </c>
      <c r="G37" s="5">
        <v>1817.508002866887</v>
      </c>
    </row>
    <row r="38" spans="2:7" x14ac:dyDescent="0.25">
      <c r="B38" s="71" t="s">
        <v>16</v>
      </c>
      <c r="C38" s="14" t="s">
        <v>110</v>
      </c>
      <c r="D38" s="5">
        <v>560.7634471800443</v>
      </c>
      <c r="E38" s="5">
        <v>516.33801484784692</v>
      </c>
      <c r="F38" s="5">
        <v>2788.4420288090064</v>
      </c>
      <c r="G38" s="5">
        <v>2743.8584061666884</v>
      </c>
    </row>
    <row r="39" spans="2:7" x14ac:dyDescent="0.25">
      <c r="B39" s="72"/>
      <c r="C39" s="14" t="s">
        <v>111</v>
      </c>
      <c r="D39" s="5">
        <v>105.49903349081328</v>
      </c>
      <c r="E39" s="5">
        <v>49.73778122304445</v>
      </c>
      <c r="F39" s="5">
        <v>199.43808581652954</v>
      </c>
      <c r="G39" s="5">
        <v>199.43808581652954</v>
      </c>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v>152.18322890865213</v>
      </c>
      <c r="E47" s="5">
        <v>152.18322890865213</v>
      </c>
      <c r="F47" s="5">
        <v>31.495591468379011</v>
      </c>
      <c r="G47" s="5"/>
    </row>
    <row r="48" spans="2:7" x14ac:dyDescent="0.25">
      <c r="B48" s="71" t="s">
        <v>20</v>
      </c>
      <c r="C48" s="14" t="s">
        <v>110</v>
      </c>
      <c r="D48" s="5">
        <v>1</v>
      </c>
      <c r="E48" s="5">
        <v>1</v>
      </c>
      <c r="F48" s="5">
        <v>9.0909090900000002</v>
      </c>
      <c r="G48" s="5">
        <v>9.0909090900000002</v>
      </c>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v>12.214362262509599</v>
      </c>
      <c r="E52" s="5"/>
      <c r="F52" s="5"/>
      <c r="G52" s="5"/>
    </row>
    <row r="53" spans="2:7" x14ac:dyDescent="0.25">
      <c r="B53" s="72"/>
      <c r="C53" s="14" t="s">
        <v>111</v>
      </c>
      <c r="D53" s="5"/>
      <c r="E53" s="5"/>
      <c r="F53" s="5"/>
      <c r="G53" s="5"/>
    </row>
    <row r="54" spans="2:7" x14ac:dyDescent="0.25">
      <c r="B54" s="71" t="s">
        <v>23</v>
      </c>
      <c r="C54" s="14" t="s">
        <v>110</v>
      </c>
      <c r="D54" s="5">
        <v>11.351265561691683</v>
      </c>
      <c r="E54" s="5"/>
      <c r="F54" s="5"/>
      <c r="G54" s="5"/>
    </row>
    <row r="55" spans="2:7" x14ac:dyDescent="0.25">
      <c r="B55" s="72"/>
      <c r="C55" s="14" t="s">
        <v>111</v>
      </c>
      <c r="D55" s="5">
        <v>29.303488775154502</v>
      </c>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3">
    <mergeCell ref="B64:B65"/>
    <mergeCell ref="B66:B67"/>
    <mergeCell ref="B57:G57"/>
    <mergeCell ref="B19:G19"/>
    <mergeCell ref="B42:G42"/>
    <mergeCell ref="B43:G43"/>
    <mergeCell ref="B56:G56"/>
    <mergeCell ref="B52:B53"/>
    <mergeCell ref="B26:B27"/>
    <mergeCell ref="B28:B29"/>
    <mergeCell ref="B30:B31"/>
    <mergeCell ref="B32:B33"/>
    <mergeCell ref="B34:B35"/>
    <mergeCell ref="B36:B37"/>
    <mergeCell ref="B73:G73"/>
    <mergeCell ref="B40:B41"/>
    <mergeCell ref="B20:B21"/>
    <mergeCell ref="B22:B23"/>
    <mergeCell ref="B24:B25"/>
    <mergeCell ref="B38:B39"/>
    <mergeCell ref="B44:B45"/>
    <mergeCell ref="B46:B47"/>
    <mergeCell ref="B48:B49"/>
    <mergeCell ref="B50:B51"/>
    <mergeCell ref="B68:B69"/>
    <mergeCell ref="B70:B71"/>
    <mergeCell ref="B54:B55"/>
    <mergeCell ref="B58:B59"/>
    <mergeCell ref="B60:B61"/>
    <mergeCell ref="B62:B63"/>
    <mergeCell ref="B6:L6"/>
    <mergeCell ref="B7:L7"/>
    <mergeCell ref="B10:L10"/>
    <mergeCell ref="B18:G18"/>
    <mergeCell ref="D11:E11"/>
    <mergeCell ref="F11:F12"/>
    <mergeCell ref="G11:G12"/>
    <mergeCell ref="B11:C12"/>
    <mergeCell ref="B13:C13"/>
    <mergeCell ref="B14:C14"/>
    <mergeCell ref="B15:C15"/>
    <mergeCell ref="B16:C16"/>
    <mergeCell ref="B17:C17"/>
  </mergeCells>
  <hyperlinks>
    <hyperlink ref="I11" location="ÍNDICE!A1" display="ÍNDICE" xr:uid="{00000000-0004-0000-0C00-000000000000}"/>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355</v>
      </c>
      <c r="C6" s="58"/>
      <c r="D6" s="58"/>
      <c r="E6" s="58"/>
      <c r="F6" s="58"/>
      <c r="G6" s="58"/>
      <c r="H6" s="58"/>
      <c r="I6" s="58"/>
      <c r="J6" s="58"/>
      <c r="K6" s="58"/>
      <c r="L6" s="58"/>
    </row>
    <row r="7" spans="2:12" ht="15" x14ac:dyDescent="0.25">
      <c r="B7" s="58" t="s">
        <v>356</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173706.37396899844</v>
      </c>
      <c r="E13" s="13">
        <v>161583.0328774701</v>
      </c>
      <c r="F13" s="13">
        <v>6505634.5197864454</v>
      </c>
      <c r="G13" s="13">
        <v>6413259.295575602</v>
      </c>
    </row>
    <row r="14" spans="2:12" x14ac:dyDescent="0.25">
      <c r="B14" s="101" t="s">
        <v>3</v>
      </c>
      <c r="C14" s="102"/>
      <c r="D14" s="5">
        <v>28359.826248839086</v>
      </c>
      <c r="E14" s="5">
        <v>22730.174316525488</v>
      </c>
      <c r="F14" s="5">
        <v>723338.67349002487</v>
      </c>
      <c r="G14" s="5">
        <v>715882.22681879229</v>
      </c>
    </row>
    <row r="15" spans="2:12" x14ac:dyDescent="0.25">
      <c r="B15" s="101" t="s">
        <v>4</v>
      </c>
      <c r="C15" s="102"/>
      <c r="D15" s="5">
        <v>141935.42161760633</v>
      </c>
      <c r="E15" s="5">
        <v>136047.80110550759</v>
      </c>
      <c r="F15" s="5">
        <v>5744084.891580753</v>
      </c>
      <c r="G15" s="5">
        <v>5659675.0897389222</v>
      </c>
    </row>
    <row r="16" spans="2:12" x14ac:dyDescent="0.25">
      <c r="B16" s="101" t="s">
        <v>635</v>
      </c>
      <c r="C16" s="102"/>
      <c r="D16" s="5">
        <v>514.08010717760385</v>
      </c>
      <c r="E16" s="5">
        <v>286.44673945282153</v>
      </c>
      <c r="F16" s="5">
        <v>1500.0264658028366</v>
      </c>
      <c r="G16" s="5">
        <v>993.88895461771517</v>
      </c>
    </row>
    <row r="17" spans="2:7" x14ac:dyDescent="0.25">
      <c r="B17" s="101" t="s">
        <v>5</v>
      </c>
      <c r="C17" s="102"/>
      <c r="D17" s="5">
        <v>2897.0459953756026</v>
      </c>
      <c r="E17" s="5">
        <v>2518.6107159843987</v>
      </c>
      <c r="F17" s="5">
        <v>36710.928249864584</v>
      </c>
      <c r="G17" s="5">
        <v>36708.09006326407</v>
      </c>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791.76309336996962</v>
      </c>
      <c r="E20" s="5">
        <v>461.35084673790027</v>
      </c>
      <c r="F20" s="5">
        <v>882.26653791325032</v>
      </c>
      <c r="G20" s="5">
        <v>698.41992695967247</v>
      </c>
    </row>
    <row r="21" spans="2:7" x14ac:dyDescent="0.25">
      <c r="B21" s="72"/>
      <c r="C21" s="14" t="s">
        <v>111</v>
      </c>
      <c r="D21" s="5">
        <v>4582.540078172382</v>
      </c>
      <c r="E21" s="5">
        <v>609.56588558737292</v>
      </c>
      <c r="F21" s="5">
        <v>645.00478863534454</v>
      </c>
      <c r="G21" s="5">
        <v>381.50667915845099</v>
      </c>
    </row>
    <row r="22" spans="2:7" x14ac:dyDescent="0.25">
      <c r="B22" s="71" t="s">
        <v>8</v>
      </c>
      <c r="C22" s="14" t="s">
        <v>110</v>
      </c>
      <c r="D22" s="5">
        <v>1281.3266953236418</v>
      </c>
      <c r="E22" s="5">
        <v>1266.1517497782429</v>
      </c>
      <c r="F22" s="5">
        <v>5180.9351284065915</v>
      </c>
      <c r="G22" s="5">
        <v>4209.3549271405609</v>
      </c>
    </row>
    <row r="23" spans="2:7" x14ac:dyDescent="0.25">
      <c r="B23" s="72"/>
      <c r="C23" s="14" t="s">
        <v>111</v>
      </c>
      <c r="D23" s="5">
        <v>249.13139473337566</v>
      </c>
      <c r="E23" s="5">
        <v>245.42699473337561</v>
      </c>
      <c r="F23" s="5">
        <v>667.86120155774768</v>
      </c>
      <c r="G23" s="5">
        <v>620.38572780937966</v>
      </c>
    </row>
    <row r="24" spans="2:7" x14ac:dyDescent="0.25">
      <c r="B24" s="71" t="s">
        <v>9</v>
      </c>
      <c r="C24" s="14" t="s">
        <v>110</v>
      </c>
      <c r="D24" s="5">
        <v>9937.670661503611</v>
      </c>
      <c r="E24" s="5">
        <v>9738.6592559747423</v>
      </c>
      <c r="F24" s="5">
        <v>413172.60451769043</v>
      </c>
      <c r="G24" s="5">
        <v>411896.61846841365</v>
      </c>
    </row>
    <row r="25" spans="2:7" x14ac:dyDescent="0.25">
      <c r="B25" s="72"/>
      <c r="C25" s="14" t="s">
        <v>111</v>
      </c>
      <c r="D25" s="5"/>
      <c r="E25" s="5"/>
      <c r="F25" s="5"/>
      <c r="G25" s="5"/>
    </row>
    <row r="26" spans="2:7" x14ac:dyDescent="0.25">
      <c r="B26" s="71" t="s">
        <v>10</v>
      </c>
      <c r="C26" s="14" t="s">
        <v>110</v>
      </c>
      <c r="D26" s="5">
        <v>134.09336273503956</v>
      </c>
      <c r="E26" s="5">
        <v>130.70054992921814</v>
      </c>
      <c r="F26" s="5">
        <v>1827.5292972796321</v>
      </c>
      <c r="G26" s="5">
        <v>241.12959590848877</v>
      </c>
    </row>
    <row r="27" spans="2:7" x14ac:dyDescent="0.25">
      <c r="B27" s="72"/>
      <c r="C27" s="14" t="s">
        <v>111</v>
      </c>
      <c r="D27" s="5"/>
      <c r="E27" s="5"/>
      <c r="F27" s="5"/>
      <c r="G27" s="5"/>
    </row>
    <row r="28" spans="2:7" x14ac:dyDescent="0.25">
      <c r="B28" s="71" t="s">
        <v>11</v>
      </c>
      <c r="C28" s="14" t="s">
        <v>110</v>
      </c>
      <c r="D28" s="5">
        <v>5098.4771883817448</v>
      </c>
      <c r="E28" s="5">
        <v>5098.4771883817448</v>
      </c>
      <c r="F28" s="5">
        <v>175863.74441923285</v>
      </c>
      <c r="G28" s="5">
        <v>175855.76245619613</v>
      </c>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v>257.70758064629837</v>
      </c>
      <c r="E32" s="5">
        <v>132.39458484253279</v>
      </c>
      <c r="F32" s="5">
        <v>405.53140111091454</v>
      </c>
      <c r="G32" s="5">
        <v>258.36653197974465</v>
      </c>
    </row>
    <row r="33" spans="2:7" x14ac:dyDescent="0.25">
      <c r="B33" s="72"/>
      <c r="C33" s="14" t="s">
        <v>111</v>
      </c>
      <c r="D33" s="5"/>
      <c r="E33" s="5"/>
      <c r="F33" s="5"/>
      <c r="G33" s="5"/>
    </row>
    <row r="34" spans="2:7" x14ac:dyDescent="0.25">
      <c r="B34" s="71" t="s">
        <v>14</v>
      </c>
      <c r="C34" s="14" t="s">
        <v>110</v>
      </c>
      <c r="D34" s="5">
        <v>651.51046562778868</v>
      </c>
      <c r="E34" s="5">
        <v>442.88283740342831</v>
      </c>
      <c r="F34" s="5">
        <v>2607.8150787656377</v>
      </c>
      <c r="G34" s="5">
        <v>1403.8593884427942</v>
      </c>
    </row>
    <row r="35" spans="2:7" x14ac:dyDescent="0.25">
      <c r="B35" s="72"/>
      <c r="C35" s="14" t="s">
        <v>111</v>
      </c>
      <c r="D35" s="5">
        <v>1933.696094099113</v>
      </c>
      <c r="E35" s="5">
        <v>1188.266305077761</v>
      </c>
      <c r="F35" s="5">
        <v>2493.1730708602258</v>
      </c>
      <c r="G35" s="5">
        <v>1101.217617524665</v>
      </c>
    </row>
    <row r="36" spans="2:7" x14ac:dyDescent="0.25">
      <c r="B36" s="71" t="s">
        <v>15</v>
      </c>
      <c r="C36" s="14" t="s">
        <v>110</v>
      </c>
      <c r="D36" s="5">
        <v>0.70553380974871405</v>
      </c>
      <c r="E36" s="5">
        <v>0.70553380974871405</v>
      </c>
      <c r="F36" s="5">
        <v>2.5655777465530729</v>
      </c>
      <c r="G36" s="5"/>
    </row>
    <row r="37" spans="2:7" x14ac:dyDescent="0.25">
      <c r="B37" s="72"/>
      <c r="C37" s="14" t="s">
        <v>111</v>
      </c>
      <c r="D37" s="5"/>
      <c r="E37" s="5"/>
      <c r="F37" s="5"/>
      <c r="G37" s="5"/>
    </row>
    <row r="38" spans="2:7" x14ac:dyDescent="0.25">
      <c r="B38" s="71" t="s">
        <v>16</v>
      </c>
      <c r="C38" s="14" t="s">
        <v>110</v>
      </c>
      <c r="D38" s="5">
        <v>40.706945727407167</v>
      </c>
      <c r="E38" s="5">
        <v>40.706945727407167</v>
      </c>
      <c r="F38" s="5">
        <v>40.690001137573852</v>
      </c>
      <c r="G38" s="5">
        <v>40.690001137573852</v>
      </c>
    </row>
    <row r="39" spans="2:7" x14ac:dyDescent="0.25">
      <c r="B39" s="72"/>
      <c r="C39" s="14" t="s">
        <v>111</v>
      </c>
      <c r="D39" s="5"/>
      <c r="E39" s="5"/>
      <c r="F39" s="5"/>
      <c r="G39" s="5"/>
    </row>
    <row r="40" spans="2:7" ht="14.25" customHeight="1" x14ac:dyDescent="0.25">
      <c r="B40" s="71" t="s">
        <v>17</v>
      </c>
      <c r="C40" s="14" t="s">
        <v>110</v>
      </c>
      <c r="D40" s="5">
        <v>3187.7352755152128</v>
      </c>
      <c r="E40" s="5">
        <v>3162.1237593482861</v>
      </c>
      <c r="F40" s="5">
        <v>110839.52992977522</v>
      </c>
      <c r="G40" s="5">
        <v>110546.78090192268</v>
      </c>
    </row>
    <row r="41" spans="2:7" ht="14.25" customHeight="1" x14ac:dyDescent="0.25">
      <c r="B41" s="72"/>
      <c r="C41" s="14" t="s">
        <v>111</v>
      </c>
      <c r="D41" s="5">
        <v>212.76187919375704</v>
      </c>
      <c r="E41" s="5">
        <v>212.76187919375704</v>
      </c>
      <c r="F41" s="5">
        <v>8709.4225399129809</v>
      </c>
      <c r="G41" s="5">
        <v>8628.1345961989682</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42119.823232111688</v>
      </c>
      <c r="E44" s="5">
        <v>38567.099566935081</v>
      </c>
      <c r="F44" s="5">
        <v>1560601.0109318292</v>
      </c>
      <c r="G44" s="5">
        <v>1540286.4570105576</v>
      </c>
    </row>
    <row r="45" spans="2:7" x14ac:dyDescent="0.25">
      <c r="B45" s="72"/>
      <c r="C45" s="14" t="s">
        <v>111</v>
      </c>
      <c r="D45" s="5">
        <v>945.77236565501357</v>
      </c>
      <c r="E45" s="5">
        <v>835.54348424717875</v>
      </c>
      <c r="F45" s="5">
        <v>1601.6263530399694</v>
      </c>
      <c r="G45" s="5">
        <v>1201.9473061998067</v>
      </c>
    </row>
    <row r="46" spans="2:7" x14ac:dyDescent="0.25">
      <c r="B46" s="71" t="s">
        <v>19</v>
      </c>
      <c r="C46" s="14" t="s">
        <v>110</v>
      </c>
      <c r="D46" s="5">
        <v>1055.1593133408855</v>
      </c>
      <c r="E46" s="5">
        <v>943.46982848715095</v>
      </c>
      <c r="F46" s="5">
        <v>37071.536574918027</v>
      </c>
      <c r="G46" s="5">
        <v>35177.592845275547</v>
      </c>
    </row>
    <row r="47" spans="2:7" x14ac:dyDescent="0.25">
      <c r="B47" s="72"/>
      <c r="C47" s="14" t="s">
        <v>111</v>
      </c>
      <c r="D47" s="5"/>
      <c r="E47" s="5"/>
      <c r="F47" s="5"/>
      <c r="G47" s="5"/>
    </row>
    <row r="48" spans="2:7" x14ac:dyDescent="0.25">
      <c r="B48" s="71" t="s">
        <v>20</v>
      </c>
      <c r="C48" s="14" t="s">
        <v>110</v>
      </c>
      <c r="D48" s="5">
        <v>36674.333859055725</v>
      </c>
      <c r="E48" s="5">
        <v>36111.289971358579</v>
      </c>
      <c r="F48" s="5">
        <v>1569261.7503712587</v>
      </c>
      <c r="G48" s="5">
        <v>1558566.0338656188</v>
      </c>
    </row>
    <row r="49" spans="2:7" x14ac:dyDescent="0.25">
      <c r="B49" s="72"/>
      <c r="C49" s="14" t="s">
        <v>111</v>
      </c>
      <c r="D49" s="5"/>
      <c r="E49" s="5"/>
      <c r="F49" s="5"/>
      <c r="G49" s="5"/>
    </row>
    <row r="50" spans="2:7" x14ac:dyDescent="0.25">
      <c r="B50" s="71" t="s">
        <v>21</v>
      </c>
      <c r="C50" s="14" t="s">
        <v>110</v>
      </c>
      <c r="D50" s="5">
        <v>55701.276101959957</v>
      </c>
      <c r="E50" s="5">
        <v>54545.199819575711</v>
      </c>
      <c r="F50" s="5">
        <v>2469219.5585484179</v>
      </c>
      <c r="G50" s="5">
        <v>2426870.9149219953</v>
      </c>
    </row>
    <row r="51" spans="2:7" x14ac:dyDescent="0.25">
      <c r="B51" s="72"/>
      <c r="C51" s="14" t="s">
        <v>111</v>
      </c>
      <c r="D51" s="5">
        <v>622.59828519472615</v>
      </c>
      <c r="E51" s="5">
        <v>622.59828519472615</v>
      </c>
      <c r="F51" s="5">
        <v>3326.3970385060575</v>
      </c>
      <c r="G51" s="5">
        <v>2996.3494449951868</v>
      </c>
    </row>
    <row r="52" spans="2:7" x14ac:dyDescent="0.25">
      <c r="B52" s="71" t="s">
        <v>22</v>
      </c>
      <c r="C52" s="14" t="s">
        <v>110</v>
      </c>
      <c r="D52" s="5">
        <v>2005.8276599051026</v>
      </c>
      <c r="E52" s="5">
        <v>1883.5244152168091</v>
      </c>
      <c r="F52" s="5">
        <v>21305.213210428778</v>
      </c>
      <c r="G52" s="5">
        <v>14316.408559100364</v>
      </c>
    </row>
    <row r="53" spans="2:7" x14ac:dyDescent="0.25">
      <c r="B53" s="72"/>
      <c r="C53" s="14" t="s">
        <v>111</v>
      </c>
      <c r="D53" s="5">
        <v>1208.2391683763008</v>
      </c>
      <c r="E53" s="5">
        <v>979.76075269792295</v>
      </c>
      <c r="F53" s="5">
        <v>3658.3511328507748</v>
      </c>
      <c r="G53" s="5">
        <v>2219.938365682578</v>
      </c>
    </row>
    <row r="54" spans="2:7" x14ac:dyDescent="0.25">
      <c r="B54" s="71" t="s">
        <v>23</v>
      </c>
      <c r="C54" s="14" t="s">
        <v>110</v>
      </c>
      <c r="D54" s="5">
        <v>1588.3809353507938</v>
      </c>
      <c r="E54" s="5">
        <v>1558.3809353507936</v>
      </c>
      <c r="F54" s="5">
        <v>78035.201753797257</v>
      </c>
      <c r="G54" s="5">
        <v>78035.201753797257</v>
      </c>
    </row>
    <row r="55" spans="2:7" x14ac:dyDescent="0.25">
      <c r="B55" s="72"/>
      <c r="C55" s="14" t="s">
        <v>111</v>
      </c>
      <c r="D55" s="5">
        <v>14.01069665610688</v>
      </c>
      <c r="E55" s="5">
        <v>0.93404644374045864</v>
      </c>
      <c r="F55" s="5">
        <v>4.2456657043137094</v>
      </c>
      <c r="G55" s="5">
        <v>4.2456657043137094</v>
      </c>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188.97007928662973</v>
      </c>
      <c r="E58" s="5">
        <v>46.636328502326478</v>
      </c>
      <c r="F58" s="5">
        <v>400.46107442433714</v>
      </c>
      <c r="G58" s="5">
        <v>247.63974472202045</v>
      </c>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v>317.83955515054629</v>
      </c>
      <c r="E68" s="5">
        <v>239.81041095049511</v>
      </c>
      <c r="F68" s="5">
        <v>1099.565391378499</v>
      </c>
      <c r="G68" s="5">
        <v>746.24920989569455</v>
      </c>
    </row>
    <row r="69" spans="2:7" x14ac:dyDescent="0.25">
      <c r="B69" s="72"/>
      <c r="C69" s="14" t="s">
        <v>111</v>
      </c>
      <c r="D69" s="5">
        <v>7.2704727404277527</v>
      </c>
      <c r="E69" s="5"/>
      <c r="F69" s="5"/>
      <c r="G69" s="5"/>
    </row>
    <row r="70" spans="2:7" x14ac:dyDescent="0.25">
      <c r="B70" s="71" t="s">
        <v>5</v>
      </c>
      <c r="C70" s="14" t="s">
        <v>110</v>
      </c>
      <c r="D70" s="5">
        <v>2897.0459953756026</v>
      </c>
      <c r="E70" s="5">
        <v>2518.6107159843987</v>
      </c>
      <c r="F70" s="5">
        <v>36710.928249864584</v>
      </c>
      <c r="G70" s="5">
        <v>36708.09006326407</v>
      </c>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0D00-000000000000}"/>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357</v>
      </c>
      <c r="C6" s="58"/>
      <c r="D6" s="58"/>
      <c r="E6" s="58"/>
      <c r="F6" s="58"/>
      <c r="G6" s="58"/>
      <c r="H6" s="58"/>
      <c r="I6" s="58"/>
      <c r="J6" s="58"/>
      <c r="K6" s="58"/>
      <c r="L6" s="58"/>
    </row>
    <row r="7" spans="2:12" ht="15" x14ac:dyDescent="0.25">
      <c r="B7" s="58" t="s">
        <v>358</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573832.75634956791</v>
      </c>
      <c r="E13" s="13">
        <v>501950.18553292943</v>
      </c>
      <c r="F13" s="13">
        <v>235182.41359849405</v>
      </c>
      <c r="G13" s="13">
        <v>221129.65696619201</v>
      </c>
    </row>
    <row r="14" spans="2:12" x14ac:dyDescent="0.25">
      <c r="B14" s="101" t="s">
        <v>3</v>
      </c>
      <c r="C14" s="102"/>
      <c r="D14" s="5">
        <v>86693.687150835089</v>
      </c>
      <c r="E14" s="5">
        <v>72065.694881516363</v>
      </c>
      <c r="F14" s="5">
        <v>41943.466032499433</v>
      </c>
      <c r="G14" s="5">
        <v>35655.927192181385</v>
      </c>
    </row>
    <row r="15" spans="2:12" x14ac:dyDescent="0.25">
      <c r="B15" s="101" t="s">
        <v>4</v>
      </c>
      <c r="C15" s="102"/>
      <c r="D15" s="5">
        <v>445422.88501438615</v>
      </c>
      <c r="E15" s="5">
        <v>395964.5395991024</v>
      </c>
      <c r="F15" s="5">
        <v>181539.10889633524</v>
      </c>
      <c r="G15" s="5">
        <v>174714.58918290769</v>
      </c>
    </row>
    <row r="16" spans="2:12" x14ac:dyDescent="0.25">
      <c r="B16" s="101" t="s">
        <v>635</v>
      </c>
      <c r="C16" s="102"/>
      <c r="D16" s="5">
        <v>38348.37309004485</v>
      </c>
      <c r="E16" s="5">
        <v>30763.998479420792</v>
      </c>
      <c r="F16" s="5">
        <v>10737.995753349516</v>
      </c>
      <c r="G16" s="5">
        <v>9808.8901740186448</v>
      </c>
    </row>
    <row r="17" spans="2:7" x14ac:dyDescent="0.25">
      <c r="B17" s="101" t="s">
        <v>5</v>
      </c>
      <c r="C17" s="102"/>
      <c r="D17" s="5">
        <v>3367.8110943032443</v>
      </c>
      <c r="E17" s="5">
        <v>3155.9525728901613</v>
      </c>
      <c r="F17" s="5">
        <v>961.84291631037581</v>
      </c>
      <c r="G17" s="5">
        <v>950.25041708534002</v>
      </c>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6515.5779981936012</v>
      </c>
      <c r="E20" s="5">
        <v>5726.78788648104</v>
      </c>
      <c r="F20" s="5">
        <v>880.83373114548021</v>
      </c>
      <c r="G20" s="5">
        <v>880.02101653332102</v>
      </c>
    </row>
    <row r="21" spans="2:7" x14ac:dyDescent="0.25">
      <c r="B21" s="72"/>
      <c r="C21" s="14" t="s">
        <v>111</v>
      </c>
      <c r="D21" s="5">
        <v>4614.1780407272254</v>
      </c>
      <c r="E21" s="5">
        <v>1677.0805733550876</v>
      </c>
      <c r="F21" s="5">
        <v>143.09081446048086</v>
      </c>
      <c r="G21" s="5">
        <v>142.56455114209294</v>
      </c>
    </row>
    <row r="22" spans="2:7" x14ac:dyDescent="0.25">
      <c r="B22" s="71" t="s">
        <v>8</v>
      </c>
      <c r="C22" s="14" t="s">
        <v>110</v>
      </c>
      <c r="D22" s="5">
        <v>7045.8857750415455</v>
      </c>
      <c r="E22" s="5">
        <v>4435.9434785402736</v>
      </c>
      <c r="F22" s="5">
        <v>1578.2424989250248</v>
      </c>
      <c r="G22" s="5">
        <v>1527.8385606923428</v>
      </c>
    </row>
    <row r="23" spans="2:7" x14ac:dyDescent="0.25">
      <c r="B23" s="72"/>
      <c r="C23" s="14" t="s">
        <v>111</v>
      </c>
      <c r="D23" s="5">
        <v>5403.1578245974833</v>
      </c>
      <c r="E23" s="5">
        <v>4755.3445573189583</v>
      </c>
      <c r="F23" s="5">
        <v>2014.6219755985453</v>
      </c>
      <c r="G23" s="5">
        <v>1939.2345837642781</v>
      </c>
    </row>
    <row r="24" spans="2:7" x14ac:dyDescent="0.25">
      <c r="B24" s="71" t="s">
        <v>9</v>
      </c>
      <c r="C24" s="14" t="s">
        <v>110</v>
      </c>
      <c r="D24" s="5">
        <v>6111.2222677386726</v>
      </c>
      <c r="E24" s="5">
        <v>5374.6311421263763</v>
      </c>
      <c r="F24" s="5">
        <v>4076.2747493959564</v>
      </c>
      <c r="G24" s="5">
        <v>3802.6936298178903</v>
      </c>
    </row>
    <row r="25" spans="2:7" x14ac:dyDescent="0.25">
      <c r="B25" s="72"/>
      <c r="C25" s="14" t="s">
        <v>111</v>
      </c>
      <c r="D25" s="5"/>
      <c r="E25" s="5"/>
      <c r="F25" s="5"/>
      <c r="G25" s="5"/>
    </row>
    <row r="26" spans="2:7" x14ac:dyDescent="0.25">
      <c r="B26" s="71" t="s">
        <v>10</v>
      </c>
      <c r="C26" s="14" t="s">
        <v>110</v>
      </c>
      <c r="D26" s="5">
        <v>75.473113253961671</v>
      </c>
      <c r="E26" s="5"/>
      <c r="F26" s="5"/>
      <c r="G26" s="5"/>
    </row>
    <row r="27" spans="2:7" x14ac:dyDescent="0.25">
      <c r="B27" s="72"/>
      <c r="C27" s="14" t="s">
        <v>111</v>
      </c>
      <c r="D27" s="5">
        <v>57.320961146065926</v>
      </c>
      <c r="E27" s="5">
        <v>57.320961146065926</v>
      </c>
      <c r="F27" s="5">
        <v>22.677860339801153</v>
      </c>
      <c r="G27" s="5">
        <v>22.677860339801153</v>
      </c>
    </row>
    <row r="28" spans="2:7" x14ac:dyDescent="0.25">
      <c r="B28" s="71" t="s">
        <v>11</v>
      </c>
      <c r="C28" s="14" t="s">
        <v>110</v>
      </c>
      <c r="D28" s="5">
        <v>14732.539241635819</v>
      </c>
      <c r="E28" s="5">
        <v>12162.924596396133</v>
      </c>
      <c r="F28" s="5">
        <v>12907.537763062483</v>
      </c>
      <c r="G28" s="5">
        <v>8015.865330098396</v>
      </c>
    </row>
    <row r="29" spans="2:7" x14ac:dyDescent="0.25">
      <c r="B29" s="72"/>
      <c r="C29" s="14" t="s">
        <v>111</v>
      </c>
      <c r="D29" s="5">
        <v>1748.7105248685677</v>
      </c>
      <c r="E29" s="5">
        <v>1553.5314539622068</v>
      </c>
      <c r="F29" s="5">
        <v>829.16535444627357</v>
      </c>
      <c r="G29" s="5">
        <v>494.66092083050421</v>
      </c>
    </row>
    <row r="30" spans="2:7" x14ac:dyDescent="0.25">
      <c r="B30" s="71" t="s">
        <v>12</v>
      </c>
      <c r="C30" s="14" t="s">
        <v>110</v>
      </c>
      <c r="D30" s="5">
        <v>775.51245824559669</v>
      </c>
      <c r="E30" s="5">
        <v>631.63114365026229</v>
      </c>
      <c r="F30" s="5">
        <v>191.22185525214513</v>
      </c>
      <c r="G30" s="5">
        <v>148.07602452876984</v>
      </c>
    </row>
    <row r="31" spans="2:7" x14ac:dyDescent="0.25">
      <c r="B31" s="72"/>
      <c r="C31" s="14" t="s">
        <v>111</v>
      </c>
      <c r="D31" s="5"/>
      <c r="E31" s="5"/>
      <c r="F31" s="5"/>
      <c r="G31" s="5"/>
    </row>
    <row r="32" spans="2:7" x14ac:dyDescent="0.25">
      <c r="B32" s="71" t="s">
        <v>13</v>
      </c>
      <c r="C32" s="14" t="s">
        <v>110</v>
      </c>
      <c r="D32" s="5">
        <v>25.404642202384004</v>
      </c>
      <c r="E32" s="5">
        <v>1</v>
      </c>
      <c r="F32" s="5">
        <v>4.5454550000000003E-2</v>
      </c>
      <c r="G32" s="5">
        <v>2.2727279999999999E-2</v>
      </c>
    </row>
    <row r="33" spans="2:7" x14ac:dyDescent="0.25">
      <c r="B33" s="72"/>
      <c r="C33" s="14" t="s">
        <v>111</v>
      </c>
      <c r="D33" s="5">
        <v>66.054006630025697</v>
      </c>
      <c r="E33" s="5">
        <v>34.410812775059838</v>
      </c>
      <c r="F33" s="5">
        <v>14.003293997097346</v>
      </c>
      <c r="G33" s="5">
        <v>14.003293997097346</v>
      </c>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3633.7669275088065</v>
      </c>
      <c r="E36" s="5">
        <v>2876.3305918862766</v>
      </c>
      <c r="F36" s="5">
        <v>1893.0736912697234</v>
      </c>
      <c r="G36" s="5">
        <v>1888.6895051255049</v>
      </c>
    </row>
    <row r="37" spans="2:7" x14ac:dyDescent="0.25">
      <c r="B37" s="72"/>
      <c r="C37" s="14" t="s">
        <v>111</v>
      </c>
      <c r="D37" s="5">
        <v>397.01490728101373</v>
      </c>
      <c r="E37" s="5">
        <v>106.65097567986105</v>
      </c>
      <c r="F37" s="5">
        <v>17.451978517210744</v>
      </c>
      <c r="G37" s="5">
        <v>17.451978517210744</v>
      </c>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24225.092595141385</v>
      </c>
      <c r="E40" s="5">
        <v>22556.431747589177</v>
      </c>
      <c r="F40" s="5">
        <v>11718.728413398265</v>
      </c>
      <c r="G40" s="5">
        <v>11345.454145553567</v>
      </c>
    </row>
    <row r="41" spans="2:7" ht="14.25" customHeight="1" x14ac:dyDescent="0.25">
      <c r="B41" s="72"/>
      <c r="C41" s="14" t="s">
        <v>111</v>
      </c>
      <c r="D41" s="5">
        <v>11266.775866622827</v>
      </c>
      <c r="E41" s="5">
        <v>10115.674960609536</v>
      </c>
      <c r="F41" s="5">
        <v>5656.4965981409505</v>
      </c>
      <c r="G41" s="5">
        <v>5416.6730639605948</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13360.441173482164</v>
      </c>
      <c r="E44" s="5">
        <v>10587.06990498027</v>
      </c>
      <c r="F44" s="5">
        <v>4074.1968386800936</v>
      </c>
      <c r="G44" s="5">
        <v>4074.1741106802265</v>
      </c>
    </row>
    <row r="45" spans="2:7" x14ac:dyDescent="0.25">
      <c r="B45" s="72"/>
      <c r="C45" s="14" t="s">
        <v>111</v>
      </c>
      <c r="D45" s="5">
        <v>1259.5837851038136</v>
      </c>
      <c r="E45" s="5">
        <v>947.03190255919094</v>
      </c>
      <c r="F45" s="5">
        <v>375.31322457807426</v>
      </c>
      <c r="G45" s="5">
        <v>286.56148806572702</v>
      </c>
    </row>
    <row r="46" spans="2:7" x14ac:dyDescent="0.25">
      <c r="B46" s="71" t="s">
        <v>19</v>
      </c>
      <c r="C46" s="14" t="s">
        <v>110</v>
      </c>
      <c r="D46" s="5">
        <v>66559.512144587468</v>
      </c>
      <c r="E46" s="5">
        <v>57593.766601641299</v>
      </c>
      <c r="F46" s="5">
        <v>26045.298289710176</v>
      </c>
      <c r="G46" s="5">
        <v>25412.043244679677</v>
      </c>
    </row>
    <row r="47" spans="2:7" x14ac:dyDescent="0.25">
      <c r="B47" s="72"/>
      <c r="C47" s="14" t="s">
        <v>111</v>
      </c>
      <c r="D47" s="5">
        <v>6683.1576713452805</v>
      </c>
      <c r="E47" s="5">
        <v>6125.6428665851254</v>
      </c>
      <c r="F47" s="5">
        <v>1859.6721373981738</v>
      </c>
      <c r="G47" s="5">
        <v>1849.5308331628921</v>
      </c>
    </row>
    <row r="48" spans="2:7" x14ac:dyDescent="0.25">
      <c r="B48" s="71" t="s">
        <v>20</v>
      </c>
      <c r="C48" s="14" t="s">
        <v>110</v>
      </c>
      <c r="D48" s="5">
        <v>91274.786363848194</v>
      </c>
      <c r="E48" s="5">
        <v>85581.708800940294</v>
      </c>
      <c r="F48" s="5">
        <v>55078.427219303332</v>
      </c>
      <c r="G48" s="5">
        <v>51926.522647402962</v>
      </c>
    </row>
    <row r="49" spans="2:7" x14ac:dyDescent="0.25">
      <c r="B49" s="72"/>
      <c r="C49" s="14" t="s">
        <v>111</v>
      </c>
      <c r="D49" s="5">
        <v>5694.0915615050108</v>
      </c>
      <c r="E49" s="5">
        <v>3749.2257486681233</v>
      </c>
      <c r="F49" s="5">
        <v>1566.3044530163741</v>
      </c>
      <c r="G49" s="5">
        <v>1536.8678367019479</v>
      </c>
    </row>
    <row r="50" spans="2:7" x14ac:dyDescent="0.25">
      <c r="B50" s="71" t="s">
        <v>21</v>
      </c>
      <c r="C50" s="14" t="s">
        <v>110</v>
      </c>
      <c r="D50" s="5">
        <v>120009.2512746891</v>
      </c>
      <c r="E50" s="5">
        <v>106725.52023310815</v>
      </c>
      <c r="F50" s="5">
        <v>53484.98608048031</v>
      </c>
      <c r="G50" s="5">
        <v>51413.925632967301</v>
      </c>
    </row>
    <row r="51" spans="2:7" x14ac:dyDescent="0.25">
      <c r="B51" s="72"/>
      <c r="C51" s="14" t="s">
        <v>111</v>
      </c>
      <c r="D51" s="5">
        <v>13209.630179630227</v>
      </c>
      <c r="E51" s="5">
        <v>9701.375334207989</v>
      </c>
      <c r="F51" s="5">
        <v>5113.879172574344</v>
      </c>
      <c r="G51" s="5">
        <v>5041.485181110922</v>
      </c>
    </row>
    <row r="52" spans="2:7" x14ac:dyDescent="0.25">
      <c r="B52" s="71" t="s">
        <v>22</v>
      </c>
      <c r="C52" s="14" t="s">
        <v>110</v>
      </c>
      <c r="D52" s="5">
        <v>107722.86053972354</v>
      </c>
      <c r="E52" s="5">
        <v>99323.324067451729</v>
      </c>
      <c r="F52" s="5">
        <v>28692.128918394457</v>
      </c>
      <c r="G52" s="5">
        <v>27954.726340887068</v>
      </c>
    </row>
    <row r="53" spans="2:7" x14ac:dyDescent="0.25">
      <c r="B53" s="72"/>
      <c r="C53" s="14" t="s">
        <v>111</v>
      </c>
      <c r="D53" s="5">
        <v>19249.164185246449</v>
      </c>
      <c r="E53" s="5">
        <v>15229.468003735063</v>
      </c>
      <c r="F53" s="5">
        <v>4795.0788992827856</v>
      </c>
      <c r="G53" s="5">
        <v>4768.2660026647754</v>
      </c>
    </row>
    <row r="54" spans="2:7" x14ac:dyDescent="0.25">
      <c r="B54" s="71" t="s">
        <v>23</v>
      </c>
      <c r="C54" s="14" t="s">
        <v>110</v>
      </c>
      <c r="D54" s="5">
        <v>338.94715549928708</v>
      </c>
      <c r="E54" s="5">
        <v>338.94715549928708</v>
      </c>
      <c r="F54" s="5">
        <v>445.16728860556105</v>
      </c>
      <c r="G54" s="5">
        <v>442.15004186951614</v>
      </c>
    </row>
    <row r="55" spans="2:7" x14ac:dyDescent="0.25">
      <c r="B55" s="72"/>
      <c r="C55" s="14" t="s">
        <v>111</v>
      </c>
      <c r="D55" s="5">
        <v>61.458979723951259</v>
      </c>
      <c r="E55" s="5">
        <v>61.458979723951259</v>
      </c>
      <c r="F55" s="5">
        <v>8.656374310916128</v>
      </c>
      <c r="G55" s="5">
        <v>8.3358227137818162</v>
      </c>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763.69475321093671</v>
      </c>
      <c r="E58" s="5">
        <v>537.37045195821167</v>
      </c>
      <c r="F58" s="5">
        <v>93.033809129496177</v>
      </c>
      <c r="G58" s="5">
        <v>90.81902482758268</v>
      </c>
    </row>
    <row r="59" spans="2:7" x14ac:dyDescent="0.25">
      <c r="B59" s="72"/>
      <c r="C59" s="14" t="s">
        <v>111</v>
      </c>
      <c r="D59" s="5">
        <v>222.28841913863894</v>
      </c>
      <c r="E59" s="5">
        <v>110.86815180405615</v>
      </c>
      <c r="F59" s="5">
        <v>5.0394615781841692</v>
      </c>
      <c r="G59" s="5">
        <v>5.0394615781841692</v>
      </c>
    </row>
    <row r="60" spans="2:7" x14ac:dyDescent="0.25">
      <c r="B60" s="71" t="s">
        <v>25</v>
      </c>
      <c r="C60" s="14" t="s">
        <v>110</v>
      </c>
      <c r="D60" s="5">
        <v>5562.9099655328964</v>
      </c>
      <c r="E60" s="5">
        <v>4842.3399274456669</v>
      </c>
      <c r="F60" s="5">
        <v>1911.2585131382905</v>
      </c>
      <c r="G60" s="5">
        <v>1756.0748125621915</v>
      </c>
    </row>
    <row r="61" spans="2:7" x14ac:dyDescent="0.25">
      <c r="B61" s="72"/>
      <c r="C61" s="14" t="s">
        <v>111</v>
      </c>
      <c r="D61" s="5">
        <v>134.35915928116083</v>
      </c>
      <c r="E61" s="5">
        <v>30.78655343104646</v>
      </c>
      <c r="F61" s="5">
        <v>10.127417239953173</v>
      </c>
      <c r="G61" s="5">
        <v>10.127417239953173</v>
      </c>
    </row>
    <row r="62" spans="2:7" x14ac:dyDescent="0.25">
      <c r="B62" s="71" t="s">
        <v>26</v>
      </c>
      <c r="C62" s="14" t="s">
        <v>110</v>
      </c>
      <c r="D62" s="5">
        <v>8462.3136884919059</v>
      </c>
      <c r="E62" s="5">
        <v>6388.426107948977</v>
      </c>
      <c r="F62" s="5">
        <v>3103.9299307028314</v>
      </c>
      <c r="G62" s="5">
        <v>2878.3378728683342</v>
      </c>
    </row>
    <row r="63" spans="2:7" x14ac:dyDescent="0.25">
      <c r="B63" s="72"/>
      <c r="C63" s="14" t="s">
        <v>111</v>
      </c>
      <c r="D63" s="5">
        <v>59.239656964757415</v>
      </c>
      <c r="E63" s="5">
        <v>2</v>
      </c>
      <c r="F63" s="5">
        <v>0.90909090999999997</v>
      </c>
      <c r="G63" s="5">
        <v>0.90909090999999997</v>
      </c>
    </row>
    <row r="64" spans="2:7" x14ac:dyDescent="0.25">
      <c r="B64" s="71" t="s">
        <v>27</v>
      </c>
      <c r="C64" s="14" t="s">
        <v>110</v>
      </c>
      <c r="D64" s="5">
        <v>120.73599054014748</v>
      </c>
      <c r="E64" s="5">
        <v>120.73599054014748</v>
      </c>
      <c r="F64" s="5">
        <v>135.00478964168491</v>
      </c>
      <c r="G64" s="5">
        <v>135.00478964168491</v>
      </c>
    </row>
    <row r="65" spans="2:7" x14ac:dyDescent="0.25">
      <c r="B65" s="72"/>
      <c r="C65" s="14" t="s">
        <v>111</v>
      </c>
      <c r="D65" s="5"/>
      <c r="E65" s="5"/>
      <c r="F65" s="5"/>
      <c r="G65" s="5"/>
    </row>
    <row r="66" spans="2:7" x14ac:dyDescent="0.25">
      <c r="B66" s="71" t="s">
        <v>28</v>
      </c>
      <c r="C66" s="14" t="s">
        <v>110</v>
      </c>
      <c r="D66" s="5">
        <v>19866.949992389891</v>
      </c>
      <c r="E66" s="5">
        <v>16529.167895131486</v>
      </c>
      <c r="F66" s="5">
        <v>5213.1929951276516</v>
      </c>
      <c r="G66" s="5">
        <v>4681.6551194291878</v>
      </c>
    </row>
    <row r="67" spans="2:7" x14ac:dyDescent="0.25">
      <c r="B67" s="72"/>
      <c r="C67" s="14" t="s">
        <v>111</v>
      </c>
      <c r="D67" s="5">
        <v>2178.5449901038273</v>
      </c>
      <c r="E67" s="5">
        <v>1782.6384718455463</v>
      </c>
      <c r="F67" s="5">
        <v>208.06590777494344</v>
      </c>
      <c r="G67" s="5">
        <v>205.94806153069075</v>
      </c>
    </row>
    <row r="68" spans="2:7" x14ac:dyDescent="0.25">
      <c r="B68" s="71" t="s">
        <v>29</v>
      </c>
      <c r="C68" s="14" t="s">
        <v>110</v>
      </c>
      <c r="D68" s="5">
        <v>924.05264822648644</v>
      </c>
      <c r="E68" s="5">
        <v>406.34397277461363</v>
      </c>
      <c r="F68" s="5">
        <v>55.011845765904688</v>
      </c>
      <c r="G68" s="5">
        <v>42.55253109026382</v>
      </c>
    </row>
    <row r="69" spans="2:7" x14ac:dyDescent="0.25">
      <c r="B69" s="72"/>
      <c r="C69" s="14" t="s">
        <v>111</v>
      </c>
      <c r="D69" s="5">
        <v>53.283826164202416</v>
      </c>
      <c r="E69" s="5">
        <v>13.320956541050604</v>
      </c>
      <c r="F69" s="5">
        <v>2.4219923405720469</v>
      </c>
      <c r="G69" s="5">
        <v>2.4219923405720469</v>
      </c>
    </row>
    <row r="70" spans="2:7" x14ac:dyDescent="0.25">
      <c r="B70" s="71" t="s">
        <v>5</v>
      </c>
      <c r="C70" s="14" t="s">
        <v>110</v>
      </c>
      <c r="D70" s="5">
        <v>3178.3860576164379</v>
      </c>
      <c r="E70" s="5">
        <v>2966.5275362033526</v>
      </c>
      <c r="F70" s="5">
        <v>913.19327635538832</v>
      </c>
      <c r="G70" s="5">
        <v>901.60077713035275</v>
      </c>
    </row>
    <row r="71" spans="2:7" x14ac:dyDescent="0.25">
      <c r="B71" s="72"/>
      <c r="C71" s="14" t="s">
        <v>111</v>
      </c>
      <c r="D71" s="5">
        <v>189.42503668680843</v>
      </c>
      <c r="E71" s="5">
        <v>189.42503668680843</v>
      </c>
      <c r="F71" s="5">
        <v>48.649639954987549</v>
      </c>
      <c r="G71" s="5">
        <v>48.649639954987549</v>
      </c>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0E00-000000000000}"/>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5:L73"/>
  <sheetViews>
    <sheetView showGridLines="0" zoomScaleNormal="100" workbookViewId="0">
      <selection activeCell="I11" sqref="I11"/>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359</v>
      </c>
      <c r="C6" s="58"/>
      <c r="D6" s="58"/>
      <c r="E6" s="58"/>
      <c r="F6" s="58"/>
      <c r="G6" s="58"/>
      <c r="H6" s="58"/>
      <c r="I6" s="58"/>
      <c r="J6" s="58"/>
      <c r="K6" s="58"/>
      <c r="L6" s="58"/>
    </row>
    <row r="7" spans="2:12" ht="15" x14ac:dyDescent="0.25">
      <c r="B7" s="58" t="s">
        <v>360</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45851.744831919525</v>
      </c>
      <c r="E13" s="13">
        <v>31924.132965394161</v>
      </c>
      <c r="F13" s="13">
        <v>5065.2978851491125</v>
      </c>
      <c r="G13" s="13">
        <v>4856.6200372496396</v>
      </c>
    </row>
    <row r="14" spans="2:12" x14ac:dyDescent="0.25">
      <c r="B14" s="101" t="s">
        <v>3</v>
      </c>
      <c r="C14" s="102"/>
      <c r="D14" s="5">
        <v>7740.898481760446</v>
      </c>
      <c r="E14" s="5">
        <v>5327.1531025909089</v>
      </c>
      <c r="F14" s="5">
        <v>778.96116295670015</v>
      </c>
      <c r="G14" s="5">
        <v>701.18577606416807</v>
      </c>
    </row>
    <row r="15" spans="2:12" x14ac:dyDescent="0.25">
      <c r="B15" s="101" t="s">
        <v>4</v>
      </c>
      <c r="C15" s="102"/>
      <c r="D15" s="5">
        <v>21478.227395317626</v>
      </c>
      <c r="E15" s="5">
        <v>13926.938262295012</v>
      </c>
      <c r="F15" s="5">
        <v>1999.1451316183136</v>
      </c>
      <c r="G15" s="5">
        <v>1908.9619978973039</v>
      </c>
    </row>
    <row r="16" spans="2:12" x14ac:dyDescent="0.25">
      <c r="B16" s="101" t="s">
        <v>635</v>
      </c>
      <c r="C16" s="102"/>
      <c r="D16" s="5">
        <v>16631.171246038171</v>
      </c>
      <c r="E16" s="5">
        <v>12670.041600508204</v>
      </c>
      <c r="F16" s="5">
        <v>2287.1915905741002</v>
      </c>
      <c r="G16" s="5">
        <v>2246.4722632881694</v>
      </c>
    </row>
    <row r="17" spans="2:7" x14ac:dyDescent="0.25">
      <c r="B17" s="101" t="s">
        <v>5</v>
      </c>
      <c r="C17" s="102"/>
      <c r="D17" s="5">
        <v>1.4477088033311829</v>
      </c>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200.45582687180024</v>
      </c>
      <c r="E20" s="5">
        <v>103.9939416193118</v>
      </c>
      <c r="F20" s="5">
        <v>8.2801095225878996</v>
      </c>
      <c r="G20" s="5">
        <v>6.6206688944035967</v>
      </c>
    </row>
    <row r="21" spans="2:7" x14ac:dyDescent="0.25">
      <c r="B21" s="72"/>
      <c r="C21" s="14" t="s">
        <v>111</v>
      </c>
      <c r="D21" s="5">
        <v>21.214538939275844</v>
      </c>
      <c r="E21" s="5">
        <v>21.214538939275844</v>
      </c>
      <c r="F21" s="5">
        <v>14.243958266615335</v>
      </c>
      <c r="G21" s="5">
        <v>2.2365947245783415E-2</v>
      </c>
    </row>
    <row r="22" spans="2:7" x14ac:dyDescent="0.25">
      <c r="B22" s="71" t="s">
        <v>8</v>
      </c>
      <c r="C22" s="14" t="s">
        <v>110</v>
      </c>
      <c r="D22" s="5">
        <v>1275.4418466996874</v>
      </c>
      <c r="E22" s="5">
        <v>996.43833013384619</v>
      </c>
      <c r="F22" s="5">
        <v>88.205781730812589</v>
      </c>
      <c r="G22" s="5">
        <v>81.021370860101896</v>
      </c>
    </row>
    <row r="23" spans="2:7" x14ac:dyDescent="0.25">
      <c r="B23" s="72"/>
      <c r="C23" s="14" t="s">
        <v>111</v>
      </c>
      <c r="D23" s="5">
        <v>24.896779288216422</v>
      </c>
      <c r="E23" s="5">
        <v>24.896779288216422</v>
      </c>
      <c r="F23" s="5">
        <v>0.84201764967340775</v>
      </c>
      <c r="G23" s="5">
        <v>0.84201764967340775</v>
      </c>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v>103.72458138882023</v>
      </c>
      <c r="E26" s="5">
        <v>96.685136048968843</v>
      </c>
      <c r="F26" s="5">
        <v>15.401532655939178</v>
      </c>
      <c r="G26" s="5">
        <v>13.922623575939181</v>
      </c>
    </row>
    <row r="27" spans="2:7" x14ac:dyDescent="0.25">
      <c r="B27" s="72"/>
      <c r="C27" s="14" t="s">
        <v>111</v>
      </c>
      <c r="D27" s="5">
        <v>24.091212675090958</v>
      </c>
      <c r="E27" s="5"/>
      <c r="F27" s="5"/>
      <c r="G27" s="5"/>
    </row>
    <row r="28" spans="2:7" x14ac:dyDescent="0.25">
      <c r="B28" s="71" t="s">
        <v>11</v>
      </c>
      <c r="C28" s="14" t="s">
        <v>110</v>
      </c>
      <c r="D28" s="5">
        <v>631.13212086456974</v>
      </c>
      <c r="E28" s="5">
        <v>379.05636587554591</v>
      </c>
      <c r="F28" s="5">
        <v>143.06178688146377</v>
      </c>
      <c r="G28" s="5">
        <v>143.06178688146377</v>
      </c>
    </row>
    <row r="29" spans="2:7" x14ac:dyDescent="0.25">
      <c r="B29" s="72"/>
      <c r="C29" s="14" t="s">
        <v>111</v>
      </c>
      <c r="D29" s="5"/>
      <c r="E29" s="5"/>
      <c r="F29" s="5"/>
      <c r="G29" s="5"/>
    </row>
    <row r="30" spans="2:7" x14ac:dyDescent="0.25">
      <c r="B30" s="71" t="s">
        <v>12</v>
      </c>
      <c r="C30" s="14" t="s">
        <v>110</v>
      </c>
      <c r="D30" s="5">
        <v>22.67821452138088</v>
      </c>
      <c r="E30" s="5"/>
      <c r="F30" s="5"/>
      <c r="G30" s="5"/>
    </row>
    <row r="31" spans="2:7" x14ac:dyDescent="0.25">
      <c r="B31" s="72"/>
      <c r="C31" s="14" t="s">
        <v>111</v>
      </c>
      <c r="D31" s="5"/>
      <c r="E31" s="5"/>
      <c r="F31" s="5"/>
      <c r="G31" s="5"/>
    </row>
    <row r="32" spans="2:7" x14ac:dyDescent="0.25">
      <c r="B32" s="71" t="s">
        <v>13</v>
      </c>
      <c r="C32" s="14" t="s">
        <v>110</v>
      </c>
      <c r="D32" s="5">
        <v>158.52900935278919</v>
      </c>
      <c r="E32" s="5">
        <v>78.298562918777449</v>
      </c>
      <c r="F32" s="5">
        <v>53.773482556141253</v>
      </c>
      <c r="G32" s="5">
        <v>50.756328281757966</v>
      </c>
    </row>
    <row r="33" spans="2:7" x14ac:dyDescent="0.25">
      <c r="B33" s="72"/>
      <c r="C33" s="14" t="s">
        <v>111</v>
      </c>
      <c r="D33" s="5">
        <v>20.850850949592843</v>
      </c>
      <c r="E33" s="5">
        <v>16.910758745907483</v>
      </c>
      <c r="F33" s="5">
        <v>0.51654656662759224</v>
      </c>
      <c r="G33" s="5">
        <v>0.25827328331379612</v>
      </c>
    </row>
    <row r="34" spans="2:7" x14ac:dyDescent="0.25">
      <c r="B34" s="71" t="s">
        <v>14</v>
      </c>
      <c r="C34" s="14" t="s">
        <v>110</v>
      </c>
      <c r="D34" s="5">
        <v>1987.309864758297</v>
      </c>
      <c r="E34" s="5">
        <v>1629.3982412425994</v>
      </c>
      <c r="F34" s="5">
        <v>210.72041175134495</v>
      </c>
      <c r="G34" s="5">
        <v>196.53022441435175</v>
      </c>
    </row>
    <row r="35" spans="2:7" x14ac:dyDescent="0.25">
      <c r="B35" s="72"/>
      <c r="C35" s="14" t="s">
        <v>111</v>
      </c>
      <c r="D35" s="5">
        <v>1993.8674054059359</v>
      </c>
      <c r="E35" s="5">
        <v>1103.8119342997886</v>
      </c>
      <c r="F35" s="5">
        <v>94.46738912847141</v>
      </c>
      <c r="G35" s="5">
        <v>68.404546913840591</v>
      </c>
    </row>
    <row r="36" spans="2:7" x14ac:dyDescent="0.25">
      <c r="B36" s="71" t="s">
        <v>15</v>
      </c>
      <c r="C36" s="14" t="s">
        <v>110</v>
      </c>
      <c r="D36" s="5">
        <v>409.79748919080362</v>
      </c>
      <c r="E36" s="5">
        <v>205.83458626630366</v>
      </c>
      <c r="F36" s="5">
        <v>56.471076921516719</v>
      </c>
      <c r="G36" s="5">
        <v>46.768500036570131</v>
      </c>
    </row>
    <row r="37" spans="2:7" x14ac:dyDescent="0.25">
      <c r="B37" s="72"/>
      <c r="C37" s="14" t="s">
        <v>111</v>
      </c>
      <c r="D37" s="5">
        <v>36.201133196899853</v>
      </c>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378.26663473106896</v>
      </c>
      <c r="E40" s="5">
        <v>237.13880769125882</v>
      </c>
      <c r="F40" s="5">
        <v>35.517492064859333</v>
      </c>
      <c r="G40" s="5">
        <v>35.517492064859333</v>
      </c>
    </row>
    <row r="41" spans="2:7" ht="14.25" customHeight="1" x14ac:dyDescent="0.25">
      <c r="B41" s="72"/>
      <c r="C41" s="14" t="s">
        <v>111</v>
      </c>
      <c r="D41" s="5">
        <v>452.44097292621734</v>
      </c>
      <c r="E41" s="5">
        <v>433.47511952111398</v>
      </c>
      <c r="F41" s="5">
        <v>57.459577260647031</v>
      </c>
      <c r="G41" s="5">
        <v>57.459577260647031</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133.24689761385591</v>
      </c>
      <c r="E44" s="5">
        <v>126.34774714800076</v>
      </c>
      <c r="F44" s="5">
        <v>25.466965749979749</v>
      </c>
      <c r="G44" s="5">
        <v>15.479790290335869</v>
      </c>
    </row>
    <row r="45" spans="2:7" x14ac:dyDescent="0.25">
      <c r="B45" s="72"/>
      <c r="C45" s="14" t="s">
        <v>111</v>
      </c>
      <c r="D45" s="5">
        <v>152.84764795347053</v>
      </c>
      <c r="E45" s="5">
        <v>152.84764795347053</v>
      </c>
      <c r="F45" s="5">
        <v>6.5632732683268511</v>
      </c>
      <c r="G45" s="5">
        <v>4.7698046817533495</v>
      </c>
    </row>
    <row r="46" spans="2:7" x14ac:dyDescent="0.25">
      <c r="B46" s="71" t="s">
        <v>19</v>
      </c>
      <c r="C46" s="14" t="s">
        <v>110</v>
      </c>
      <c r="D46" s="5">
        <v>22.619708602923371</v>
      </c>
      <c r="E46" s="5"/>
      <c r="F46" s="5"/>
      <c r="G46" s="5"/>
    </row>
    <row r="47" spans="2:7" x14ac:dyDescent="0.25">
      <c r="B47" s="72"/>
      <c r="C47" s="14" t="s">
        <v>111</v>
      </c>
      <c r="D47" s="5">
        <v>67.883736232998316</v>
      </c>
      <c r="E47" s="5">
        <v>67.883736232998316</v>
      </c>
      <c r="F47" s="5">
        <v>16.19952771784283</v>
      </c>
      <c r="G47" s="5">
        <v>16.19952771784283</v>
      </c>
    </row>
    <row r="48" spans="2:7" x14ac:dyDescent="0.25">
      <c r="B48" s="71" t="s">
        <v>20</v>
      </c>
      <c r="C48" s="14" t="s">
        <v>110</v>
      </c>
      <c r="D48" s="5">
        <v>942.04170931593774</v>
      </c>
      <c r="E48" s="5">
        <v>716.7942337945841</v>
      </c>
      <c r="F48" s="5">
        <v>285.81234049158587</v>
      </c>
      <c r="G48" s="5">
        <v>249.45939757119453</v>
      </c>
    </row>
    <row r="49" spans="2:7" x14ac:dyDescent="0.25">
      <c r="B49" s="72"/>
      <c r="C49" s="14" t="s">
        <v>111</v>
      </c>
      <c r="D49" s="5">
        <v>71.207127267922928</v>
      </c>
      <c r="E49" s="5">
        <v>10.474954880043619</v>
      </c>
      <c r="F49" s="5">
        <v>1.1998585252138412</v>
      </c>
      <c r="G49" s="5">
        <v>0.99988199959531887</v>
      </c>
    </row>
    <row r="50" spans="2:7" x14ac:dyDescent="0.25">
      <c r="B50" s="71" t="s">
        <v>21</v>
      </c>
      <c r="C50" s="14" t="s">
        <v>110</v>
      </c>
      <c r="D50" s="5">
        <v>365.19591155032003</v>
      </c>
      <c r="E50" s="5">
        <v>309.63130403709937</v>
      </c>
      <c r="F50" s="5">
        <v>9.6520083530390828</v>
      </c>
      <c r="G50" s="5">
        <v>9.3656447130390816</v>
      </c>
    </row>
    <row r="51" spans="2:7" x14ac:dyDescent="0.25">
      <c r="B51" s="72"/>
      <c r="C51" s="14" t="s">
        <v>111</v>
      </c>
      <c r="D51" s="5">
        <v>448.71376811200912</v>
      </c>
      <c r="E51" s="5">
        <v>448.71376811200912</v>
      </c>
      <c r="F51" s="5">
        <v>9.4894023677918469</v>
      </c>
      <c r="G51" s="5">
        <v>9.4894023677918469</v>
      </c>
    </row>
    <row r="52" spans="2:7" x14ac:dyDescent="0.25">
      <c r="B52" s="71" t="s">
        <v>22</v>
      </c>
      <c r="C52" s="14" t="s">
        <v>110</v>
      </c>
      <c r="D52" s="5">
        <v>16655.082175606436</v>
      </c>
      <c r="E52" s="5">
        <v>10233.375074470123</v>
      </c>
      <c r="F52" s="5">
        <v>1423.5943245578824</v>
      </c>
      <c r="G52" s="5">
        <v>1384.4548064088149</v>
      </c>
    </row>
    <row r="53" spans="2:7" x14ac:dyDescent="0.25">
      <c r="B53" s="72"/>
      <c r="C53" s="14" t="s">
        <v>111</v>
      </c>
      <c r="D53" s="5">
        <v>2223.3548283207438</v>
      </c>
      <c r="E53" s="5">
        <v>1801.3014572242946</v>
      </c>
      <c r="F53" s="5">
        <v>174.71851304698734</v>
      </c>
      <c r="G53" s="5">
        <v>172.64391551727323</v>
      </c>
    </row>
    <row r="54" spans="2:7" x14ac:dyDescent="0.25">
      <c r="B54" s="71" t="s">
        <v>23</v>
      </c>
      <c r="C54" s="14" t="s">
        <v>110</v>
      </c>
      <c r="D54" s="5">
        <v>149.97007654780151</v>
      </c>
      <c r="E54" s="5">
        <v>59.568338442398499</v>
      </c>
      <c r="F54" s="5">
        <v>46.448917539661963</v>
      </c>
      <c r="G54" s="5">
        <v>46.099826629661969</v>
      </c>
    </row>
    <row r="55" spans="2:7" x14ac:dyDescent="0.25">
      <c r="B55" s="72"/>
      <c r="C55" s="14" t="s">
        <v>111</v>
      </c>
      <c r="D55" s="5">
        <v>246.063808193206</v>
      </c>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1033.2424782466085</v>
      </c>
      <c r="E58" s="5">
        <v>436.52366485491075</v>
      </c>
      <c r="F58" s="5">
        <v>69.860420439814547</v>
      </c>
      <c r="G58" s="5">
        <v>69.409614142236279</v>
      </c>
    </row>
    <row r="59" spans="2:7" x14ac:dyDescent="0.25">
      <c r="B59" s="72"/>
      <c r="C59" s="14" t="s">
        <v>111</v>
      </c>
      <c r="D59" s="5">
        <v>259.43352301466751</v>
      </c>
      <c r="E59" s="5">
        <v>185.70044555763801</v>
      </c>
      <c r="F59" s="5">
        <v>2.4816331594700913</v>
      </c>
      <c r="G59" s="5">
        <v>2.4816331594700913</v>
      </c>
    </row>
    <row r="60" spans="2:7" x14ac:dyDescent="0.25">
      <c r="B60" s="71" t="s">
        <v>25</v>
      </c>
      <c r="C60" s="14" t="s">
        <v>110</v>
      </c>
      <c r="D60" s="5">
        <v>1121.9595855913044</v>
      </c>
      <c r="E60" s="5">
        <v>1121.9595855913044</v>
      </c>
      <c r="F60" s="5">
        <v>319.49632680429858</v>
      </c>
      <c r="G60" s="5">
        <v>319.04060596121712</v>
      </c>
    </row>
    <row r="61" spans="2:7" x14ac:dyDescent="0.25">
      <c r="B61" s="72"/>
      <c r="C61" s="14" t="s">
        <v>111</v>
      </c>
      <c r="D61" s="5">
        <v>68.446000800898318</v>
      </c>
      <c r="E61" s="5">
        <v>30.78655343104646</v>
      </c>
      <c r="F61" s="5">
        <v>5.5629124259094258</v>
      </c>
      <c r="G61" s="5">
        <v>5.5629124259094258</v>
      </c>
    </row>
    <row r="62" spans="2:7" x14ac:dyDescent="0.25">
      <c r="B62" s="71" t="s">
        <v>26</v>
      </c>
      <c r="C62" s="14" t="s">
        <v>110</v>
      </c>
      <c r="D62" s="5">
        <v>2657.6127977371548</v>
      </c>
      <c r="E62" s="5">
        <v>2283.0381701813603</v>
      </c>
      <c r="F62" s="5">
        <v>541.38468712885435</v>
      </c>
      <c r="G62" s="5">
        <v>541.38468712885435</v>
      </c>
    </row>
    <row r="63" spans="2:7" x14ac:dyDescent="0.25">
      <c r="B63" s="72"/>
      <c r="C63" s="14" t="s">
        <v>111</v>
      </c>
      <c r="D63" s="5">
        <v>2</v>
      </c>
      <c r="E63" s="5">
        <v>2</v>
      </c>
      <c r="F63" s="5">
        <v>0.40090909000000002</v>
      </c>
      <c r="G63" s="5">
        <v>0.38181818000000001</v>
      </c>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v>7746.1377380441318</v>
      </c>
      <c r="E66" s="5">
        <v>5258.7680012179489</v>
      </c>
      <c r="F66" s="5">
        <v>978.63767844709776</v>
      </c>
      <c r="G66" s="5">
        <v>942.30978621559802</v>
      </c>
    </row>
    <row r="67" spans="2:7" x14ac:dyDescent="0.25">
      <c r="B67" s="72"/>
      <c r="C67" s="14" t="s">
        <v>111</v>
      </c>
      <c r="D67" s="5">
        <v>1866.5192713363708</v>
      </c>
      <c r="E67" s="5">
        <v>1659.6966102110537</v>
      </c>
      <c r="F67" s="5">
        <v>137.47702849953149</v>
      </c>
      <c r="G67" s="5">
        <v>134.40306344272497</v>
      </c>
    </row>
    <row r="68" spans="2:7" x14ac:dyDescent="0.25">
      <c r="B68" s="71" t="s">
        <v>29</v>
      </c>
      <c r="C68" s="14" t="s">
        <v>110</v>
      </c>
      <c r="D68" s="5">
        <v>1875.8198512670251</v>
      </c>
      <c r="E68" s="5">
        <v>1691.5685694629512</v>
      </c>
      <c r="F68" s="5">
        <v>231.88999457912456</v>
      </c>
      <c r="G68" s="5">
        <v>231.49814263215978</v>
      </c>
    </row>
    <row r="69" spans="2:7" x14ac:dyDescent="0.25">
      <c r="B69" s="72"/>
      <c r="C69" s="14" t="s">
        <v>111</v>
      </c>
      <c r="D69" s="5"/>
      <c r="E69" s="5"/>
      <c r="F69" s="5"/>
      <c r="G69" s="5"/>
    </row>
    <row r="70" spans="2:7" x14ac:dyDescent="0.25">
      <c r="B70" s="71" t="s">
        <v>5</v>
      </c>
      <c r="C70" s="14" t="s">
        <v>110</v>
      </c>
      <c r="D70" s="5">
        <v>1.4477088033311829</v>
      </c>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0F00-000000000000}"/>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361</v>
      </c>
      <c r="C6" s="58"/>
      <c r="D6" s="58"/>
      <c r="E6" s="58"/>
      <c r="F6" s="58"/>
      <c r="G6" s="58"/>
      <c r="H6" s="58"/>
      <c r="I6" s="58"/>
      <c r="J6" s="58"/>
      <c r="K6" s="58"/>
      <c r="L6" s="58"/>
    </row>
    <row r="7" spans="2:12" ht="15" x14ac:dyDescent="0.25">
      <c r="B7" s="58" t="s">
        <v>362</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101898.43815283568</v>
      </c>
      <c r="E13" s="13">
        <v>98856.269388635905</v>
      </c>
      <c r="F13" s="13">
        <v>7502251.391795624</v>
      </c>
      <c r="G13" s="13">
        <v>6186779.0686264541</v>
      </c>
    </row>
    <row r="14" spans="2:12" x14ac:dyDescent="0.25">
      <c r="B14" s="101" t="s">
        <v>3</v>
      </c>
      <c r="C14" s="102"/>
      <c r="D14" s="5">
        <v>10870.142044772474</v>
      </c>
      <c r="E14" s="5">
        <v>10406.335617817751</v>
      </c>
      <c r="F14" s="5">
        <v>908984.7797879132</v>
      </c>
      <c r="G14" s="5">
        <v>540744.45661874092</v>
      </c>
    </row>
    <row r="15" spans="2:12" x14ac:dyDescent="0.25">
      <c r="B15" s="101" t="s">
        <v>4</v>
      </c>
      <c r="C15" s="102"/>
      <c r="D15" s="5">
        <v>91028.296108063223</v>
      </c>
      <c r="E15" s="5">
        <v>88449.933770818228</v>
      </c>
      <c r="F15" s="5">
        <v>6593266.6120077148</v>
      </c>
      <c r="G15" s="5">
        <v>5646034.6120077139</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v>6159.0946038586026</v>
      </c>
      <c r="E24" s="5">
        <v>6159.0946038586026</v>
      </c>
      <c r="F24" s="5">
        <v>397153.93211509945</v>
      </c>
      <c r="G24" s="5">
        <v>220666.26440046704</v>
      </c>
    </row>
    <row r="25" spans="2:7" x14ac:dyDescent="0.25">
      <c r="B25" s="72"/>
      <c r="C25" s="14" t="s">
        <v>111</v>
      </c>
      <c r="D25" s="5"/>
      <c r="E25" s="5"/>
      <c r="F25" s="5"/>
      <c r="G25" s="5"/>
    </row>
    <row r="26" spans="2:7" x14ac:dyDescent="0.25">
      <c r="B26" s="71" t="s">
        <v>10</v>
      </c>
      <c r="C26" s="14" t="s">
        <v>110</v>
      </c>
      <c r="D26" s="5">
        <v>110.73944474526695</v>
      </c>
      <c r="E26" s="5">
        <v>110.73944474526695</v>
      </c>
      <c r="F26" s="5">
        <v>6134.1309277400915</v>
      </c>
      <c r="G26" s="5">
        <v>6134.1309277400915</v>
      </c>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v>2499.4628425643868</v>
      </c>
      <c r="E32" s="5">
        <v>2044.3174463305063</v>
      </c>
      <c r="F32" s="5">
        <v>313353.53646850068</v>
      </c>
      <c r="G32" s="5">
        <v>313353.53646850068</v>
      </c>
    </row>
    <row r="33" spans="2:7" x14ac:dyDescent="0.25">
      <c r="B33" s="72"/>
      <c r="C33" s="14" t="s">
        <v>111</v>
      </c>
      <c r="D33" s="5"/>
      <c r="E33" s="5"/>
      <c r="F33" s="5"/>
      <c r="G33" s="5"/>
    </row>
    <row r="34" spans="2:7" x14ac:dyDescent="0.25">
      <c r="B34" s="71" t="s">
        <v>14</v>
      </c>
      <c r="C34" s="14" t="s">
        <v>110</v>
      </c>
      <c r="D34" s="5">
        <v>2100.8451536042166</v>
      </c>
      <c r="E34" s="5">
        <v>2092.1841228833732</v>
      </c>
      <c r="F34" s="5">
        <v>192343.18027657332</v>
      </c>
      <c r="G34" s="5">
        <v>590.52482203315503</v>
      </c>
    </row>
    <row r="35" spans="2:7" x14ac:dyDescent="0.25">
      <c r="B35" s="72"/>
      <c r="C35" s="14" t="s">
        <v>111</v>
      </c>
      <c r="D35" s="5"/>
      <c r="E35" s="5"/>
      <c r="F35" s="5"/>
      <c r="G35" s="5"/>
    </row>
    <row r="36" spans="2:7" x14ac:dyDescent="0.25">
      <c r="B36" s="71" t="s">
        <v>15</v>
      </c>
      <c r="C36" s="14" t="s">
        <v>110</v>
      </c>
      <c r="D36" s="5"/>
      <c r="E36" s="5"/>
      <c r="F36" s="5"/>
      <c r="G36" s="5"/>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v>86.9821635861164</v>
      </c>
      <c r="E46" s="5">
        <v>67.554142620494119</v>
      </c>
      <c r="F46" s="5">
        <v>736.95428319407597</v>
      </c>
      <c r="G46" s="5">
        <v>736.95428319407597</v>
      </c>
    </row>
    <row r="47" spans="2:7" x14ac:dyDescent="0.25">
      <c r="B47" s="72"/>
      <c r="C47" s="14" t="s">
        <v>111</v>
      </c>
      <c r="D47" s="5"/>
      <c r="E47" s="5"/>
      <c r="F47" s="5"/>
      <c r="G47" s="5"/>
    </row>
    <row r="48" spans="2:7" x14ac:dyDescent="0.25">
      <c r="B48" s="71" t="s">
        <v>20</v>
      </c>
      <c r="C48" s="14" t="s">
        <v>110</v>
      </c>
      <c r="D48" s="5">
        <v>89854.341506263241</v>
      </c>
      <c r="E48" s="5">
        <v>87756.222529597639</v>
      </c>
      <c r="F48" s="5">
        <v>6536416.2539346116</v>
      </c>
      <c r="G48" s="5">
        <v>5589184.2539346144</v>
      </c>
    </row>
    <row r="49" spans="2:7" x14ac:dyDescent="0.25">
      <c r="B49" s="72"/>
      <c r="C49" s="14" t="s">
        <v>111</v>
      </c>
      <c r="D49" s="5"/>
      <c r="E49" s="5"/>
      <c r="F49" s="5"/>
      <c r="G49" s="5"/>
    </row>
    <row r="50" spans="2:7" x14ac:dyDescent="0.25">
      <c r="B50" s="71" t="s">
        <v>21</v>
      </c>
      <c r="C50" s="14" t="s">
        <v>110</v>
      </c>
      <c r="D50" s="5">
        <v>1086.9724382138288</v>
      </c>
      <c r="E50" s="5">
        <v>626.15709860007769</v>
      </c>
      <c r="F50" s="5">
        <v>56113.403789905489</v>
      </c>
      <c r="G50" s="5">
        <v>56113.403789905489</v>
      </c>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000-000000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5:L73"/>
  <sheetViews>
    <sheetView showGridLines="0" zoomScaleNormal="100" workbookViewId="0">
      <selection activeCell="I11" sqref="I11"/>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363</v>
      </c>
      <c r="C6" s="58"/>
      <c r="D6" s="58"/>
      <c r="E6" s="58"/>
      <c r="F6" s="58"/>
      <c r="G6" s="58"/>
      <c r="H6" s="58"/>
      <c r="I6" s="58"/>
      <c r="J6" s="58"/>
      <c r="K6" s="58"/>
      <c r="L6" s="58"/>
    </row>
    <row r="7" spans="2:12" ht="15" x14ac:dyDescent="0.25">
      <c r="B7" s="58" t="s">
        <v>364</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30872.989810660765</v>
      </c>
      <c r="E13" s="13">
        <v>16464.393212995317</v>
      </c>
      <c r="F13" s="13">
        <v>338383.16573951655</v>
      </c>
      <c r="G13" s="13">
        <v>195308.58324347116</v>
      </c>
    </row>
    <row r="14" spans="2:12" x14ac:dyDescent="0.25">
      <c r="B14" s="101" t="s">
        <v>3</v>
      </c>
      <c r="C14" s="102"/>
      <c r="D14" s="5">
        <v>13242.935444615294</v>
      </c>
      <c r="E14" s="5">
        <v>10085.72565171753</v>
      </c>
      <c r="F14" s="5">
        <v>191922.90629309401</v>
      </c>
      <c r="G14" s="5">
        <v>132922.55102849501</v>
      </c>
    </row>
    <row r="15" spans="2:12" x14ac:dyDescent="0.25">
      <c r="B15" s="101" t="s">
        <v>4</v>
      </c>
      <c r="C15" s="102"/>
      <c r="D15" s="5">
        <v>1779.6795520774458</v>
      </c>
      <c r="E15" s="5">
        <v>1473.419934760457</v>
      </c>
      <c r="F15" s="5">
        <v>81378.071252316702</v>
      </c>
      <c r="G15" s="5">
        <v>39573.150328608172</v>
      </c>
    </row>
    <row r="16" spans="2:12" x14ac:dyDescent="0.25">
      <c r="B16" s="101" t="s">
        <v>635</v>
      </c>
      <c r="C16" s="102"/>
      <c r="D16" s="5">
        <v>15850.374813968054</v>
      </c>
      <c r="E16" s="5">
        <v>4905.2476265173327</v>
      </c>
      <c r="F16" s="5">
        <v>65082.1881941057</v>
      </c>
      <c r="G16" s="5">
        <v>22812.881886367984</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1901.4512046083771</v>
      </c>
      <c r="E20" s="5">
        <v>796.34560370707072</v>
      </c>
      <c r="F20" s="5">
        <v>15691.245295856865</v>
      </c>
      <c r="G20" s="5">
        <v>3383.1944496325632</v>
      </c>
    </row>
    <row r="21" spans="2:7" x14ac:dyDescent="0.25">
      <c r="B21" s="72"/>
      <c r="C21" s="14" t="s">
        <v>111</v>
      </c>
      <c r="D21" s="5"/>
      <c r="E21" s="5"/>
      <c r="F21" s="5"/>
      <c r="G21" s="5"/>
    </row>
    <row r="22" spans="2:7" x14ac:dyDescent="0.25">
      <c r="B22" s="71" t="s">
        <v>8</v>
      </c>
      <c r="C22" s="14" t="s">
        <v>110</v>
      </c>
      <c r="D22" s="5">
        <v>2438.5389306302804</v>
      </c>
      <c r="E22" s="5">
        <v>2282.4698060412702</v>
      </c>
      <c r="F22" s="5">
        <v>22131.24595881889</v>
      </c>
      <c r="G22" s="5">
        <v>6902.1086984990125</v>
      </c>
    </row>
    <row r="23" spans="2:7" x14ac:dyDescent="0.25">
      <c r="B23" s="72"/>
      <c r="C23" s="14" t="s">
        <v>111</v>
      </c>
      <c r="D23" s="5"/>
      <c r="E23" s="5"/>
      <c r="F23" s="5"/>
      <c r="G23" s="5"/>
    </row>
    <row r="24" spans="2:7" x14ac:dyDescent="0.25">
      <c r="B24" s="71" t="s">
        <v>9</v>
      </c>
      <c r="C24" s="14" t="s">
        <v>110</v>
      </c>
      <c r="D24" s="5">
        <v>1066.0805525187327</v>
      </c>
      <c r="E24" s="5">
        <v>624.21483039101849</v>
      </c>
      <c r="F24" s="5">
        <v>20.977310898738132</v>
      </c>
      <c r="G24" s="5"/>
    </row>
    <row r="25" spans="2:7" x14ac:dyDescent="0.25">
      <c r="B25" s="72"/>
      <c r="C25" s="14" t="s">
        <v>111</v>
      </c>
      <c r="D25" s="5"/>
      <c r="E25" s="5"/>
      <c r="F25" s="5"/>
      <c r="G25" s="5"/>
    </row>
    <row r="26" spans="2:7" x14ac:dyDescent="0.25">
      <c r="B26" s="71" t="s">
        <v>10</v>
      </c>
      <c r="C26" s="14" t="s">
        <v>110</v>
      </c>
      <c r="D26" s="5">
        <v>119.37105838447445</v>
      </c>
      <c r="E26" s="5">
        <v>29.174346280500526</v>
      </c>
      <c r="F26" s="5">
        <v>318.26559581380059</v>
      </c>
      <c r="G26" s="5">
        <v>318.26559581380059</v>
      </c>
    </row>
    <row r="27" spans="2:7" x14ac:dyDescent="0.25">
      <c r="B27" s="72"/>
      <c r="C27" s="14" t="s">
        <v>111</v>
      </c>
      <c r="D27" s="5"/>
      <c r="E27" s="5"/>
      <c r="F27" s="5"/>
      <c r="G27" s="5"/>
    </row>
    <row r="28" spans="2:7" x14ac:dyDescent="0.25">
      <c r="B28" s="71" t="s">
        <v>11</v>
      </c>
      <c r="C28" s="14" t="s">
        <v>110</v>
      </c>
      <c r="D28" s="5">
        <v>3504.6467053081201</v>
      </c>
      <c r="E28" s="5">
        <v>3496.4363159106015</v>
      </c>
      <c r="F28" s="5">
        <v>38078.267021380758</v>
      </c>
      <c r="G28" s="5">
        <v>38078.267021380758</v>
      </c>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v>466.22547155061454</v>
      </c>
      <c r="E32" s="5">
        <v>379.3806133655371</v>
      </c>
      <c r="F32" s="5">
        <v>3903.2368100746844</v>
      </c>
      <c r="G32" s="5">
        <v>3881.1919733416789</v>
      </c>
    </row>
    <row r="33" spans="2:7" x14ac:dyDescent="0.25">
      <c r="B33" s="72"/>
      <c r="C33" s="14" t="s">
        <v>111</v>
      </c>
      <c r="D33" s="5"/>
      <c r="E33" s="5"/>
      <c r="F33" s="5"/>
      <c r="G33" s="5"/>
    </row>
    <row r="34" spans="2:7" x14ac:dyDescent="0.25">
      <c r="B34" s="71" t="s">
        <v>14</v>
      </c>
      <c r="C34" s="14" t="s">
        <v>110</v>
      </c>
      <c r="D34" s="5">
        <v>1325.0965280801029</v>
      </c>
      <c r="E34" s="5">
        <v>1000.4489062154837</v>
      </c>
      <c r="F34" s="5">
        <v>56237.835404757963</v>
      </c>
      <c r="G34" s="5">
        <v>53771.590894766254</v>
      </c>
    </row>
    <row r="35" spans="2:7" x14ac:dyDescent="0.25">
      <c r="B35" s="72"/>
      <c r="C35" s="14" t="s">
        <v>111</v>
      </c>
      <c r="D35" s="5"/>
      <c r="E35" s="5"/>
      <c r="F35" s="5"/>
      <c r="G35" s="5"/>
    </row>
    <row r="36" spans="2:7" x14ac:dyDescent="0.25">
      <c r="B36" s="71" t="s">
        <v>15</v>
      </c>
      <c r="C36" s="14" t="s">
        <v>110</v>
      </c>
      <c r="D36" s="5">
        <v>2195.4888659714502</v>
      </c>
      <c r="E36" s="5">
        <v>1251.2191022428976</v>
      </c>
      <c r="F36" s="5">
        <v>48108.195067871275</v>
      </c>
      <c r="G36" s="5">
        <v>23875.230705373029</v>
      </c>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226.03612756315633</v>
      </c>
      <c r="E40" s="5">
        <v>226.03612756315633</v>
      </c>
      <c r="F40" s="5">
        <v>7433.637827621078</v>
      </c>
      <c r="G40" s="5">
        <v>2712.7016896879113</v>
      </c>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641.6828664191371</v>
      </c>
      <c r="E44" s="5">
        <v>609.37308348646559</v>
      </c>
      <c r="F44" s="5">
        <v>23660.837180372742</v>
      </c>
      <c r="G44" s="5">
        <v>113.19787087766699</v>
      </c>
    </row>
    <row r="45" spans="2:7" x14ac:dyDescent="0.25">
      <c r="B45" s="72"/>
      <c r="C45" s="14" t="s">
        <v>111</v>
      </c>
      <c r="D45" s="5"/>
      <c r="E45" s="5"/>
      <c r="F45" s="5"/>
      <c r="G45" s="5"/>
    </row>
    <row r="46" spans="2:7" x14ac:dyDescent="0.25">
      <c r="B46" s="71" t="s">
        <v>19</v>
      </c>
      <c r="C46" s="14" t="s">
        <v>110</v>
      </c>
      <c r="D46" s="5">
        <v>33.808330945294564</v>
      </c>
      <c r="E46" s="5">
        <v>6.6880191880386377</v>
      </c>
      <c r="F46" s="5">
        <v>57.000163382419771</v>
      </c>
      <c r="G46" s="5">
        <v>57.000163382419771</v>
      </c>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v>945.1104147116489</v>
      </c>
      <c r="E52" s="5">
        <v>857.3588320859526</v>
      </c>
      <c r="F52" s="5">
        <v>57660.233908561546</v>
      </c>
      <c r="G52" s="5">
        <v>39402.952294348077</v>
      </c>
    </row>
    <row r="53" spans="2:7" x14ac:dyDescent="0.25">
      <c r="B53" s="72"/>
      <c r="C53" s="14" t="s">
        <v>111</v>
      </c>
      <c r="D53" s="5"/>
      <c r="E53" s="5"/>
      <c r="F53" s="5"/>
      <c r="G53" s="5"/>
    </row>
    <row r="54" spans="2:7" x14ac:dyDescent="0.25">
      <c r="B54" s="71" t="s">
        <v>23</v>
      </c>
      <c r="C54" s="14" t="s">
        <v>110</v>
      </c>
      <c r="D54" s="5">
        <v>159.07794000136511</v>
      </c>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11323.447633376962</v>
      </c>
      <c r="E58" s="5">
        <v>1369.5789272335014</v>
      </c>
      <c r="F58" s="5">
        <v>29068.583103551391</v>
      </c>
      <c r="G58" s="5">
        <v>7110.0821108778464</v>
      </c>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v>1958.5530882769879</v>
      </c>
      <c r="E64" s="5">
        <v>1347.0645833401034</v>
      </c>
      <c r="F64" s="5">
        <v>12232.031362532873</v>
      </c>
      <c r="G64" s="5">
        <v>12164.871270790827</v>
      </c>
    </row>
    <row r="65" spans="2:7" x14ac:dyDescent="0.25">
      <c r="B65" s="72"/>
      <c r="C65" s="14" t="s">
        <v>111</v>
      </c>
      <c r="D65" s="5"/>
      <c r="E65" s="5"/>
      <c r="F65" s="5"/>
      <c r="G65" s="5"/>
    </row>
    <row r="66" spans="2:7" x14ac:dyDescent="0.25">
      <c r="B66" s="71" t="s">
        <v>28</v>
      </c>
      <c r="C66" s="14" t="s">
        <v>110</v>
      </c>
      <c r="D66" s="5">
        <v>759.04960640099671</v>
      </c>
      <c r="E66" s="5">
        <v>599.46060245912236</v>
      </c>
      <c r="F66" s="5">
        <v>2376.6971819865626</v>
      </c>
      <c r="G66" s="5">
        <v>2308.7877455848056</v>
      </c>
    </row>
    <row r="67" spans="2:7" x14ac:dyDescent="0.25">
      <c r="B67" s="72"/>
      <c r="C67" s="14" t="s">
        <v>111</v>
      </c>
      <c r="D67" s="5"/>
      <c r="E67" s="5"/>
      <c r="F67" s="5"/>
      <c r="G67" s="5"/>
    </row>
    <row r="68" spans="2:7" x14ac:dyDescent="0.25">
      <c r="B68" s="71" t="s">
        <v>29</v>
      </c>
      <c r="C68" s="14" t="s">
        <v>110</v>
      </c>
      <c r="D68" s="5">
        <v>1809.3244859130998</v>
      </c>
      <c r="E68" s="5">
        <v>1589.1435134846029</v>
      </c>
      <c r="F68" s="5">
        <v>21404.876546034808</v>
      </c>
      <c r="G68" s="5">
        <v>1229.140759114498</v>
      </c>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100-000000000000}"/>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5:L73"/>
  <sheetViews>
    <sheetView showGridLines="0" zoomScaleNormal="100" workbookViewId="0">
      <selection activeCell="D13" sqref="D13"/>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367</v>
      </c>
      <c r="C6" s="58"/>
      <c r="D6" s="58"/>
      <c r="E6" s="58"/>
      <c r="F6" s="58"/>
      <c r="G6" s="58"/>
      <c r="H6" s="58"/>
      <c r="I6" s="58"/>
      <c r="J6" s="58"/>
      <c r="K6" s="58"/>
      <c r="L6" s="58"/>
    </row>
    <row r="7" spans="2:12" ht="15" x14ac:dyDescent="0.25">
      <c r="B7" s="58" t="s">
        <v>368</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21996.881283078637</v>
      </c>
      <c r="E13" s="13">
        <v>20492.414934723394</v>
      </c>
      <c r="F13" s="13">
        <v>90717.979422094475</v>
      </c>
      <c r="G13" s="13">
        <v>86096.317644148046</v>
      </c>
    </row>
    <row r="14" spans="2:12" x14ac:dyDescent="0.25">
      <c r="B14" s="101" t="s">
        <v>3</v>
      </c>
      <c r="C14" s="102"/>
      <c r="D14" s="5">
        <v>442.77336767069426</v>
      </c>
      <c r="E14" s="5">
        <v>237.63850376043692</v>
      </c>
      <c r="F14" s="5">
        <v>1471.4394173809771</v>
      </c>
      <c r="G14" s="5">
        <v>1470.2141679881793</v>
      </c>
    </row>
    <row r="15" spans="2:12" x14ac:dyDescent="0.25">
      <c r="B15" s="101" t="s">
        <v>4</v>
      </c>
      <c r="C15" s="102"/>
      <c r="D15" s="5">
        <v>21554.107915407927</v>
      </c>
      <c r="E15" s="5">
        <v>20254.776430962946</v>
      </c>
      <c r="F15" s="5">
        <v>89246.540004713475</v>
      </c>
      <c r="G15" s="5">
        <v>84626.103476159813</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2.2005873923928987</v>
      </c>
      <c r="E20" s="5">
        <v>2.2005873923928987</v>
      </c>
      <c r="F20" s="5">
        <v>6.0016021392960806</v>
      </c>
      <c r="G20" s="5">
        <v>6.0016021392960806</v>
      </c>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v>19.619680493859818</v>
      </c>
      <c r="E26" s="5">
        <v>11.550936931949307</v>
      </c>
      <c r="F26" s="5">
        <v>44.103577397535425</v>
      </c>
      <c r="G26" s="5">
        <v>44.103577397535425</v>
      </c>
    </row>
    <row r="27" spans="2:7" x14ac:dyDescent="0.25">
      <c r="B27" s="72"/>
      <c r="C27" s="14" t="s">
        <v>111</v>
      </c>
      <c r="D27" s="5">
        <v>79.301116953110309</v>
      </c>
      <c r="E27" s="5">
        <v>79.301116953110309</v>
      </c>
      <c r="F27" s="5">
        <v>411.93753429663167</v>
      </c>
      <c r="G27" s="5">
        <v>410.71228490383402</v>
      </c>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v>334.96235060655607</v>
      </c>
      <c r="E32" s="5">
        <v>137.89623025820921</v>
      </c>
      <c r="F32" s="5">
        <v>978.98928438047903</v>
      </c>
      <c r="G32" s="5">
        <v>978.98928438047903</v>
      </c>
    </row>
    <row r="33" spans="2:7" x14ac:dyDescent="0.25">
      <c r="B33" s="72"/>
      <c r="C33" s="14" t="s">
        <v>111</v>
      </c>
      <c r="D33" s="5">
        <v>6.6896322247751847</v>
      </c>
      <c r="E33" s="5">
        <v>6.6896322247751847</v>
      </c>
      <c r="F33" s="5">
        <v>30.407419167034661</v>
      </c>
      <c r="G33" s="5">
        <v>30.407419167034661</v>
      </c>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c r="E36" s="5"/>
      <c r="F36" s="5"/>
      <c r="G36" s="5"/>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333.88895622050649</v>
      </c>
      <c r="E44" s="5">
        <v>182.31475299294959</v>
      </c>
      <c r="F44" s="5">
        <v>1141.4715247065642</v>
      </c>
      <c r="G44" s="5">
        <v>888.28332195695691</v>
      </c>
    </row>
    <row r="45" spans="2:7" x14ac:dyDescent="0.25">
      <c r="B45" s="72"/>
      <c r="C45" s="14" t="s">
        <v>111</v>
      </c>
      <c r="D45" s="5"/>
      <c r="E45" s="5"/>
      <c r="F45" s="5"/>
      <c r="G45" s="5"/>
    </row>
    <row r="46" spans="2:7" x14ac:dyDescent="0.25">
      <c r="B46" s="71" t="s">
        <v>19</v>
      </c>
      <c r="C46" s="14" t="s">
        <v>110</v>
      </c>
      <c r="D46" s="5">
        <v>20</v>
      </c>
      <c r="E46" s="5">
        <v>20</v>
      </c>
      <c r="F46" s="5">
        <v>68.181818179999993</v>
      </c>
      <c r="G46" s="5">
        <v>67.727272729999996</v>
      </c>
    </row>
    <row r="47" spans="2:7" x14ac:dyDescent="0.25">
      <c r="B47" s="72"/>
      <c r="C47" s="14" t="s">
        <v>111</v>
      </c>
      <c r="D47" s="5"/>
      <c r="E47" s="5"/>
      <c r="F47" s="5"/>
      <c r="G47" s="5"/>
    </row>
    <row r="48" spans="2:7" x14ac:dyDescent="0.25">
      <c r="B48" s="71" t="s">
        <v>20</v>
      </c>
      <c r="C48" s="14" t="s">
        <v>110</v>
      </c>
      <c r="D48" s="5">
        <v>19566.49998503652</v>
      </c>
      <c r="E48" s="5">
        <v>18656.901961942211</v>
      </c>
      <c r="F48" s="5">
        <v>83141.024010218171</v>
      </c>
      <c r="G48" s="5">
        <v>78948.410670019584</v>
      </c>
    </row>
    <row r="49" spans="2:7" x14ac:dyDescent="0.25">
      <c r="B49" s="72"/>
      <c r="C49" s="14" t="s">
        <v>111</v>
      </c>
      <c r="D49" s="5">
        <v>815.58067111721232</v>
      </c>
      <c r="E49" s="5">
        <v>815.58067111721232</v>
      </c>
      <c r="F49" s="5">
        <v>2202.5097017483886</v>
      </c>
      <c r="G49" s="5">
        <v>2048.2963773070983</v>
      </c>
    </row>
    <row r="50" spans="2:7" x14ac:dyDescent="0.25">
      <c r="B50" s="71" t="s">
        <v>21</v>
      </c>
      <c r="C50" s="14" t="s">
        <v>110</v>
      </c>
      <c r="D50" s="5">
        <v>714.8475617181856</v>
      </c>
      <c r="E50" s="5">
        <v>476.68830359509843</v>
      </c>
      <c r="F50" s="5">
        <v>2097.4482254379732</v>
      </c>
      <c r="G50" s="5">
        <v>2096.8276513197056</v>
      </c>
    </row>
    <row r="51" spans="2:7" x14ac:dyDescent="0.25">
      <c r="B51" s="72"/>
      <c r="C51" s="14" t="s">
        <v>111</v>
      </c>
      <c r="D51" s="5"/>
      <c r="E51" s="5"/>
      <c r="F51" s="5"/>
      <c r="G51" s="5"/>
    </row>
    <row r="52" spans="2:7" x14ac:dyDescent="0.25">
      <c r="B52" s="71" t="s">
        <v>22</v>
      </c>
      <c r="C52" s="14" t="s">
        <v>110</v>
      </c>
      <c r="D52" s="5">
        <v>35.468659557012991</v>
      </c>
      <c r="E52" s="5">
        <v>35.468659557012991</v>
      </c>
      <c r="F52" s="5">
        <v>145.0990618273685</v>
      </c>
      <c r="G52" s="5">
        <v>125.75252023146939</v>
      </c>
    </row>
    <row r="53" spans="2:7" x14ac:dyDescent="0.25">
      <c r="B53" s="72"/>
      <c r="C53" s="14" t="s">
        <v>111</v>
      </c>
      <c r="D53" s="5"/>
      <c r="E53" s="5"/>
      <c r="F53" s="5"/>
      <c r="G53" s="5"/>
    </row>
    <row r="54" spans="2:7" x14ac:dyDescent="0.25">
      <c r="B54" s="71" t="s">
        <v>23</v>
      </c>
      <c r="C54" s="14" t="s">
        <v>110</v>
      </c>
      <c r="D54" s="5">
        <v>67.8220817584766</v>
      </c>
      <c r="E54" s="5">
        <v>67.8220817584766</v>
      </c>
      <c r="F54" s="5">
        <v>450.80566259503956</v>
      </c>
      <c r="G54" s="5">
        <v>450.80566259503956</v>
      </c>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200-000000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P49"/>
  <sheetViews>
    <sheetView showGridLines="0" zoomScaleNormal="100" workbookViewId="0">
      <selection activeCell="M11" sqref="M11"/>
    </sheetView>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58" t="s">
        <v>318</v>
      </c>
      <c r="C6" s="58"/>
      <c r="D6" s="58"/>
      <c r="E6" s="58"/>
      <c r="F6" s="58"/>
      <c r="G6" s="58"/>
      <c r="H6" s="58"/>
      <c r="I6" s="58"/>
      <c r="J6" s="58"/>
      <c r="K6" s="58"/>
      <c r="L6" s="58"/>
      <c r="M6" s="58"/>
      <c r="N6" s="58"/>
      <c r="O6" s="58"/>
      <c r="P6" s="58"/>
    </row>
    <row r="7" spans="2:16" ht="15" x14ac:dyDescent="0.25">
      <c r="B7" s="58" t="s">
        <v>320</v>
      </c>
      <c r="C7" s="58"/>
      <c r="D7" s="58"/>
      <c r="E7" s="58"/>
      <c r="F7" s="58"/>
      <c r="G7" s="58"/>
      <c r="H7" s="58"/>
      <c r="I7" s="58"/>
      <c r="J7" s="58"/>
      <c r="K7" s="58"/>
      <c r="L7" s="58"/>
      <c r="M7" s="58"/>
      <c r="N7" s="58"/>
      <c r="O7" s="58"/>
      <c r="P7" s="58"/>
    </row>
    <row r="8" spans="2:16" ht="15" x14ac:dyDescent="0.25">
      <c r="B8" s="12" t="s">
        <v>319</v>
      </c>
      <c r="C8" s="12"/>
      <c r="D8" s="12"/>
      <c r="E8" s="12"/>
      <c r="F8" s="12"/>
      <c r="G8" s="12"/>
      <c r="H8" s="12"/>
      <c r="I8" s="12"/>
      <c r="J8" s="12"/>
      <c r="K8" s="12"/>
      <c r="L8" s="12"/>
      <c r="M8" s="12"/>
      <c r="N8" s="12"/>
      <c r="O8" s="12"/>
      <c r="P8" s="12"/>
    </row>
    <row r="9" spans="2:16" ht="15" x14ac:dyDescent="0.25">
      <c r="B9" s="12" t="s">
        <v>349</v>
      </c>
      <c r="C9" s="12"/>
      <c r="D9" s="12"/>
      <c r="E9" s="12"/>
      <c r="F9" s="12"/>
      <c r="G9" s="12"/>
      <c r="H9" s="12"/>
      <c r="I9" s="12"/>
      <c r="J9" s="12"/>
      <c r="K9" s="12"/>
      <c r="L9" s="12"/>
      <c r="M9" s="12"/>
      <c r="N9" s="12"/>
      <c r="O9" s="12"/>
      <c r="P9" s="12"/>
    </row>
    <row r="10" spans="2:16" ht="15" x14ac:dyDescent="0.25">
      <c r="B10" s="58"/>
      <c r="C10" s="58"/>
      <c r="D10" s="58"/>
      <c r="E10" s="58"/>
      <c r="F10" s="58"/>
      <c r="G10" s="58"/>
      <c r="H10" s="58"/>
      <c r="I10" s="58"/>
      <c r="J10" s="58"/>
      <c r="K10" s="58"/>
      <c r="L10" s="58"/>
      <c r="M10" s="58"/>
      <c r="N10" s="58"/>
      <c r="O10" s="58"/>
      <c r="P10" s="58"/>
    </row>
    <row r="11" spans="2:16" ht="13.5" customHeight="1" x14ac:dyDescent="0.25">
      <c r="B11" s="63" t="s">
        <v>2</v>
      </c>
      <c r="C11" s="65" t="s">
        <v>30</v>
      </c>
      <c r="D11" s="65"/>
      <c r="E11" s="65"/>
      <c r="F11" s="65"/>
      <c r="G11" s="65"/>
      <c r="H11" s="65"/>
      <c r="I11" s="65"/>
      <c r="J11" s="65"/>
      <c r="K11" s="65"/>
      <c r="M11" s="16" t="s">
        <v>317</v>
      </c>
    </row>
    <row r="12" spans="2:16" ht="34.200000000000003" x14ac:dyDescent="0.25">
      <c r="B12" s="64"/>
      <c r="C12" s="3" t="s">
        <v>0</v>
      </c>
      <c r="D12" s="4" t="s">
        <v>31</v>
      </c>
      <c r="E12" s="4" t="s">
        <v>32</v>
      </c>
      <c r="F12" s="4" t="s">
        <v>33</v>
      </c>
      <c r="G12" s="4" t="s">
        <v>34</v>
      </c>
      <c r="H12" s="4" t="s">
        <v>35</v>
      </c>
      <c r="I12" s="4" t="s">
        <v>36</v>
      </c>
      <c r="J12" s="4" t="s">
        <v>109</v>
      </c>
      <c r="K12" s="4" t="s">
        <v>37</v>
      </c>
    </row>
    <row r="13" spans="2:16" x14ac:dyDescent="0.25">
      <c r="B13" s="9" t="s">
        <v>6</v>
      </c>
      <c r="C13" s="13">
        <v>12237831.423806434</v>
      </c>
      <c r="D13" s="13">
        <v>1385804.7952273085</v>
      </c>
      <c r="E13" s="13">
        <v>799494.33650339302</v>
      </c>
      <c r="F13" s="13">
        <v>168446.4869444682</v>
      </c>
      <c r="G13" s="13">
        <v>2379041.7475664145</v>
      </c>
      <c r="H13" s="13">
        <v>715272.53999861842</v>
      </c>
      <c r="I13" s="13">
        <v>252611.86297488824</v>
      </c>
      <c r="J13" s="13">
        <v>5740641.349507683</v>
      </c>
      <c r="K13" s="13">
        <v>796518.30508310022</v>
      </c>
    </row>
    <row r="14" spans="2:16" x14ac:dyDescent="0.25">
      <c r="B14" s="10" t="s">
        <v>3</v>
      </c>
      <c r="C14" s="5">
        <v>3758336.821672468</v>
      </c>
      <c r="D14" s="5">
        <v>244936.75220516697</v>
      </c>
      <c r="E14" s="5">
        <v>245450.06599967828</v>
      </c>
      <c r="F14" s="5">
        <v>84266.363557630146</v>
      </c>
      <c r="G14" s="5">
        <v>632366.24984940141</v>
      </c>
      <c r="H14" s="5">
        <v>572046.963438501</v>
      </c>
      <c r="I14" s="5">
        <v>243732.30366062981</v>
      </c>
      <c r="J14" s="5">
        <v>1508157.4094069444</v>
      </c>
      <c r="K14" s="5">
        <v>227380.71355430267</v>
      </c>
    </row>
    <row r="15" spans="2:16" x14ac:dyDescent="0.25">
      <c r="B15" s="10" t="s">
        <v>4</v>
      </c>
      <c r="C15" s="5">
        <v>4731019.9361563651</v>
      </c>
      <c r="D15" s="5">
        <v>1005319.5877537812</v>
      </c>
      <c r="E15" s="5">
        <v>529595.25386219891</v>
      </c>
      <c r="F15" s="5">
        <v>76774.274631308755</v>
      </c>
      <c r="G15" s="5">
        <v>1272147.7558648207</v>
      </c>
      <c r="H15" s="5">
        <v>121795.74884082044</v>
      </c>
      <c r="I15" s="5">
        <v>587.1202278943598</v>
      </c>
      <c r="J15" s="5">
        <v>1347574.2802232117</v>
      </c>
      <c r="K15" s="5">
        <v>377225.91475076455</v>
      </c>
    </row>
    <row r="16" spans="2:16" x14ac:dyDescent="0.25">
      <c r="B16" s="10" t="s">
        <v>635</v>
      </c>
      <c r="C16" s="5">
        <v>3730175.9070226937</v>
      </c>
      <c r="D16" s="5">
        <v>123066.51180405909</v>
      </c>
      <c r="E16" s="5">
        <v>24304.718625388428</v>
      </c>
      <c r="F16" s="5">
        <v>7390.3420127938416</v>
      </c>
      <c r="G16" s="5">
        <v>472871.55285401555</v>
      </c>
      <c r="H16" s="5">
        <v>21325.014990103096</v>
      </c>
      <c r="I16" s="5">
        <v>8292.4390863639928</v>
      </c>
      <c r="J16" s="5">
        <v>2881711.2571889032</v>
      </c>
      <c r="K16" s="5">
        <v>191214.0704610903</v>
      </c>
    </row>
    <row r="17" spans="2:11" x14ac:dyDescent="0.25">
      <c r="B17" s="10" t="s">
        <v>5</v>
      </c>
      <c r="C17" s="5">
        <v>18298.758955823221</v>
      </c>
      <c r="D17" s="5">
        <v>12481.943464157695</v>
      </c>
      <c r="E17" s="5">
        <v>144.29801607556968</v>
      </c>
      <c r="F17" s="5">
        <v>15.506742738071278</v>
      </c>
      <c r="G17" s="5">
        <v>1656.1889981599077</v>
      </c>
      <c r="H17" s="5">
        <v>104.81272917033198</v>
      </c>
      <c r="I17" s="5"/>
      <c r="J17" s="5">
        <v>3198.4026885785406</v>
      </c>
      <c r="K17" s="5">
        <v>697.60631694320898</v>
      </c>
    </row>
    <row r="18" spans="2:11" x14ac:dyDescent="0.25">
      <c r="B18" s="66"/>
      <c r="C18" s="67"/>
      <c r="D18" s="67"/>
      <c r="E18" s="67"/>
      <c r="F18" s="67"/>
      <c r="G18" s="67"/>
      <c r="H18" s="67"/>
      <c r="I18" s="67"/>
      <c r="J18" s="67"/>
      <c r="K18" s="68"/>
    </row>
    <row r="19" spans="2:11" x14ac:dyDescent="0.25">
      <c r="B19" s="59" t="s">
        <v>3</v>
      </c>
      <c r="C19" s="60"/>
      <c r="D19" s="60"/>
      <c r="E19" s="60"/>
      <c r="F19" s="60"/>
      <c r="G19" s="60"/>
      <c r="H19" s="60"/>
      <c r="I19" s="60"/>
      <c r="J19" s="60"/>
      <c r="K19" s="61"/>
    </row>
    <row r="20" spans="2:11" x14ac:dyDescent="0.25">
      <c r="B20" s="10" t="s">
        <v>7</v>
      </c>
      <c r="C20" s="5">
        <v>564269.97384336672</v>
      </c>
      <c r="D20" s="5">
        <v>14925.822776816236</v>
      </c>
      <c r="E20" s="5">
        <v>15967.239683717629</v>
      </c>
      <c r="F20" s="5">
        <v>3039.2885010063746</v>
      </c>
      <c r="G20" s="5">
        <v>61059.357956137479</v>
      </c>
      <c r="H20" s="5">
        <v>115738.94867290164</v>
      </c>
      <c r="I20" s="5">
        <v>41663.980399207569</v>
      </c>
      <c r="J20" s="5">
        <v>269272.5423911906</v>
      </c>
      <c r="K20" s="5">
        <v>42602.793462364636</v>
      </c>
    </row>
    <row r="21" spans="2:11" x14ac:dyDescent="0.25">
      <c r="B21" s="10" t="s">
        <v>8</v>
      </c>
      <c r="C21" s="5">
        <v>279452.49764998991</v>
      </c>
      <c r="D21" s="5">
        <v>22503.116241186133</v>
      </c>
      <c r="E21" s="5">
        <v>27502.631877634223</v>
      </c>
      <c r="F21" s="5">
        <v>2714.1827285630652</v>
      </c>
      <c r="G21" s="5">
        <v>108239.47802694686</v>
      </c>
      <c r="H21" s="5">
        <v>14959.53794683384</v>
      </c>
      <c r="I21" s="5">
        <v>9668.2670232104083</v>
      </c>
      <c r="J21" s="5">
        <v>84847.624178371771</v>
      </c>
      <c r="K21" s="5">
        <v>9017.6596272572169</v>
      </c>
    </row>
    <row r="22" spans="2:11" x14ac:dyDescent="0.25">
      <c r="B22" s="10" t="s">
        <v>9</v>
      </c>
      <c r="C22" s="5">
        <v>216401.85068821863</v>
      </c>
      <c r="D22" s="5">
        <v>24518.177845832004</v>
      </c>
      <c r="E22" s="5">
        <v>6292.7783875677369</v>
      </c>
      <c r="F22" s="5">
        <v>774.73486538197119</v>
      </c>
      <c r="G22" s="5">
        <v>23331.539167738665</v>
      </c>
      <c r="H22" s="5">
        <v>47664.563995580284</v>
      </c>
      <c r="I22" s="5">
        <v>17431.568570249721</v>
      </c>
      <c r="J22" s="5">
        <v>89878.572876320701</v>
      </c>
      <c r="K22" s="5">
        <v>6509.9149795523817</v>
      </c>
    </row>
    <row r="23" spans="2:11" x14ac:dyDescent="0.25">
      <c r="B23" s="10" t="s">
        <v>10</v>
      </c>
      <c r="C23" s="5">
        <v>193939.07430271755</v>
      </c>
      <c r="D23" s="5">
        <v>6332.9961642618964</v>
      </c>
      <c r="E23" s="5">
        <v>19697.534637299064</v>
      </c>
      <c r="F23" s="5">
        <v>1614.2020104829182</v>
      </c>
      <c r="G23" s="5">
        <v>23493.429041890526</v>
      </c>
      <c r="H23" s="5">
        <v>25910.202601693429</v>
      </c>
      <c r="I23" s="5">
        <v>1913.8939419786059</v>
      </c>
      <c r="J23" s="5">
        <v>100044.96385159463</v>
      </c>
      <c r="K23" s="5">
        <v>14931.852053513448</v>
      </c>
    </row>
    <row r="24" spans="2:11" x14ac:dyDescent="0.25">
      <c r="B24" s="10" t="s">
        <v>11</v>
      </c>
      <c r="C24" s="5">
        <v>397334.2733007939</v>
      </c>
      <c r="D24" s="5">
        <v>33061.195377586671</v>
      </c>
      <c r="E24" s="5">
        <v>30237.299732693533</v>
      </c>
      <c r="F24" s="5">
        <v>17119.854066866279</v>
      </c>
      <c r="G24" s="5">
        <v>57765.110088445748</v>
      </c>
      <c r="H24" s="5">
        <v>64138.582544269957</v>
      </c>
      <c r="I24" s="5">
        <v>31198.744083198828</v>
      </c>
      <c r="J24" s="5">
        <v>144687.28862897897</v>
      </c>
      <c r="K24" s="5">
        <v>19126.19877868277</v>
      </c>
    </row>
    <row r="25" spans="2:11" x14ac:dyDescent="0.25">
      <c r="B25" s="10" t="s">
        <v>12</v>
      </c>
      <c r="C25" s="5">
        <v>384866.90523381752</v>
      </c>
      <c r="D25" s="5">
        <v>2792.0061673664677</v>
      </c>
      <c r="E25" s="5">
        <v>39130.742527510833</v>
      </c>
      <c r="F25" s="5">
        <v>31189.215914962293</v>
      </c>
      <c r="G25" s="5">
        <v>47618.679518372701</v>
      </c>
      <c r="H25" s="5">
        <v>75406.054333174121</v>
      </c>
      <c r="I25" s="5">
        <v>48117.141625202741</v>
      </c>
      <c r="J25" s="5">
        <v>109253.04167085887</v>
      </c>
      <c r="K25" s="5">
        <v>31360.023476366772</v>
      </c>
    </row>
    <row r="26" spans="2:11" x14ac:dyDescent="0.25">
      <c r="B26" s="10" t="s">
        <v>13</v>
      </c>
      <c r="C26" s="5">
        <v>274725.00363147195</v>
      </c>
      <c r="D26" s="5">
        <v>11565.793970212808</v>
      </c>
      <c r="E26" s="5">
        <v>17870.361089218331</v>
      </c>
      <c r="F26" s="5">
        <v>4167.3699591674804</v>
      </c>
      <c r="G26" s="5">
        <v>24557.044364686553</v>
      </c>
      <c r="H26" s="5">
        <v>29273.623502500384</v>
      </c>
      <c r="I26" s="5">
        <v>13355.70849635712</v>
      </c>
      <c r="J26" s="5">
        <v>161134.53916253921</v>
      </c>
      <c r="K26" s="5">
        <v>12800.563086784043</v>
      </c>
    </row>
    <row r="27" spans="2:11" x14ac:dyDescent="0.25">
      <c r="B27" s="10" t="s">
        <v>14</v>
      </c>
      <c r="C27" s="5">
        <v>523691.96695564117</v>
      </c>
      <c r="D27" s="5">
        <v>9722.1044844792705</v>
      </c>
      <c r="E27" s="5">
        <v>52820.69399321128</v>
      </c>
      <c r="F27" s="5">
        <v>9197.411190404704</v>
      </c>
      <c r="G27" s="5">
        <v>58588.881303566457</v>
      </c>
      <c r="H27" s="5">
        <v>113638.78604100608</v>
      </c>
      <c r="I27" s="5">
        <v>16076.647088715585</v>
      </c>
      <c r="J27" s="5">
        <v>231001.95325047887</v>
      </c>
      <c r="K27" s="5">
        <v>32645.489603766109</v>
      </c>
    </row>
    <row r="28" spans="2:11" x14ac:dyDescent="0.25">
      <c r="B28" s="10" t="s">
        <v>15</v>
      </c>
      <c r="C28" s="5">
        <v>527986.97676095786</v>
      </c>
      <c r="D28" s="5">
        <v>25972.808191070566</v>
      </c>
      <c r="E28" s="5">
        <v>17801.74745486227</v>
      </c>
      <c r="F28" s="5">
        <v>5671.0687681650597</v>
      </c>
      <c r="G28" s="5">
        <v>96575.10024505551</v>
      </c>
      <c r="H28" s="5">
        <v>69771.250987552077</v>
      </c>
      <c r="I28" s="5">
        <v>48437.37867144854</v>
      </c>
      <c r="J28" s="5">
        <v>231924.93468117842</v>
      </c>
      <c r="K28" s="5">
        <v>31832.687761610749</v>
      </c>
    </row>
    <row r="29" spans="2:11" x14ac:dyDescent="0.25">
      <c r="B29" s="10" t="s">
        <v>16</v>
      </c>
      <c r="C29" s="5">
        <v>153779.95158987053</v>
      </c>
      <c r="D29" s="5">
        <v>5954.5079421656492</v>
      </c>
      <c r="E29" s="5">
        <v>11161.356450753534</v>
      </c>
      <c r="F29" s="5">
        <v>7232.2610913662184</v>
      </c>
      <c r="G29" s="5">
        <v>30587.765592507112</v>
      </c>
      <c r="H29" s="5">
        <v>15534.612812941745</v>
      </c>
      <c r="I29" s="5">
        <v>15868.973761060754</v>
      </c>
      <c r="J29" s="5">
        <v>50390.753770880918</v>
      </c>
      <c r="K29" s="5">
        <v>17049.720168199179</v>
      </c>
    </row>
    <row r="30" spans="2:11" ht="30.75" customHeight="1" x14ac:dyDescent="0.25">
      <c r="B30" s="11" t="s">
        <v>17</v>
      </c>
      <c r="C30" s="5">
        <v>241888.34771535356</v>
      </c>
      <c r="D30" s="5">
        <v>87588.223044191705</v>
      </c>
      <c r="E30" s="5">
        <v>6967.6801651929782</v>
      </c>
      <c r="F30" s="5">
        <v>1546.7744612635488</v>
      </c>
      <c r="G30" s="5">
        <v>100549.86454404244</v>
      </c>
      <c r="H30" s="5">
        <v>10.8</v>
      </c>
      <c r="I30" s="5"/>
      <c r="J30" s="5">
        <v>35721.194944473835</v>
      </c>
      <c r="K30" s="5">
        <v>9503.8105561978773</v>
      </c>
    </row>
    <row r="31" spans="2:11" x14ac:dyDescent="0.25">
      <c r="B31" s="66"/>
      <c r="C31" s="67"/>
      <c r="D31" s="67"/>
      <c r="E31" s="67"/>
      <c r="F31" s="67"/>
      <c r="G31" s="67"/>
      <c r="H31" s="67"/>
      <c r="I31" s="67"/>
      <c r="J31" s="67"/>
      <c r="K31" s="68"/>
    </row>
    <row r="32" spans="2:11" x14ac:dyDescent="0.25">
      <c r="B32" s="59" t="s">
        <v>4</v>
      </c>
      <c r="C32" s="60"/>
      <c r="D32" s="60"/>
      <c r="E32" s="60"/>
      <c r="F32" s="60"/>
      <c r="G32" s="60"/>
      <c r="H32" s="60"/>
      <c r="I32" s="60"/>
      <c r="J32" s="60"/>
      <c r="K32" s="61"/>
    </row>
    <row r="33" spans="2:11" x14ac:dyDescent="0.25">
      <c r="B33" s="10" t="s">
        <v>18</v>
      </c>
      <c r="C33" s="5">
        <v>388818.78456955787</v>
      </c>
      <c r="D33" s="5">
        <v>59961.581388789731</v>
      </c>
      <c r="E33" s="5">
        <v>4758.0579772740766</v>
      </c>
      <c r="F33" s="5">
        <v>633.8807006024</v>
      </c>
      <c r="G33" s="5">
        <v>143016.87545830669</v>
      </c>
      <c r="H33" s="5">
        <v>43376.224275864879</v>
      </c>
      <c r="I33" s="5">
        <v>587.1202278943598</v>
      </c>
      <c r="J33" s="5">
        <v>101313.87501804676</v>
      </c>
      <c r="K33" s="5">
        <v>35171.169522770833</v>
      </c>
    </row>
    <row r="34" spans="2:11" x14ac:dyDescent="0.25">
      <c r="B34" s="10" t="s">
        <v>19</v>
      </c>
      <c r="C34" s="5">
        <v>1025614.4062622093</v>
      </c>
      <c r="D34" s="5">
        <v>221737.95685004236</v>
      </c>
      <c r="E34" s="5">
        <v>6415.5364138026134</v>
      </c>
      <c r="F34" s="5">
        <v>12338.747628528392</v>
      </c>
      <c r="G34" s="5">
        <v>201973.35749052197</v>
      </c>
      <c r="H34" s="5">
        <v>199.83653159221845</v>
      </c>
      <c r="I34" s="5"/>
      <c r="J34" s="5">
        <v>502301.98752484604</v>
      </c>
      <c r="K34" s="5">
        <v>80646.983822879018</v>
      </c>
    </row>
    <row r="35" spans="2:11" x14ac:dyDescent="0.25">
      <c r="B35" s="10" t="s">
        <v>20</v>
      </c>
      <c r="C35" s="5">
        <v>1004395.6632304511</v>
      </c>
      <c r="D35" s="5">
        <v>264222.90319092339</v>
      </c>
      <c r="E35" s="5">
        <v>213489.3733142892</v>
      </c>
      <c r="F35" s="5">
        <v>22223.355907310433</v>
      </c>
      <c r="G35" s="5">
        <v>128061.36532812144</v>
      </c>
      <c r="H35" s="5">
        <v>40238.9100723921</v>
      </c>
      <c r="I35" s="5"/>
      <c r="J35" s="5">
        <v>248080.03086101482</v>
      </c>
      <c r="K35" s="5">
        <v>88079.724556392641</v>
      </c>
    </row>
    <row r="36" spans="2:11" x14ac:dyDescent="0.25">
      <c r="B36" s="10" t="s">
        <v>21</v>
      </c>
      <c r="C36" s="5">
        <v>632259.14403478557</v>
      </c>
      <c r="D36" s="5">
        <v>239916.41872064312</v>
      </c>
      <c r="E36" s="5">
        <v>198405.97762483323</v>
      </c>
      <c r="F36" s="5">
        <v>13249.767444064764</v>
      </c>
      <c r="G36" s="5">
        <v>41732.286754890381</v>
      </c>
      <c r="H36" s="5">
        <v>15937.676079160146</v>
      </c>
      <c r="I36" s="5"/>
      <c r="J36" s="5">
        <v>80938.725381190452</v>
      </c>
      <c r="K36" s="5">
        <v>42078.292029983408</v>
      </c>
    </row>
    <row r="37" spans="2:11" x14ac:dyDescent="0.25">
      <c r="B37" s="10" t="s">
        <v>22</v>
      </c>
      <c r="C37" s="5">
        <v>1606464.8764717986</v>
      </c>
      <c r="D37" s="5">
        <v>214050.12678723608</v>
      </c>
      <c r="E37" s="5">
        <v>102867.59884942397</v>
      </c>
      <c r="F37" s="5">
        <v>20972.382105073761</v>
      </c>
      <c r="G37" s="5">
        <v>755176.29401792423</v>
      </c>
      <c r="H37" s="5">
        <v>21911.912167188199</v>
      </c>
      <c r="I37" s="5"/>
      <c r="J37" s="5">
        <v>365957.80669404921</v>
      </c>
      <c r="K37" s="5">
        <v>125528.75585096693</v>
      </c>
    </row>
    <row r="38" spans="2:11" x14ac:dyDescent="0.25">
      <c r="B38" s="10" t="s">
        <v>23</v>
      </c>
      <c r="C38" s="5">
        <v>73467.061586062177</v>
      </c>
      <c r="D38" s="5">
        <v>5430.6008161990776</v>
      </c>
      <c r="E38" s="5">
        <v>3658.709682580175</v>
      </c>
      <c r="F38" s="5">
        <v>7356.1408457286043</v>
      </c>
      <c r="G38" s="5">
        <v>2187.5768150489589</v>
      </c>
      <c r="H38" s="5">
        <v>131.18971462272549</v>
      </c>
      <c r="I38" s="5"/>
      <c r="J38" s="5">
        <v>48981.854744088603</v>
      </c>
      <c r="K38" s="5">
        <v>5720.9889677941464</v>
      </c>
    </row>
    <row r="39" spans="2:11" x14ac:dyDescent="0.25">
      <c r="B39" s="66"/>
      <c r="C39" s="67"/>
      <c r="D39" s="67"/>
      <c r="E39" s="67"/>
      <c r="F39" s="67"/>
      <c r="G39" s="67"/>
      <c r="H39" s="67"/>
      <c r="I39" s="67"/>
      <c r="J39" s="67"/>
      <c r="K39" s="68"/>
    </row>
    <row r="40" spans="2:11" x14ac:dyDescent="0.25">
      <c r="B40" s="59" t="s">
        <v>635</v>
      </c>
      <c r="C40" s="60"/>
      <c r="D40" s="60"/>
      <c r="E40" s="60"/>
      <c r="F40" s="60"/>
      <c r="G40" s="60"/>
      <c r="H40" s="60"/>
      <c r="I40" s="60"/>
      <c r="J40" s="60"/>
      <c r="K40" s="61"/>
    </row>
    <row r="41" spans="2:11" x14ac:dyDescent="0.25">
      <c r="B41" s="10" t="s">
        <v>24</v>
      </c>
      <c r="C41" s="5">
        <v>813179.24141202623</v>
      </c>
      <c r="D41" s="5">
        <v>19101.020836431893</v>
      </c>
      <c r="E41" s="5">
        <v>5091.906872524095</v>
      </c>
      <c r="F41" s="5">
        <v>120.5947546827296</v>
      </c>
      <c r="G41" s="5">
        <v>192623.45982816542</v>
      </c>
      <c r="H41" s="5">
        <v>5894.068875282599</v>
      </c>
      <c r="I41" s="5">
        <v>8292.4390863639928</v>
      </c>
      <c r="J41" s="5">
        <v>567340.64810711204</v>
      </c>
      <c r="K41" s="5">
        <v>14715.103051476517</v>
      </c>
    </row>
    <row r="42" spans="2:11" x14ac:dyDescent="0.25">
      <c r="B42" s="10" t="s">
        <v>25</v>
      </c>
      <c r="C42" s="5">
        <v>448264.93189203768</v>
      </c>
      <c r="D42" s="5">
        <v>11789.140761352732</v>
      </c>
      <c r="E42" s="5">
        <v>3503.1199494188031</v>
      </c>
      <c r="F42" s="5">
        <v>13.43864819955999</v>
      </c>
      <c r="G42" s="5">
        <v>45465.953836992019</v>
      </c>
      <c r="H42" s="5">
        <v>1791.1456545174283</v>
      </c>
      <c r="I42" s="5"/>
      <c r="J42" s="5">
        <v>368553.1843144205</v>
      </c>
      <c r="K42" s="5">
        <v>17148.948727134528</v>
      </c>
    </row>
    <row r="43" spans="2:11" x14ac:dyDescent="0.25">
      <c r="B43" s="10" t="s">
        <v>26</v>
      </c>
      <c r="C43" s="5">
        <v>617766.74280393985</v>
      </c>
      <c r="D43" s="5">
        <v>25637.606509963887</v>
      </c>
      <c r="E43" s="5">
        <v>4228.1428863138553</v>
      </c>
      <c r="F43" s="5">
        <v>4192.5425378809605</v>
      </c>
      <c r="G43" s="5">
        <v>39933.360252195307</v>
      </c>
      <c r="H43" s="5">
        <v>661.63939183631828</v>
      </c>
      <c r="I43" s="5"/>
      <c r="J43" s="5">
        <v>516675.61795874604</v>
      </c>
      <c r="K43" s="5">
        <v>26437.833267006787</v>
      </c>
    </row>
    <row r="44" spans="2:11" x14ac:dyDescent="0.25">
      <c r="B44" s="10" t="s">
        <v>27</v>
      </c>
      <c r="C44" s="5">
        <v>823199.92188311438</v>
      </c>
      <c r="D44" s="5">
        <v>2653.2163089015226</v>
      </c>
      <c r="E44" s="5">
        <v>1551.6280955363322</v>
      </c>
      <c r="F44" s="5">
        <v>89.348787839427303</v>
      </c>
      <c r="G44" s="5">
        <v>6300.5831787286206</v>
      </c>
      <c r="H44" s="5">
        <v>11059.616918183541</v>
      </c>
      <c r="I44" s="5"/>
      <c r="J44" s="5">
        <v>781415.46153794741</v>
      </c>
      <c r="K44" s="5">
        <v>20130.06705596828</v>
      </c>
    </row>
    <row r="45" spans="2:11" x14ac:dyDescent="0.25">
      <c r="B45" s="10" t="s">
        <v>28</v>
      </c>
      <c r="C45" s="5">
        <v>768053.66110585642</v>
      </c>
      <c r="D45" s="5">
        <v>56632.839560122709</v>
      </c>
      <c r="E45" s="5">
        <v>8672.4917363074637</v>
      </c>
      <c r="F45" s="5">
        <v>2962.8466126953913</v>
      </c>
      <c r="G45" s="5">
        <v>98691.553337499965</v>
      </c>
      <c r="H45" s="5">
        <v>440.25535627422767</v>
      </c>
      <c r="I45" s="5"/>
      <c r="J45" s="5">
        <v>494115.69326733769</v>
      </c>
      <c r="K45" s="5">
        <v>106537.9812356476</v>
      </c>
    </row>
    <row r="46" spans="2:11" x14ac:dyDescent="0.25">
      <c r="B46" s="10" t="s">
        <v>29</v>
      </c>
      <c r="C46" s="5">
        <v>259711.407925718</v>
      </c>
      <c r="D46" s="5">
        <v>7252.6878272863587</v>
      </c>
      <c r="E46" s="5">
        <v>1257.4290852878191</v>
      </c>
      <c r="F46" s="5">
        <v>11.570671495776141</v>
      </c>
      <c r="G46" s="5">
        <v>89856.642420438206</v>
      </c>
      <c r="H46" s="5">
        <v>1478.2887940089854</v>
      </c>
      <c r="I46" s="5"/>
      <c r="J46" s="5">
        <v>153610.65200334412</v>
      </c>
      <c r="K46" s="5">
        <v>6244.1371238554084</v>
      </c>
    </row>
    <row r="47" spans="2:11" x14ac:dyDescent="0.25">
      <c r="B47" s="9" t="s">
        <v>5</v>
      </c>
      <c r="C47" s="5">
        <v>18298.758955823221</v>
      </c>
      <c r="D47" s="5">
        <v>12481.943464157695</v>
      </c>
      <c r="E47" s="5">
        <v>144.29801607556968</v>
      </c>
      <c r="F47" s="5">
        <v>15.506742738071278</v>
      </c>
      <c r="G47" s="5">
        <v>1656.1889981599077</v>
      </c>
      <c r="H47" s="5">
        <v>104.81272917033198</v>
      </c>
      <c r="I47" s="5"/>
      <c r="J47" s="5">
        <v>3198.4026885785406</v>
      </c>
      <c r="K47" s="5">
        <v>697.60631694320898</v>
      </c>
    </row>
    <row r="48" spans="2:11" ht="13.8" x14ac:dyDescent="0.3">
      <c r="B48" s="6"/>
      <c r="C48" s="6"/>
      <c r="D48" s="6"/>
      <c r="E48" s="6"/>
      <c r="F48" s="6"/>
      <c r="G48" s="6"/>
      <c r="H48" s="6"/>
      <c r="I48" s="6"/>
      <c r="J48" s="6"/>
      <c r="K48" s="6"/>
    </row>
    <row r="49" spans="2:11" x14ac:dyDescent="0.25">
      <c r="B49" s="62" t="s">
        <v>321</v>
      </c>
      <c r="C49" s="62"/>
      <c r="D49" s="62"/>
      <c r="E49" s="62"/>
      <c r="F49" s="62"/>
      <c r="G49" s="62"/>
      <c r="H49" s="62"/>
      <c r="I49" s="62"/>
      <c r="J49" s="62"/>
      <c r="K49" s="62"/>
    </row>
  </sheetData>
  <mergeCells count="12">
    <mergeCell ref="B6:P6"/>
    <mergeCell ref="B40:K40"/>
    <mergeCell ref="B49:K49"/>
    <mergeCell ref="B7:P7"/>
    <mergeCell ref="B10:P10"/>
    <mergeCell ref="B11:B12"/>
    <mergeCell ref="C11:K11"/>
    <mergeCell ref="B18:K18"/>
    <mergeCell ref="B19:K19"/>
    <mergeCell ref="B31:K31"/>
    <mergeCell ref="B32:K32"/>
    <mergeCell ref="B39:K39"/>
  </mergeCells>
  <hyperlinks>
    <hyperlink ref="M11" location="ÍNDICE!A1" display="ÍNDICE" xr:uid="{00000000-0004-0000-0100-000000000000}"/>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366</v>
      </c>
      <c r="C6" s="58"/>
      <c r="D6" s="58"/>
      <c r="E6" s="58"/>
      <c r="F6" s="58"/>
      <c r="G6" s="58"/>
      <c r="H6" s="58"/>
      <c r="I6" s="58"/>
      <c r="J6" s="58"/>
      <c r="K6" s="58"/>
      <c r="L6" s="58"/>
    </row>
    <row r="7" spans="2:12" ht="15" x14ac:dyDescent="0.25">
      <c r="B7" s="58" t="s">
        <v>365</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5725.7254423997674</v>
      </c>
      <c r="E13" s="13">
        <v>4619.4932395039905</v>
      </c>
      <c r="F13" s="13">
        <v>24144.081829550902</v>
      </c>
      <c r="G13" s="13">
        <v>23142.615824615175</v>
      </c>
    </row>
    <row r="14" spans="2:12" x14ac:dyDescent="0.25">
      <c r="B14" s="101" t="s">
        <v>3</v>
      </c>
      <c r="C14" s="102"/>
      <c r="D14" s="5">
        <v>1353.5577416041949</v>
      </c>
      <c r="E14" s="5">
        <v>1061.5598947732283</v>
      </c>
      <c r="F14" s="5">
        <v>5179.0698665741147</v>
      </c>
      <c r="G14" s="5">
        <v>4982.4000378869641</v>
      </c>
    </row>
    <row r="15" spans="2:12" x14ac:dyDescent="0.25">
      <c r="B15" s="101" t="s">
        <v>4</v>
      </c>
      <c r="C15" s="102"/>
      <c r="D15" s="5">
        <v>4283.7334099298569</v>
      </c>
      <c r="E15" s="5">
        <v>3504.1016859500592</v>
      </c>
      <c r="F15" s="5">
        <v>18834.97721423869</v>
      </c>
      <c r="G15" s="5">
        <v>18030.181037990114</v>
      </c>
    </row>
    <row r="16" spans="2:12" x14ac:dyDescent="0.25">
      <c r="B16" s="101" t="s">
        <v>635</v>
      </c>
      <c r="C16" s="102"/>
      <c r="D16" s="5">
        <v>88.434290865713422</v>
      </c>
      <c r="E16" s="5">
        <v>53.831658780703805</v>
      </c>
      <c r="F16" s="5">
        <v>130.03474873809407</v>
      </c>
      <c r="G16" s="5">
        <v>130.03474873809407</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83.944006777810159</v>
      </c>
      <c r="E20" s="5">
        <v>49.03564926907606</v>
      </c>
      <c r="F20" s="5">
        <v>138.7530633940365</v>
      </c>
      <c r="G20" s="5">
        <v>83.726367500002354</v>
      </c>
    </row>
    <row r="21" spans="2:7" x14ac:dyDescent="0.25">
      <c r="B21" s="72"/>
      <c r="C21" s="14" t="s">
        <v>111</v>
      </c>
      <c r="D21" s="5">
        <v>16.032874781880576</v>
      </c>
      <c r="E21" s="5">
        <v>16.032874781880576</v>
      </c>
      <c r="F21" s="5">
        <v>59.515974374764262</v>
      </c>
      <c r="G21" s="5">
        <v>59.515974374764262</v>
      </c>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v>1</v>
      </c>
      <c r="E24" s="5">
        <v>1</v>
      </c>
      <c r="F24" s="5">
        <v>1.59090909</v>
      </c>
      <c r="G24" s="5">
        <v>1.59090909</v>
      </c>
    </row>
    <row r="25" spans="2:7" x14ac:dyDescent="0.25">
      <c r="B25" s="72"/>
      <c r="C25" s="14" t="s">
        <v>111</v>
      </c>
      <c r="D25" s="5"/>
      <c r="E25" s="5"/>
      <c r="F25" s="5"/>
      <c r="G25" s="5"/>
    </row>
    <row r="26" spans="2:7" x14ac:dyDescent="0.25">
      <c r="B26" s="71" t="s">
        <v>10</v>
      </c>
      <c r="C26" s="14" t="s">
        <v>110</v>
      </c>
      <c r="D26" s="5">
        <v>133.55939555319964</v>
      </c>
      <c r="E26" s="5">
        <v>128.24010914425384</v>
      </c>
      <c r="F26" s="5">
        <v>521.84676129875072</v>
      </c>
      <c r="G26" s="5">
        <v>503.98677572399134</v>
      </c>
    </row>
    <row r="27" spans="2:7" x14ac:dyDescent="0.25">
      <c r="B27" s="72"/>
      <c r="C27" s="14" t="s">
        <v>111</v>
      </c>
      <c r="D27" s="5">
        <v>31.740529318990031</v>
      </c>
      <c r="E27" s="5">
        <v>6.317988642026787</v>
      </c>
      <c r="F27" s="5">
        <v>16.264305281801779</v>
      </c>
      <c r="G27" s="5">
        <v>16.264305281801779</v>
      </c>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v>75.394410743252479</v>
      </c>
      <c r="E30" s="5">
        <v>30.157764297300989</v>
      </c>
      <c r="F30" s="5">
        <v>54.832298701803325</v>
      </c>
      <c r="G30" s="5">
        <v>54.832298701803325</v>
      </c>
    </row>
    <row r="31" spans="2:7" x14ac:dyDescent="0.25">
      <c r="B31" s="72"/>
      <c r="C31" s="14" t="s">
        <v>111</v>
      </c>
      <c r="D31" s="5"/>
      <c r="E31" s="5"/>
      <c r="F31" s="5"/>
      <c r="G31" s="5"/>
    </row>
    <row r="32" spans="2:7" x14ac:dyDescent="0.25">
      <c r="B32" s="71" t="s">
        <v>13</v>
      </c>
      <c r="C32" s="14" t="s">
        <v>110</v>
      </c>
      <c r="D32" s="5">
        <v>227.53783482860342</v>
      </c>
      <c r="E32" s="5">
        <v>203.49104628955348</v>
      </c>
      <c r="F32" s="5">
        <v>1220.1992679603361</v>
      </c>
      <c r="G32" s="5">
        <v>1193.8633881613284</v>
      </c>
    </row>
    <row r="33" spans="2:7" x14ac:dyDescent="0.25">
      <c r="B33" s="72"/>
      <c r="C33" s="14" t="s">
        <v>111</v>
      </c>
      <c r="D33" s="5"/>
      <c r="E33" s="5"/>
      <c r="F33" s="5"/>
      <c r="G33" s="5"/>
    </row>
    <row r="34" spans="2:7" x14ac:dyDescent="0.25">
      <c r="B34" s="71" t="s">
        <v>14</v>
      </c>
      <c r="C34" s="14" t="s">
        <v>110</v>
      </c>
      <c r="D34" s="5">
        <v>151.75177496284033</v>
      </c>
      <c r="E34" s="5">
        <v>126.78253079297845</v>
      </c>
      <c r="F34" s="5">
        <v>533.2298323390329</v>
      </c>
      <c r="G34" s="5">
        <v>533.2298323390329</v>
      </c>
    </row>
    <row r="35" spans="2:7" x14ac:dyDescent="0.25">
      <c r="B35" s="72"/>
      <c r="C35" s="14" t="s">
        <v>111</v>
      </c>
      <c r="D35" s="5"/>
      <c r="E35" s="5"/>
      <c r="F35" s="5"/>
      <c r="G35" s="5"/>
    </row>
    <row r="36" spans="2:7" x14ac:dyDescent="0.25">
      <c r="B36" s="71" t="s">
        <v>15</v>
      </c>
      <c r="C36" s="14" t="s">
        <v>110</v>
      </c>
      <c r="D36" s="5">
        <v>192.45496704167198</v>
      </c>
      <c r="E36" s="5">
        <v>173.65449261636638</v>
      </c>
      <c r="F36" s="5">
        <v>1000.0859707768965</v>
      </c>
      <c r="G36" s="5">
        <v>908.02595974968312</v>
      </c>
    </row>
    <row r="37" spans="2:7" x14ac:dyDescent="0.25">
      <c r="B37" s="72"/>
      <c r="C37" s="14" t="s">
        <v>111</v>
      </c>
      <c r="D37" s="5">
        <v>323.75005013642919</v>
      </c>
      <c r="E37" s="5">
        <v>316.01328366755331</v>
      </c>
      <c r="F37" s="5">
        <v>1475.1637701483648</v>
      </c>
      <c r="G37" s="5">
        <v>1469.7765137562292</v>
      </c>
    </row>
    <row r="38" spans="2:7" x14ac:dyDescent="0.25">
      <c r="B38" s="71" t="s">
        <v>16</v>
      </c>
      <c r="C38" s="14" t="s">
        <v>110</v>
      </c>
      <c r="D38" s="5">
        <v>42.012528413540494</v>
      </c>
      <c r="E38" s="5"/>
      <c r="F38" s="5"/>
      <c r="G38" s="5"/>
    </row>
    <row r="39" spans="2:7" x14ac:dyDescent="0.25">
      <c r="B39" s="72"/>
      <c r="C39" s="14" t="s">
        <v>111</v>
      </c>
      <c r="D39" s="5"/>
      <c r="E39" s="5"/>
      <c r="F39" s="5"/>
      <c r="G39" s="5"/>
    </row>
    <row r="40" spans="2:7" ht="14.25" customHeight="1" x14ac:dyDescent="0.25">
      <c r="B40" s="71" t="s">
        <v>17</v>
      </c>
      <c r="C40" s="14" t="s">
        <v>110</v>
      </c>
      <c r="D40" s="5">
        <v>74.37936904597673</v>
      </c>
      <c r="E40" s="5">
        <v>10.834155272238421</v>
      </c>
      <c r="F40" s="5">
        <v>157.58771320832838</v>
      </c>
      <c r="G40" s="5">
        <v>157.58771320832838</v>
      </c>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996.08290186032445</v>
      </c>
      <c r="E44" s="5">
        <v>642.16539789864498</v>
      </c>
      <c r="F44" s="5">
        <v>2641.0213633083463</v>
      </c>
      <c r="G44" s="5">
        <v>2529.6441691386899</v>
      </c>
    </row>
    <row r="45" spans="2:7" x14ac:dyDescent="0.25">
      <c r="B45" s="72"/>
      <c r="C45" s="14" t="s">
        <v>111</v>
      </c>
      <c r="D45" s="5">
        <v>428.74652901983478</v>
      </c>
      <c r="E45" s="5">
        <v>428.74652901983478</v>
      </c>
      <c r="F45" s="5">
        <v>1999.6859776315418</v>
      </c>
      <c r="G45" s="5">
        <v>1999.6859776315418</v>
      </c>
    </row>
    <row r="46" spans="2:7" x14ac:dyDescent="0.25">
      <c r="B46" s="71" t="s">
        <v>19</v>
      </c>
      <c r="C46" s="14" t="s">
        <v>110</v>
      </c>
      <c r="D46" s="5">
        <v>95.224786935713468</v>
      </c>
      <c r="E46" s="5">
        <v>95.224786935713468</v>
      </c>
      <c r="F46" s="5">
        <v>328.16654050489996</v>
      </c>
      <c r="G46" s="5">
        <v>323.75269239314986</v>
      </c>
    </row>
    <row r="47" spans="2:7" x14ac:dyDescent="0.25">
      <c r="B47" s="72"/>
      <c r="C47" s="14" t="s">
        <v>111</v>
      </c>
      <c r="D47" s="5">
        <v>161.18322890865213</v>
      </c>
      <c r="E47" s="5">
        <v>161.18322890865213</v>
      </c>
      <c r="F47" s="5">
        <v>38.400794816578411</v>
      </c>
      <c r="G47" s="5">
        <v>6.7954545499999996</v>
      </c>
    </row>
    <row r="48" spans="2:7" x14ac:dyDescent="0.25">
      <c r="B48" s="71" t="s">
        <v>20</v>
      </c>
      <c r="C48" s="14" t="s">
        <v>110</v>
      </c>
      <c r="D48" s="5">
        <v>226.46066918593087</v>
      </c>
      <c r="E48" s="5">
        <v>223.4606691859309</v>
      </c>
      <c r="F48" s="5">
        <v>1087.0476180694254</v>
      </c>
      <c r="G48" s="5">
        <v>454.70465313091836</v>
      </c>
    </row>
    <row r="49" spans="2:7" x14ac:dyDescent="0.25">
      <c r="B49" s="72"/>
      <c r="C49" s="14" t="s">
        <v>111</v>
      </c>
      <c r="D49" s="5"/>
      <c r="E49" s="5"/>
      <c r="F49" s="5"/>
      <c r="G49" s="5"/>
    </row>
    <row r="50" spans="2:7" x14ac:dyDescent="0.25">
      <c r="B50" s="71" t="s">
        <v>21</v>
      </c>
      <c r="C50" s="14" t="s">
        <v>110</v>
      </c>
      <c r="D50" s="5">
        <v>10.852201305383803</v>
      </c>
      <c r="E50" s="5"/>
      <c r="F50" s="5"/>
      <c r="G50" s="5"/>
    </row>
    <row r="51" spans="2:7" x14ac:dyDescent="0.25">
      <c r="B51" s="72"/>
      <c r="C51" s="14" t="s">
        <v>111</v>
      </c>
      <c r="D51" s="5"/>
      <c r="E51" s="5"/>
      <c r="F51" s="5"/>
      <c r="G51" s="5"/>
    </row>
    <row r="52" spans="2:7" x14ac:dyDescent="0.25">
      <c r="B52" s="71" t="s">
        <v>22</v>
      </c>
      <c r="C52" s="14" t="s">
        <v>110</v>
      </c>
      <c r="D52" s="5">
        <v>1763.4300924168999</v>
      </c>
      <c r="E52" s="5">
        <v>1555.3971822480028</v>
      </c>
      <c r="F52" s="5">
        <v>10194.426007821878</v>
      </c>
      <c r="G52" s="5">
        <v>10176.208377285328</v>
      </c>
    </row>
    <row r="53" spans="2:7" x14ac:dyDescent="0.25">
      <c r="B53" s="72"/>
      <c r="C53" s="14" t="s">
        <v>111</v>
      </c>
      <c r="D53" s="5">
        <v>492.55465435930608</v>
      </c>
      <c r="E53" s="5">
        <v>324.44471081022982</v>
      </c>
      <c r="F53" s="5">
        <v>1880.4170934555311</v>
      </c>
      <c r="G53" s="5">
        <v>1873.5778952299963</v>
      </c>
    </row>
    <row r="54" spans="2:7" x14ac:dyDescent="0.25">
      <c r="B54" s="71" t="s">
        <v>23</v>
      </c>
      <c r="C54" s="14" t="s">
        <v>110</v>
      </c>
      <c r="D54" s="5">
        <v>109.19834593781118</v>
      </c>
      <c r="E54" s="5">
        <v>73.479180943051631</v>
      </c>
      <c r="F54" s="5">
        <v>665.81181863049915</v>
      </c>
      <c r="G54" s="5">
        <v>665.81181863049915</v>
      </c>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v>36.528856780699336</v>
      </c>
      <c r="E60" s="5">
        <v>36.528856780699336</v>
      </c>
      <c r="F60" s="5">
        <v>79.699324549323222</v>
      </c>
      <c r="G60" s="5">
        <v>79.699324549323222</v>
      </c>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v>17.302802000004473</v>
      </c>
      <c r="E64" s="5">
        <v>17.302802000004473</v>
      </c>
      <c r="F64" s="5">
        <v>50.335424188770851</v>
      </c>
      <c r="G64" s="5">
        <v>50.335424188770851</v>
      </c>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v>34.602632085009624</v>
      </c>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369</v>
      </c>
      <c r="C6" s="58"/>
      <c r="D6" s="58"/>
      <c r="E6" s="58"/>
      <c r="F6" s="58"/>
      <c r="G6" s="58"/>
      <c r="H6" s="58"/>
      <c r="I6" s="58"/>
      <c r="J6" s="58"/>
      <c r="K6" s="58"/>
      <c r="L6" s="58"/>
    </row>
    <row r="7" spans="2:12" ht="15" x14ac:dyDescent="0.25">
      <c r="B7" s="58" t="s">
        <v>370</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8703.5652114104014</v>
      </c>
      <c r="E13" s="13">
        <v>6457.155291472639</v>
      </c>
      <c r="F13" s="13">
        <v>36017.485294930775</v>
      </c>
      <c r="G13" s="13">
        <v>35868.701536296554</v>
      </c>
    </row>
    <row r="14" spans="2:12" x14ac:dyDescent="0.25">
      <c r="B14" s="101" t="s">
        <v>3</v>
      </c>
      <c r="C14" s="102"/>
      <c r="D14" s="5">
        <v>1817.7271628850576</v>
      </c>
      <c r="E14" s="5">
        <v>1336.4467611849448</v>
      </c>
      <c r="F14" s="5">
        <v>5026.1257858822955</v>
      </c>
      <c r="G14" s="5">
        <v>4991.177285731379</v>
      </c>
    </row>
    <row r="15" spans="2:12" x14ac:dyDescent="0.25">
      <c r="B15" s="101" t="s">
        <v>4</v>
      </c>
      <c r="C15" s="102"/>
      <c r="D15" s="5">
        <v>6317.2383729179828</v>
      </c>
      <c r="E15" s="5">
        <v>4562.0423541280761</v>
      </c>
      <c r="F15" s="5">
        <v>25734.818669592281</v>
      </c>
      <c r="G15" s="5">
        <v>25620.983411108966</v>
      </c>
    </row>
    <row r="16" spans="2:12" x14ac:dyDescent="0.25">
      <c r="B16" s="101" t="s">
        <v>635</v>
      </c>
      <c r="C16" s="102"/>
      <c r="D16" s="5">
        <v>9.9334994477386616</v>
      </c>
      <c r="E16" s="5"/>
      <c r="F16" s="5"/>
      <c r="G16" s="5"/>
    </row>
    <row r="17" spans="2:7" x14ac:dyDescent="0.25">
      <c r="B17" s="101" t="s">
        <v>5</v>
      </c>
      <c r="C17" s="102"/>
      <c r="D17" s="5">
        <v>558.66617615961934</v>
      </c>
      <c r="E17" s="5">
        <v>558.66617615961934</v>
      </c>
      <c r="F17" s="5">
        <v>5256.54083945619</v>
      </c>
      <c r="G17" s="5">
        <v>5256.54083945619</v>
      </c>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19.807821189871216</v>
      </c>
      <c r="E20" s="5"/>
      <c r="F20" s="5"/>
      <c r="G20" s="5"/>
    </row>
    <row r="21" spans="2:7" x14ac:dyDescent="0.25">
      <c r="B21" s="72"/>
      <c r="C21" s="14" t="s">
        <v>111</v>
      </c>
      <c r="D21" s="5">
        <v>68.885376275998624</v>
      </c>
      <c r="E21" s="5">
        <v>68.885376275998624</v>
      </c>
      <c r="F21" s="5">
        <v>357.24569748247399</v>
      </c>
      <c r="G21" s="5">
        <v>357.24569748247399</v>
      </c>
    </row>
    <row r="22" spans="2:7" x14ac:dyDescent="0.25">
      <c r="B22" s="71" t="s">
        <v>8</v>
      </c>
      <c r="C22" s="14" t="s">
        <v>110</v>
      </c>
      <c r="D22" s="5"/>
      <c r="E22" s="5"/>
      <c r="F22" s="5"/>
      <c r="G22" s="5"/>
    </row>
    <row r="23" spans="2:7" x14ac:dyDescent="0.25">
      <c r="B23" s="72"/>
      <c r="C23" s="14" t="s">
        <v>111</v>
      </c>
      <c r="D23" s="5">
        <v>3.528</v>
      </c>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v>11.783496683084914</v>
      </c>
      <c r="E30" s="5">
        <v>11.783496683084914</v>
      </c>
      <c r="F30" s="5">
        <v>40.332841357615415</v>
      </c>
      <c r="G30" s="5">
        <v>38.303123425324557</v>
      </c>
    </row>
    <row r="31" spans="2:7" x14ac:dyDescent="0.25">
      <c r="B31" s="72"/>
      <c r="C31" s="14" t="s">
        <v>111</v>
      </c>
      <c r="D31" s="5"/>
      <c r="E31" s="5"/>
      <c r="F31" s="5"/>
      <c r="G31" s="5"/>
    </row>
    <row r="32" spans="2:7" x14ac:dyDescent="0.25">
      <c r="B32" s="71" t="s">
        <v>13</v>
      </c>
      <c r="C32" s="14" t="s">
        <v>110</v>
      </c>
      <c r="D32" s="5"/>
      <c r="E32" s="5"/>
      <c r="F32" s="5"/>
      <c r="G32" s="5"/>
    </row>
    <row r="33" spans="2:7" x14ac:dyDescent="0.25">
      <c r="B33" s="72"/>
      <c r="C33" s="14" t="s">
        <v>111</v>
      </c>
      <c r="D33" s="5"/>
      <c r="E33" s="5"/>
      <c r="F33" s="5"/>
      <c r="G33" s="5"/>
    </row>
    <row r="34" spans="2:7" x14ac:dyDescent="0.25">
      <c r="B34" s="71" t="s">
        <v>14</v>
      </c>
      <c r="C34" s="14" t="s">
        <v>110</v>
      </c>
      <c r="D34" s="5">
        <v>39.393914946206152</v>
      </c>
      <c r="E34" s="5">
        <v>39.393914946206152</v>
      </c>
      <c r="F34" s="5">
        <v>140.95116024918079</v>
      </c>
      <c r="G34" s="5">
        <v>140.95116024918079</v>
      </c>
    </row>
    <row r="35" spans="2:7" x14ac:dyDescent="0.25">
      <c r="B35" s="72"/>
      <c r="C35" s="14" t="s">
        <v>111</v>
      </c>
      <c r="D35" s="5"/>
      <c r="E35" s="5"/>
      <c r="F35" s="5"/>
      <c r="G35" s="5"/>
    </row>
    <row r="36" spans="2:7" x14ac:dyDescent="0.25">
      <c r="B36" s="71" t="s">
        <v>15</v>
      </c>
      <c r="C36" s="14" t="s">
        <v>110</v>
      </c>
      <c r="D36" s="5">
        <v>62.218732245774696</v>
      </c>
      <c r="E36" s="5">
        <v>20.194834621149159</v>
      </c>
      <c r="F36" s="5">
        <v>74.222858642530639</v>
      </c>
      <c r="G36" s="5">
        <v>73.016156407957538</v>
      </c>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1108.4419660565425</v>
      </c>
      <c r="E40" s="5">
        <v>827.47552962508018</v>
      </c>
      <c r="F40" s="5">
        <v>3838.958848863841</v>
      </c>
      <c r="G40" s="5">
        <v>3818.4016320666633</v>
      </c>
    </row>
    <row r="41" spans="2:7" ht="14.25" customHeight="1" x14ac:dyDescent="0.25">
      <c r="B41" s="72"/>
      <c r="C41" s="14" t="s">
        <v>111</v>
      </c>
      <c r="D41" s="5">
        <v>503.66785548758003</v>
      </c>
      <c r="E41" s="5">
        <v>368.71360903342622</v>
      </c>
      <c r="F41" s="5">
        <v>574.41437928665573</v>
      </c>
      <c r="G41" s="5">
        <v>563.25951609977938</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270.09366692248511</v>
      </c>
      <c r="E44" s="5"/>
      <c r="F44" s="5"/>
      <c r="G44" s="5"/>
    </row>
    <row r="45" spans="2:7" x14ac:dyDescent="0.25">
      <c r="B45" s="72"/>
      <c r="C45" s="14" t="s">
        <v>111</v>
      </c>
      <c r="D45" s="5"/>
      <c r="E45" s="5"/>
      <c r="F45" s="5"/>
      <c r="G45" s="5"/>
    </row>
    <row r="46" spans="2:7" x14ac:dyDescent="0.25">
      <c r="B46" s="71" t="s">
        <v>19</v>
      </c>
      <c r="C46" s="14" t="s">
        <v>110</v>
      </c>
      <c r="D46" s="5">
        <v>2062.2871504723785</v>
      </c>
      <c r="E46" s="5">
        <v>1490.1282953884395</v>
      </c>
      <c r="F46" s="5">
        <v>4925.5012571084835</v>
      </c>
      <c r="G46" s="5">
        <v>4914.1853192932804</v>
      </c>
    </row>
    <row r="47" spans="2:7" x14ac:dyDescent="0.25">
      <c r="B47" s="72"/>
      <c r="C47" s="14" t="s">
        <v>111</v>
      </c>
      <c r="D47" s="5">
        <v>234.36663472505691</v>
      </c>
      <c r="E47" s="5">
        <v>180.76125730457517</v>
      </c>
      <c r="F47" s="5">
        <v>268.18397453942833</v>
      </c>
      <c r="G47" s="5">
        <v>268.18397453942833</v>
      </c>
    </row>
    <row r="48" spans="2:7" x14ac:dyDescent="0.25">
      <c r="B48" s="71" t="s">
        <v>20</v>
      </c>
      <c r="C48" s="14" t="s">
        <v>110</v>
      </c>
      <c r="D48" s="5">
        <v>321.77375131831559</v>
      </c>
      <c r="E48" s="5">
        <v>320.77375131831559</v>
      </c>
      <c r="F48" s="5">
        <v>3992.0652835208093</v>
      </c>
      <c r="G48" s="5">
        <v>3972.1598490193196</v>
      </c>
    </row>
    <row r="49" spans="2:7" x14ac:dyDescent="0.25">
      <c r="B49" s="72"/>
      <c r="C49" s="14" t="s">
        <v>111</v>
      </c>
      <c r="D49" s="5">
        <v>620.6410796899803</v>
      </c>
      <c r="E49" s="5">
        <v>555.68651514544763</v>
      </c>
      <c r="F49" s="5">
        <v>930.30111494690811</v>
      </c>
      <c r="G49" s="5">
        <v>922.97648020364534</v>
      </c>
    </row>
    <row r="50" spans="2:7" x14ac:dyDescent="0.25">
      <c r="B50" s="71" t="s">
        <v>21</v>
      </c>
      <c r="C50" s="14" t="s">
        <v>110</v>
      </c>
      <c r="D50" s="5">
        <v>717.32863033534397</v>
      </c>
      <c r="E50" s="5">
        <v>624.45890494022592</v>
      </c>
      <c r="F50" s="5">
        <v>1041.7354114235943</v>
      </c>
      <c r="G50" s="5">
        <v>1041.7354114235943</v>
      </c>
    </row>
    <row r="51" spans="2:7" x14ac:dyDescent="0.25">
      <c r="B51" s="72"/>
      <c r="C51" s="14" t="s">
        <v>111</v>
      </c>
      <c r="D51" s="5">
        <v>154.76650251126449</v>
      </c>
      <c r="E51" s="5">
        <v>133.47880122619665</v>
      </c>
      <c r="F51" s="5">
        <v>407.71706562432746</v>
      </c>
      <c r="G51" s="5">
        <v>407.71706562432746</v>
      </c>
    </row>
    <row r="52" spans="2:7" x14ac:dyDescent="0.25">
      <c r="B52" s="71" t="s">
        <v>22</v>
      </c>
      <c r="C52" s="14" t="s">
        <v>110</v>
      </c>
      <c r="D52" s="5">
        <v>1663.8269446608995</v>
      </c>
      <c r="E52" s="5">
        <v>1128.4782761864642</v>
      </c>
      <c r="F52" s="5">
        <v>12867.601117110211</v>
      </c>
      <c r="G52" s="5">
        <v>12796.155334621833</v>
      </c>
    </row>
    <row r="53" spans="2:7" x14ac:dyDescent="0.25">
      <c r="B53" s="72"/>
      <c r="C53" s="14" t="s">
        <v>111</v>
      </c>
      <c r="D53" s="5">
        <v>226.17223434431816</v>
      </c>
      <c r="E53" s="5">
        <v>82.29477468047817</v>
      </c>
      <c r="F53" s="5">
        <v>988.39187201942889</v>
      </c>
      <c r="G53" s="5">
        <v>988.28278110942881</v>
      </c>
    </row>
    <row r="54" spans="2:7" x14ac:dyDescent="0.25">
      <c r="B54" s="71" t="s">
        <v>23</v>
      </c>
      <c r="C54" s="14" t="s">
        <v>110</v>
      </c>
      <c r="D54" s="5">
        <v>45.981777937932542</v>
      </c>
      <c r="E54" s="5">
        <v>45.981777937932542</v>
      </c>
      <c r="F54" s="5">
        <v>313.32157329910018</v>
      </c>
      <c r="G54" s="5">
        <v>309.58719527411711</v>
      </c>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9.9334994477386616</v>
      </c>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v>558.66617615961934</v>
      </c>
      <c r="E70" s="5">
        <v>558.66617615961934</v>
      </c>
      <c r="F70" s="5">
        <v>5256.54083945619</v>
      </c>
      <c r="G70" s="5">
        <v>5256.54083945619</v>
      </c>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400-000000000000}"/>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371</v>
      </c>
      <c r="C6" s="58"/>
      <c r="D6" s="58"/>
      <c r="E6" s="58"/>
      <c r="F6" s="58"/>
      <c r="G6" s="58"/>
      <c r="H6" s="58"/>
      <c r="I6" s="58"/>
      <c r="J6" s="58"/>
      <c r="K6" s="58"/>
      <c r="L6" s="58"/>
    </row>
    <row r="7" spans="2:12" ht="15" x14ac:dyDescent="0.25">
      <c r="B7" s="58" t="s">
        <v>373</v>
      </c>
      <c r="C7" s="58"/>
      <c r="D7" s="58"/>
      <c r="E7" s="58"/>
      <c r="F7" s="58"/>
      <c r="G7" s="58"/>
      <c r="H7" s="58"/>
      <c r="I7" s="58"/>
      <c r="J7" s="58"/>
      <c r="K7" s="58"/>
      <c r="L7" s="58"/>
    </row>
    <row r="8" spans="2:12" ht="15" x14ac:dyDescent="0.25">
      <c r="B8" s="58" t="s">
        <v>372</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19288.157720363492</v>
      </c>
      <c r="E13" s="13">
        <v>15780.899314658845</v>
      </c>
      <c r="F13" s="13">
        <v>103120.91138112939</v>
      </c>
      <c r="G13" s="13">
        <v>100664.30067025572</v>
      </c>
    </row>
    <row r="14" spans="2:12" x14ac:dyDescent="0.25">
      <c r="B14" s="101" t="s">
        <v>3</v>
      </c>
      <c r="C14" s="102"/>
      <c r="D14" s="5">
        <v>7534.1724662939168</v>
      </c>
      <c r="E14" s="5">
        <v>5995.5964580631926</v>
      </c>
      <c r="F14" s="5">
        <v>54272.585797858439</v>
      </c>
      <c r="G14" s="5">
        <v>53947.618600311529</v>
      </c>
    </row>
    <row r="15" spans="2:12" x14ac:dyDescent="0.25">
      <c r="B15" s="101" t="s">
        <v>4</v>
      </c>
      <c r="C15" s="102"/>
      <c r="D15" s="5">
        <v>10931.945194983382</v>
      </c>
      <c r="E15" s="5">
        <v>9412.5262157313882</v>
      </c>
      <c r="F15" s="5">
        <v>45195.46443437881</v>
      </c>
      <c r="G15" s="5">
        <v>43116.505685156233</v>
      </c>
    </row>
    <row r="16" spans="2:12" x14ac:dyDescent="0.25">
      <c r="B16" s="101" t="s">
        <v>635</v>
      </c>
      <c r="C16" s="102"/>
      <c r="D16" s="5">
        <v>632.61502239938852</v>
      </c>
      <c r="E16" s="5">
        <v>183.35160417746036</v>
      </c>
      <c r="F16" s="5">
        <v>3136.2474126327861</v>
      </c>
      <c r="G16" s="5">
        <v>3083.562648528567</v>
      </c>
    </row>
    <row r="17" spans="2:7" x14ac:dyDescent="0.25">
      <c r="B17" s="101" t="s">
        <v>5</v>
      </c>
      <c r="C17" s="102"/>
      <c r="D17" s="5">
        <v>189.42503668680843</v>
      </c>
      <c r="E17" s="5">
        <v>189.42503668680843</v>
      </c>
      <c r="F17" s="5">
        <v>516.61373625929764</v>
      </c>
      <c r="G17" s="5">
        <v>516.61373625929764</v>
      </c>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56.382388008424421</v>
      </c>
      <c r="E20" s="5">
        <v>56.382388008424421</v>
      </c>
      <c r="F20" s="5">
        <v>130.62925627433668</v>
      </c>
      <c r="G20" s="5">
        <v>117.8675965997576</v>
      </c>
    </row>
    <row r="21" spans="2:7" x14ac:dyDescent="0.25">
      <c r="B21" s="72"/>
      <c r="C21" s="14" t="s">
        <v>111</v>
      </c>
      <c r="D21" s="5">
        <v>16.032874781880576</v>
      </c>
      <c r="E21" s="5"/>
      <c r="F21" s="5"/>
      <c r="G21" s="5"/>
    </row>
    <row r="22" spans="2:7" x14ac:dyDescent="0.25">
      <c r="B22" s="71" t="s">
        <v>8</v>
      </c>
      <c r="C22" s="14" t="s">
        <v>110</v>
      </c>
      <c r="D22" s="5">
        <v>570.30717304041502</v>
      </c>
      <c r="E22" s="5">
        <v>555.79171156388702</v>
      </c>
      <c r="F22" s="5">
        <v>5477.6308397328903</v>
      </c>
      <c r="G22" s="5">
        <v>5451.3483738793648</v>
      </c>
    </row>
    <row r="23" spans="2:7" x14ac:dyDescent="0.25">
      <c r="B23" s="72"/>
      <c r="C23" s="14" t="s">
        <v>111</v>
      </c>
      <c r="D23" s="5">
        <v>4584.6147048297544</v>
      </c>
      <c r="E23" s="5">
        <v>4269.460526291231</v>
      </c>
      <c r="F23" s="5">
        <v>41112.18405465722</v>
      </c>
      <c r="G23" s="5">
        <v>41041.134794425147</v>
      </c>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v>900.70380125440363</v>
      </c>
      <c r="E26" s="5">
        <v>8.6571418706986591</v>
      </c>
      <c r="F26" s="5">
        <v>151.34863392150501</v>
      </c>
      <c r="G26" s="5">
        <v>151.34863392150501</v>
      </c>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v>708.97558724057342</v>
      </c>
      <c r="E29" s="5">
        <v>706.63353904465714</v>
      </c>
      <c r="F29" s="5">
        <v>3981.2558745218867</v>
      </c>
      <c r="G29" s="5">
        <v>3981.2558745218867</v>
      </c>
    </row>
    <row r="30" spans="2:7" x14ac:dyDescent="0.25">
      <c r="B30" s="71" t="s">
        <v>12</v>
      </c>
      <c r="C30" s="14" t="s">
        <v>110</v>
      </c>
      <c r="D30" s="5">
        <v>38.049098120933181</v>
      </c>
      <c r="E30" s="5"/>
      <c r="F30" s="5"/>
      <c r="G30" s="5"/>
    </row>
    <row r="31" spans="2:7" x14ac:dyDescent="0.25">
      <c r="B31" s="72"/>
      <c r="C31" s="14" t="s">
        <v>111</v>
      </c>
      <c r="D31" s="5"/>
      <c r="E31" s="5"/>
      <c r="F31" s="5"/>
      <c r="G31" s="5"/>
    </row>
    <row r="32" spans="2:7" x14ac:dyDescent="0.25">
      <c r="B32" s="71" t="s">
        <v>13</v>
      </c>
      <c r="C32" s="14" t="s">
        <v>110</v>
      </c>
      <c r="D32" s="5"/>
      <c r="E32" s="5"/>
      <c r="F32" s="5"/>
      <c r="G32" s="5"/>
    </row>
    <row r="33" spans="2:7" x14ac:dyDescent="0.25">
      <c r="B33" s="72"/>
      <c r="C33" s="14" t="s">
        <v>111</v>
      </c>
      <c r="D33" s="5"/>
      <c r="E33" s="5"/>
      <c r="F33" s="5"/>
      <c r="G33" s="5"/>
    </row>
    <row r="34" spans="2:7" x14ac:dyDescent="0.25">
      <c r="B34" s="71" t="s">
        <v>14</v>
      </c>
      <c r="C34" s="14" t="s">
        <v>110</v>
      </c>
      <c r="D34" s="5">
        <v>21.47886056904645</v>
      </c>
      <c r="E34" s="5">
        <v>15.585876935104901</v>
      </c>
      <c r="F34" s="5">
        <v>51.694311424949376</v>
      </c>
      <c r="G34" s="5">
        <v>45.855223287812144</v>
      </c>
    </row>
    <row r="35" spans="2:7" x14ac:dyDescent="0.25">
      <c r="B35" s="72"/>
      <c r="C35" s="14" t="s">
        <v>111</v>
      </c>
      <c r="D35" s="5"/>
      <c r="E35" s="5"/>
      <c r="F35" s="5"/>
      <c r="G35" s="5"/>
    </row>
    <row r="36" spans="2:7" x14ac:dyDescent="0.25">
      <c r="B36" s="71" t="s">
        <v>15</v>
      </c>
      <c r="C36" s="14" t="s">
        <v>110</v>
      </c>
      <c r="D36" s="5">
        <v>117.47263912721779</v>
      </c>
      <c r="E36" s="5">
        <v>104.77300986635578</v>
      </c>
      <c r="F36" s="5">
        <v>1423.655749702182</v>
      </c>
      <c r="G36" s="5">
        <v>1238.9404166711379</v>
      </c>
    </row>
    <row r="37" spans="2:7" x14ac:dyDescent="0.25">
      <c r="B37" s="72"/>
      <c r="C37" s="14" t="s">
        <v>111</v>
      </c>
      <c r="D37" s="5">
        <v>35.619469912278184</v>
      </c>
      <c r="E37" s="5">
        <v>35.619469912278184</v>
      </c>
      <c r="F37" s="5">
        <v>124.66814469297364</v>
      </c>
      <c r="G37" s="5">
        <v>106.85840973683455</v>
      </c>
    </row>
    <row r="38" spans="2:7" x14ac:dyDescent="0.25">
      <c r="B38" s="71" t="s">
        <v>16</v>
      </c>
      <c r="C38" s="14" t="s">
        <v>110</v>
      </c>
      <c r="D38" s="5"/>
      <c r="E38" s="5"/>
      <c r="F38" s="5"/>
      <c r="G38" s="5"/>
    </row>
    <row r="39" spans="2:7" x14ac:dyDescent="0.25">
      <c r="B39" s="72"/>
      <c r="C39" s="14" t="s">
        <v>111</v>
      </c>
      <c r="D39" s="5">
        <v>0.5</v>
      </c>
      <c r="E39" s="5"/>
      <c r="F39" s="5"/>
      <c r="G39" s="5"/>
    </row>
    <row r="40" spans="2:7" ht="14.25" customHeight="1" x14ac:dyDescent="0.25">
      <c r="B40" s="71" t="s">
        <v>17</v>
      </c>
      <c r="C40" s="14" t="s">
        <v>110</v>
      </c>
      <c r="D40" s="5">
        <v>21.067181714442256</v>
      </c>
      <c r="E40" s="5">
        <v>21.067181714442256</v>
      </c>
      <c r="F40" s="5">
        <v>261.51323826836398</v>
      </c>
      <c r="G40" s="5">
        <v>259.85105975939592</v>
      </c>
    </row>
    <row r="41" spans="2:7" ht="14.25" customHeight="1" x14ac:dyDescent="0.25">
      <c r="B41" s="72"/>
      <c r="C41" s="14" t="s">
        <v>111</v>
      </c>
      <c r="D41" s="5">
        <v>462.96868769454562</v>
      </c>
      <c r="E41" s="5">
        <v>221.62561285611349</v>
      </c>
      <c r="F41" s="5">
        <v>1558.0056946621444</v>
      </c>
      <c r="G41" s="5">
        <v>1553.158217508676</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26.075390123730429</v>
      </c>
      <c r="E44" s="5">
        <v>10.008511251984784</v>
      </c>
      <c r="F44" s="5">
        <v>10.823598101294001</v>
      </c>
      <c r="G44" s="5">
        <v>6.0454545499999996</v>
      </c>
    </row>
    <row r="45" spans="2:7" x14ac:dyDescent="0.25">
      <c r="B45" s="72"/>
      <c r="C45" s="14" t="s">
        <v>111</v>
      </c>
      <c r="D45" s="5"/>
      <c r="E45" s="5"/>
      <c r="F45" s="5"/>
      <c r="G45" s="5"/>
    </row>
    <row r="46" spans="2:7" x14ac:dyDescent="0.25">
      <c r="B46" s="71" t="s">
        <v>19</v>
      </c>
      <c r="C46" s="14" t="s">
        <v>110</v>
      </c>
      <c r="D46" s="5">
        <v>284.19511757116919</v>
      </c>
      <c r="E46" s="5">
        <v>238.65058574525418</v>
      </c>
      <c r="F46" s="5">
        <v>3465.5251561676387</v>
      </c>
      <c r="G46" s="5">
        <v>3451.9333607057797</v>
      </c>
    </row>
    <row r="47" spans="2:7" x14ac:dyDescent="0.25">
      <c r="B47" s="72"/>
      <c r="C47" s="14" t="s">
        <v>111</v>
      </c>
      <c r="D47" s="5">
        <v>57.294076357694195</v>
      </c>
      <c r="E47" s="5">
        <v>9</v>
      </c>
      <c r="F47" s="5">
        <v>12.704545449999999</v>
      </c>
      <c r="G47" s="5">
        <v>12.25</v>
      </c>
    </row>
    <row r="48" spans="2:7" x14ac:dyDescent="0.25">
      <c r="B48" s="71" t="s">
        <v>20</v>
      </c>
      <c r="C48" s="14" t="s">
        <v>110</v>
      </c>
      <c r="D48" s="5">
        <v>650.03325596794593</v>
      </c>
      <c r="E48" s="5">
        <v>647.03325596794582</v>
      </c>
      <c r="F48" s="5">
        <v>3712.9123308419157</v>
      </c>
      <c r="G48" s="5">
        <v>2429.9009886585568</v>
      </c>
    </row>
    <row r="49" spans="2:7" x14ac:dyDescent="0.25">
      <c r="B49" s="72"/>
      <c r="C49" s="14" t="s">
        <v>111</v>
      </c>
      <c r="D49" s="5">
        <v>314.23647034087367</v>
      </c>
      <c r="E49" s="5">
        <v>314.23647034087367</v>
      </c>
      <c r="F49" s="5">
        <v>1983.4689011049165</v>
      </c>
      <c r="G49" s="5">
        <v>1969.6382103432818</v>
      </c>
    </row>
    <row r="50" spans="2:7" x14ac:dyDescent="0.25">
      <c r="B50" s="71" t="s">
        <v>21</v>
      </c>
      <c r="C50" s="14" t="s">
        <v>110</v>
      </c>
      <c r="D50" s="5">
        <v>1081.9416586362941</v>
      </c>
      <c r="E50" s="5">
        <v>835.82757230163179</v>
      </c>
      <c r="F50" s="5">
        <v>7830.761942558901</v>
      </c>
      <c r="G50" s="5">
        <v>7422.171103859906</v>
      </c>
    </row>
    <row r="51" spans="2:7" x14ac:dyDescent="0.25">
      <c r="B51" s="72"/>
      <c r="C51" s="14" t="s">
        <v>111</v>
      </c>
      <c r="D51" s="5">
        <v>5684.7362337896948</v>
      </c>
      <c r="E51" s="5">
        <v>4899.8660614293967</v>
      </c>
      <c r="F51" s="5">
        <v>13882.401705863811</v>
      </c>
      <c r="G51" s="5">
        <v>13710.597685961457</v>
      </c>
    </row>
    <row r="52" spans="2:7" x14ac:dyDescent="0.25">
      <c r="B52" s="71" t="s">
        <v>22</v>
      </c>
      <c r="C52" s="14" t="s">
        <v>110</v>
      </c>
      <c r="D52" s="5">
        <v>422.54678502770025</v>
      </c>
      <c r="E52" s="5">
        <v>353.94780545886016</v>
      </c>
      <c r="F52" s="5">
        <v>1720.178601204135</v>
      </c>
      <c r="G52" s="5">
        <v>1679.3991965170596</v>
      </c>
    </row>
    <row r="53" spans="2:7" x14ac:dyDescent="0.25">
      <c r="B53" s="72"/>
      <c r="C53" s="14" t="s">
        <v>111</v>
      </c>
      <c r="D53" s="5">
        <v>2381.5827183931278</v>
      </c>
      <c r="E53" s="5">
        <v>2103.9559532354438</v>
      </c>
      <c r="F53" s="5">
        <v>12576.68765308621</v>
      </c>
      <c r="G53" s="5">
        <v>12434.569684560214</v>
      </c>
    </row>
    <row r="54" spans="2:7" x14ac:dyDescent="0.25">
      <c r="B54" s="71" t="s">
        <v>23</v>
      </c>
      <c r="C54" s="14" t="s">
        <v>110</v>
      </c>
      <c r="D54" s="5"/>
      <c r="E54" s="5"/>
      <c r="F54" s="5"/>
      <c r="G54" s="5"/>
    </row>
    <row r="55" spans="2:7" x14ac:dyDescent="0.25">
      <c r="B55" s="72"/>
      <c r="C55" s="14" t="s">
        <v>111</v>
      </c>
      <c r="D55" s="5">
        <v>29.303488775154502</v>
      </c>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v>20.571752139029449</v>
      </c>
      <c r="E62" s="5">
        <v>20.571752139029449</v>
      </c>
      <c r="F62" s="5">
        <v>150.81929702597762</v>
      </c>
      <c r="G62" s="5">
        <v>150.81929702597762</v>
      </c>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v>409.6107837142344</v>
      </c>
      <c r="E66" s="5">
        <v>93.326443731653711</v>
      </c>
      <c r="F66" s="5">
        <v>2918.2781049076048</v>
      </c>
      <c r="G66" s="5">
        <v>2872.4296375174872</v>
      </c>
    </row>
    <row r="67" spans="2:7" x14ac:dyDescent="0.25">
      <c r="B67" s="72"/>
      <c r="C67" s="14" t="s">
        <v>111</v>
      </c>
      <c r="D67" s="5">
        <v>153.74698233257243</v>
      </c>
      <c r="E67" s="5">
        <v>57.28203225338914</v>
      </c>
      <c r="F67" s="5">
        <v>39.487792429242944</v>
      </c>
      <c r="G67" s="5">
        <v>33.204740014815698</v>
      </c>
    </row>
    <row r="68" spans="2:7" x14ac:dyDescent="0.25">
      <c r="B68" s="71" t="s">
        <v>29</v>
      </c>
      <c r="C68" s="14" t="s">
        <v>110</v>
      </c>
      <c r="D68" s="5">
        <v>48.68550421355237</v>
      </c>
      <c r="E68" s="5">
        <v>12.171376053388093</v>
      </c>
      <c r="F68" s="5">
        <v>27.662218269960093</v>
      </c>
      <c r="G68" s="5">
        <v>27.108973970286325</v>
      </c>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v>189.42503668680843</v>
      </c>
      <c r="E71" s="5">
        <v>189.42503668680843</v>
      </c>
      <c r="F71" s="5">
        <v>516.61373625929764</v>
      </c>
      <c r="G71" s="5">
        <v>516.61373625929764</v>
      </c>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5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374</v>
      </c>
      <c r="C6" s="58"/>
      <c r="D6" s="58"/>
      <c r="E6" s="58"/>
      <c r="F6" s="58"/>
      <c r="G6" s="58"/>
      <c r="H6" s="58"/>
      <c r="I6" s="58"/>
      <c r="J6" s="58"/>
      <c r="K6" s="58"/>
      <c r="L6" s="58"/>
    </row>
    <row r="7" spans="2:12" ht="15" x14ac:dyDescent="0.25">
      <c r="B7" s="58" t="s">
        <v>375</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3756.3275549891146</v>
      </c>
      <c r="E13" s="13">
        <v>3324.2162710173752</v>
      </c>
      <c r="F13" s="13">
        <v>18344.973202212441</v>
      </c>
      <c r="G13" s="13">
        <v>16963.156894903943</v>
      </c>
    </row>
    <row r="14" spans="2:12" x14ac:dyDescent="0.25">
      <c r="B14" s="101" t="s">
        <v>3</v>
      </c>
      <c r="C14" s="102"/>
      <c r="D14" s="5">
        <v>2873.6518883029853</v>
      </c>
      <c r="E14" s="5">
        <v>2691.844304211103</v>
      </c>
      <c r="F14" s="5">
        <v>14998.809894419406</v>
      </c>
      <c r="G14" s="5">
        <v>14369.730358343315</v>
      </c>
    </row>
    <row r="15" spans="2:12" x14ac:dyDescent="0.25">
      <c r="B15" s="101" t="s">
        <v>4</v>
      </c>
      <c r="C15" s="102"/>
      <c r="D15" s="5">
        <v>248.05811698679474</v>
      </c>
      <c r="E15" s="5">
        <v>248.05811698679474</v>
      </c>
      <c r="F15" s="5">
        <v>1762.6301157317682</v>
      </c>
      <c r="G15" s="5">
        <v>1742.0387199825846</v>
      </c>
    </row>
    <row r="16" spans="2:12" x14ac:dyDescent="0.25">
      <c r="B16" s="101" t="s">
        <v>635</v>
      </c>
      <c r="C16" s="102"/>
      <c r="D16" s="5">
        <v>634.61754969933497</v>
      </c>
      <c r="E16" s="5">
        <v>384.3138498194777</v>
      </c>
      <c r="F16" s="5">
        <v>1583.5331920612734</v>
      </c>
      <c r="G16" s="5">
        <v>851.38781657804566</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14.193066079171226</v>
      </c>
      <c r="E20" s="5"/>
      <c r="F20" s="5"/>
      <c r="G20" s="5"/>
    </row>
    <row r="21" spans="2:7" x14ac:dyDescent="0.25">
      <c r="B21" s="72"/>
      <c r="C21" s="14" t="s">
        <v>111</v>
      </c>
      <c r="D21" s="5"/>
      <c r="E21" s="5"/>
      <c r="F21" s="5"/>
      <c r="G21" s="5"/>
    </row>
    <row r="22" spans="2:7" x14ac:dyDescent="0.25">
      <c r="B22" s="71" t="s">
        <v>8</v>
      </c>
      <c r="C22" s="14" t="s">
        <v>110</v>
      </c>
      <c r="D22" s="5">
        <v>677.12792916302874</v>
      </c>
      <c r="E22" s="5">
        <v>677.12792916302874</v>
      </c>
      <c r="F22" s="5">
        <v>1628.4124077020876</v>
      </c>
      <c r="G22" s="5">
        <v>1337.6946840596543</v>
      </c>
    </row>
    <row r="23" spans="2:7" x14ac:dyDescent="0.25">
      <c r="B23" s="72"/>
      <c r="C23" s="14" t="s">
        <v>111</v>
      </c>
      <c r="D23" s="5">
        <v>227.67529897984184</v>
      </c>
      <c r="E23" s="5">
        <v>227.67529897984184</v>
      </c>
      <c r="F23" s="5">
        <v>1239.6013704503109</v>
      </c>
      <c r="G23" s="5">
        <v>1111.9207982154676</v>
      </c>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v>15.133156697570058</v>
      </c>
      <c r="E26" s="5">
        <v>15.133156697570058</v>
      </c>
      <c r="F26" s="5">
        <v>26.414237364968198</v>
      </c>
      <c r="G26" s="5"/>
    </row>
    <row r="27" spans="2:7" x14ac:dyDescent="0.25">
      <c r="B27" s="72"/>
      <c r="C27" s="14" t="s">
        <v>111</v>
      </c>
      <c r="D27" s="5"/>
      <c r="E27" s="5"/>
      <c r="F27" s="5"/>
      <c r="G27" s="5"/>
    </row>
    <row r="28" spans="2:7" x14ac:dyDescent="0.25">
      <c r="B28" s="71" t="s">
        <v>11</v>
      </c>
      <c r="C28" s="14" t="s">
        <v>110</v>
      </c>
      <c r="D28" s="5">
        <v>854.12571100101195</v>
      </c>
      <c r="E28" s="5">
        <v>686.5111929883019</v>
      </c>
      <c r="F28" s="5">
        <v>8423.0469852022197</v>
      </c>
      <c r="G28" s="5">
        <v>8423.0469852022197</v>
      </c>
    </row>
    <row r="29" spans="2:7" x14ac:dyDescent="0.25">
      <c r="B29" s="72"/>
      <c r="C29" s="14" t="s">
        <v>111</v>
      </c>
      <c r="D29" s="5">
        <v>298.62599847454294</v>
      </c>
      <c r="E29" s="5">
        <v>298.62599847454294</v>
      </c>
      <c r="F29" s="5">
        <v>1369.4881475031711</v>
      </c>
      <c r="G29" s="5">
        <v>1369.4881475031711</v>
      </c>
    </row>
    <row r="30" spans="2:7" x14ac:dyDescent="0.25">
      <c r="B30" s="71" t="s">
        <v>12</v>
      </c>
      <c r="C30" s="14" t="s">
        <v>110</v>
      </c>
      <c r="D30" s="5">
        <v>1</v>
      </c>
      <c r="E30" s="5">
        <v>1</v>
      </c>
      <c r="F30" s="5">
        <v>1.90909091</v>
      </c>
      <c r="G30" s="5"/>
    </row>
    <row r="31" spans="2:7" x14ac:dyDescent="0.25">
      <c r="B31" s="72"/>
      <c r="C31" s="14" t="s">
        <v>111</v>
      </c>
      <c r="D31" s="5"/>
      <c r="E31" s="5"/>
      <c r="F31" s="5"/>
      <c r="G31" s="5"/>
    </row>
    <row r="32" spans="2:7" x14ac:dyDescent="0.25">
      <c r="B32" s="71" t="s">
        <v>13</v>
      </c>
      <c r="C32" s="14" t="s">
        <v>110</v>
      </c>
      <c r="D32" s="5"/>
      <c r="E32" s="5"/>
      <c r="F32" s="5"/>
      <c r="G32" s="5"/>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c r="E36" s="5"/>
      <c r="F36" s="5"/>
      <c r="G36" s="5"/>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785.77072790781824</v>
      </c>
      <c r="E40" s="5">
        <v>785.77072790781824</v>
      </c>
      <c r="F40" s="5">
        <v>2309.937655286642</v>
      </c>
      <c r="G40" s="5">
        <v>2127.5797433628054</v>
      </c>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v>204.05587141895862</v>
      </c>
      <c r="E48" s="5">
        <v>204.05587141895862</v>
      </c>
      <c r="F48" s="5">
        <v>1450.3131925674297</v>
      </c>
      <c r="G48" s="5">
        <v>1442.8730778650261</v>
      </c>
    </row>
    <row r="49" spans="2:7" x14ac:dyDescent="0.25">
      <c r="B49" s="72"/>
      <c r="C49" s="14" t="s">
        <v>111</v>
      </c>
      <c r="D49" s="5">
        <v>1</v>
      </c>
      <c r="E49" s="5">
        <v>1</v>
      </c>
      <c r="F49" s="5">
        <v>7.0909090900000002</v>
      </c>
      <c r="G49" s="5">
        <v>6.8181818200000004</v>
      </c>
    </row>
    <row r="50" spans="2:7" x14ac:dyDescent="0.25">
      <c r="B50" s="71" t="s">
        <v>21</v>
      </c>
      <c r="C50" s="14" t="s">
        <v>110</v>
      </c>
      <c r="D50" s="5">
        <v>43.002245567836205</v>
      </c>
      <c r="E50" s="5">
        <v>43.002245567836205</v>
      </c>
      <c r="F50" s="5">
        <v>305.22601407433825</v>
      </c>
      <c r="G50" s="5">
        <v>292.34746029755871</v>
      </c>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277.56708025252061</v>
      </c>
      <c r="E58" s="5">
        <v>148.89515123889441</v>
      </c>
      <c r="F58" s="5">
        <v>744.48972630957235</v>
      </c>
      <c r="G58" s="5">
        <v>469.78653822346229</v>
      </c>
    </row>
    <row r="59" spans="2:7" x14ac:dyDescent="0.25">
      <c r="B59" s="72"/>
      <c r="C59" s="14" t="s">
        <v>111</v>
      </c>
      <c r="D59" s="5"/>
      <c r="E59" s="5"/>
      <c r="F59" s="5"/>
      <c r="G59" s="5"/>
    </row>
    <row r="60" spans="2:7" x14ac:dyDescent="0.25">
      <c r="B60" s="71" t="s">
        <v>25</v>
      </c>
      <c r="C60" s="14" t="s">
        <v>110</v>
      </c>
      <c r="D60" s="5">
        <v>28.105516143942214</v>
      </c>
      <c r="E60" s="5">
        <v>28.105516143942214</v>
      </c>
      <c r="F60" s="5">
        <v>57.755883537859681</v>
      </c>
      <c r="G60" s="5">
        <v>54.878386829550379</v>
      </c>
    </row>
    <row r="61" spans="2:7" x14ac:dyDescent="0.25">
      <c r="B61" s="72"/>
      <c r="C61" s="14" t="s">
        <v>111</v>
      </c>
      <c r="D61" s="5"/>
      <c r="E61" s="5"/>
      <c r="F61" s="5"/>
      <c r="G61" s="5"/>
    </row>
    <row r="62" spans="2:7" x14ac:dyDescent="0.25">
      <c r="B62" s="71" t="s">
        <v>26</v>
      </c>
      <c r="C62" s="14" t="s">
        <v>110</v>
      </c>
      <c r="D62" s="5">
        <v>33.816135245433543</v>
      </c>
      <c r="E62" s="5">
        <v>33.816135245433543</v>
      </c>
      <c r="F62" s="5">
        <v>57.64113963826906</v>
      </c>
      <c r="G62" s="5">
        <v>57.64113963826906</v>
      </c>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v>295.12881805743837</v>
      </c>
      <c r="E66" s="5">
        <v>173.49704719120754</v>
      </c>
      <c r="F66" s="5">
        <v>723.64644257557165</v>
      </c>
      <c r="G66" s="5">
        <v>269.08175188676393</v>
      </c>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600-000000000000}"/>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376</v>
      </c>
      <c r="C6" s="58"/>
      <c r="D6" s="58"/>
      <c r="E6" s="58"/>
      <c r="F6" s="58"/>
      <c r="G6" s="58"/>
      <c r="H6" s="58"/>
      <c r="I6" s="58"/>
      <c r="J6" s="58"/>
      <c r="K6" s="58"/>
      <c r="L6" s="58"/>
    </row>
    <row r="7" spans="2:12" ht="15" x14ac:dyDescent="0.25">
      <c r="B7" s="58" t="s">
        <v>377</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267760.14992328588</v>
      </c>
      <c r="E13" s="13">
        <v>223962.18034189759</v>
      </c>
      <c r="F13" s="13">
        <v>2785755.6668132399</v>
      </c>
      <c r="G13" s="13">
        <v>2785755.6668132399</v>
      </c>
    </row>
    <row r="14" spans="2:12" x14ac:dyDescent="0.25">
      <c r="B14" s="101" t="s">
        <v>3</v>
      </c>
      <c r="C14" s="102"/>
      <c r="D14" s="5">
        <v>34080.145484015782</v>
      </c>
      <c r="E14" s="5">
        <v>30947.032686439958</v>
      </c>
      <c r="F14" s="5">
        <v>317653.72544076951</v>
      </c>
      <c r="G14" s="5">
        <v>317653.72544076951</v>
      </c>
    </row>
    <row r="15" spans="2:12" x14ac:dyDescent="0.25">
      <c r="B15" s="101" t="s">
        <v>4</v>
      </c>
      <c r="C15" s="102"/>
      <c r="D15" s="5">
        <v>195994.06785858484</v>
      </c>
      <c r="E15" s="5">
        <v>162313.85447854782</v>
      </c>
      <c r="F15" s="5">
        <v>2012521.7439572974</v>
      </c>
      <c r="G15" s="5">
        <v>2012521.7439572974</v>
      </c>
    </row>
    <row r="16" spans="2:12" x14ac:dyDescent="0.25">
      <c r="B16" s="101" t="s">
        <v>635</v>
      </c>
      <c r="C16" s="102"/>
      <c r="D16" s="5">
        <v>32622.554521825936</v>
      </c>
      <c r="E16" s="5">
        <v>25638.411118050051</v>
      </c>
      <c r="F16" s="5">
        <v>367362.66586071043</v>
      </c>
      <c r="G16" s="5">
        <v>367362.66586071043</v>
      </c>
    </row>
    <row r="17" spans="2:7" x14ac:dyDescent="0.25">
      <c r="B17" s="101" t="s">
        <v>5</v>
      </c>
      <c r="C17" s="102"/>
      <c r="D17" s="5">
        <v>5063.3820588593762</v>
      </c>
      <c r="E17" s="5">
        <v>5062.8820588593753</v>
      </c>
      <c r="F17" s="5">
        <v>88217.531554464775</v>
      </c>
      <c r="G17" s="5">
        <v>88217.531554464775</v>
      </c>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v>1476.6128130843911</v>
      </c>
      <c r="E22" s="5">
        <v>1417.211785736296</v>
      </c>
      <c r="F22" s="5">
        <v>10445.00731710822</v>
      </c>
      <c r="G22" s="5">
        <v>10445.00731710822</v>
      </c>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v>2003.4339736648553</v>
      </c>
      <c r="E28" s="5">
        <v>1939.7701532912665</v>
      </c>
      <c r="F28" s="5">
        <v>31424.138453989177</v>
      </c>
      <c r="G28" s="5">
        <v>31424.138453989177</v>
      </c>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c r="E32" s="5"/>
      <c r="F32" s="5"/>
      <c r="G32" s="5"/>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6933.4973867009758</v>
      </c>
      <c r="E36" s="5">
        <v>5720.9057550905018</v>
      </c>
      <c r="F36" s="5">
        <v>57245.244849879782</v>
      </c>
      <c r="G36" s="5">
        <v>57245.244849879782</v>
      </c>
    </row>
    <row r="37" spans="2:7" x14ac:dyDescent="0.25">
      <c r="B37" s="72"/>
      <c r="C37" s="14" t="s">
        <v>111</v>
      </c>
      <c r="D37" s="5">
        <v>262.04783734306488</v>
      </c>
      <c r="E37" s="5">
        <v>262.04783734306488</v>
      </c>
      <c r="F37" s="5">
        <v>366.86697228029084</v>
      </c>
      <c r="G37" s="5">
        <v>366.86697228029084</v>
      </c>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19040.6422081696</v>
      </c>
      <c r="E40" s="5">
        <v>18385.551855167418</v>
      </c>
      <c r="F40" s="5">
        <v>184364.80447996999</v>
      </c>
      <c r="G40" s="5">
        <v>184364.80447996999</v>
      </c>
    </row>
    <row r="41" spans="2:7" ht="14.25" customHeight="1" x14ac:dyDescent="0.25">
      <c r="B41" s="72"/>
      <c r="C41" s="14" t="s">
        <v>111</v>
      </c>
      <c r="D41" s="5">
        <v>4363.9112650528823</v>
      </c>
      <c r="E41" s="5">
        <v>3221.5452998113956</v>
      </c>
      <c r="F41" s="5">
        <v>33807.66336754206</v>
      </c>
      <c r="G41" s="5">
        <v>33807.66336754206</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v>128958.18077848911</v>
      </c>
      <c r="E46" s="5">
        <v>101322.77284738643</v>
      </c>
      <c r="F46" s="5">
        <v>1180267.9346302601</v>
      </c>
      <c r="G46" s="5">
        <v>1180267.9346302601</v>
      </c>
    </row>
    <row r="47" spans="2:7" x14ac:dyDescent="0.25">
      <c r="B47" s="72"/>
      <c r="C47" s="14" t="s">
        <v>111</v>
      </c>
      <c r="D47" s="5">
        <v>648.5598697519406</v>
      </c>
      <c r="E47" s="5">
        <v>647.38728758916318</v>
      </c>
      <c r="F47" s="5">
        <v>3709.3027854342645</v>
      </c>
      <c r="G47" s="5">
        <v>3709.3027854342645</v>
      </c>
    </row>
    <row r="48" spans="2:7" x14ac:dyDescent="0.25">
      <c r="B48" s="71" t="s">
        <v>20</v>
      </c>
      <c r="C48" s="14" t="s">
        <v>110</v>
      </c>
      <c r="D48" s="5">
        <v>6372.6593961435074</v>
      </c>
      <c r="E48" s="5">
        <v>5346.8593961435072</v>
      </c>
      <c r="F48" s="5">
        <v>61467.871802652713</v>
      </c>
      <c r="G48" s="5">
        <v>61467.871802652713</v>
      </c>
    </row>
    <row r="49" spans="2:7" x14ac:dyDescent="0.25">
      <c r="B49" s="72"/>
      <c r="C49" s="14" t="s">
        <v>111</v>
      </c>
      <c r="D49" s="5"/>
      <c r="E49" s="5"/>
      <c r="F49" s="5"/>
      <c r="G49" s="5"/>
    </row>
    <row r="50" spans="2:7" x14ac:dyDescent="0.25">
      <c r="B50" s="71" t="s">
        <v>21</v>
      </c>
      <c r="C50" s="14" t="s">
        <v>110</v>
      </c>
      <c r="D50" s="5">
        <v>37782.851235510956</v>
      </c>
      <c r="E50" s="5">
        <v>33200.47043163974</v>
      </c>
      <c r="F50" s="5">
        <v>493057.43627042766</v>
      </c>
      <c r="G50" s="5">
        <v>493057.43627042766</v>
      </c>
    </row>
    <row r="51" spans="2:7" x14ac:dyDescent="0.25">
      <c r="B51" s="72"/>
      <c r="C51" s="14" t="s">
        <v>111</v>
      </c>
      <c r="D51" s="5">
        <v>22.790994860920975</v>
      </c>
      <c r="E51" s="5">
        <v>4</v>
      </c>
      <c r="F51" s="5">
        <v>31.5</v>
      </c>
      <c r="G51" s="5">
        <v>31.5</v>
      </c>
    </row>
    <row r="52" spans="2:7" x14ac:dyDescent="0.25">
      <c r="B52" s="71" t="s">
        <v>22</v>
      </c>
      <c r="C52" s="14" t="s">
        <v>110</v>
      </c>
      <c r="D52" s="5">
        <v>19266.957547196813</v>
      </c>
      <c r="E52" s="5">
        <v>19002.973396653102</v>
      </c>
      <c r="F52" s="5">
        <v>260683.2363966699</v>
      </c>
      <c r="G52" s="5">
        <v>260683.2363966699</v>
      </c>
    </row>
    <row r="53" spans="2:7" x14ac:dyDescent="0.25">
      <c r="B53" s="72"/>
      <c r="C53" s="14" t="s">
        <v>111</v>
      </c>
      <c r="D53" s="5">
        <v>2942.0680366316715</v>
      </c>
      <c r="E53" s="5">
        <v>2789.391119136159</v>
      </c>
      <c r="F53" s="5">
        <v>13304.462071852375</v>
      </c>
      <c r="G53" s="5">
        <v>13304.462071852375</v>
      </c>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v>12545.62164554984</v>
      </c>
      <c r="E62" s="5">
        <v>10081.687955949452</v>
      </c>
      <c r="F62" s="5">
        <v>154496.40759622058</v>
      </c>
      <c r="G62" s="5">
        <v>154496.40759622058</v>
      </c>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v>20076.932876276096</v>
      </c>
      <c r="E66" s="5">
        <v>15556.723162100603</v>
      </c>
      <c r="F66" s="5">
        <v>212866.25826448979</v>
      </c>
      <c r="G66" s="5">
        <v>212866.25826448979</v>
      </c>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v>5063.3820588593762</v>
      </c>
      <c r="E70" s="5">
        <v>5062.8820588593753</v>
      </c>
      <c r="F70" s="5">
        <v>88217.531554464775</v>
      </c>
      <c r="G70" s="5">
        <v>88217.531554464775</v>
      </c>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700-000000000000}"/>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378</v>
      </c>
      <c r="C6" s="58"/>
      <c r="D6" s="58"/>
      <c r="E6" s="58"/>
      <c r="F6" s="58"/>
      <c r="G6" s="58"/>
      <c r="H6" s="58"/>
      <c r="I6" s="58"/>
      <c r="J6" s="58"/>
      <c r="K6" s="58"/>
      <c r="L6" s="58"/>
    </row>
    <row r="7" spans="2:12" ht="15" x14ac:dyDescent="0.25">
      <c r="B7" s="58" t="s">
        <v>379</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6376.2150614646989</v>
      </c>
      <c r="E13" s="13">
        <v>6007.0091686241994</v>
      </c>
      <c r="F13" s="13">
        <v>43652.64024665601</v>
      </c>
      <c r="G13" s="13">
        <v>41191.667872070771</v>
      </c>
    </row>
    <row r="14" spans="2:12" x14ac:dyDescent="0.25">
      <c r="B14" s="101" t="s">
        <v>3</v>
      </c>
      <c r="C14" s="102"/>
      <c r="D14" s="5">
        <v>5386.8439417642776</v>
      </c>
      <c r="E14" s="5">
        <v>5046.0910788277779</v>
      </c>
      <c r="F14" s="5">
        <v>37375.475830058815</v>
      </c>
      <c r="G14" s="5">
        <v>34914.50345547359</v>
      </c>
    </row>
    <row r="15" spans="2:12" x14ac:dyDescent="0.25">
      <c r="B15" s="101" t="s">
        <v>4</v>
      </c>
      <c r="C15" s="102"/>
      <c r="D15" s="5">
        <v>504.76871587831391</v>
      </c>
      <c r="E15" s="5">
        <v>504.76871587831391</v>
      </c>
      <c r="F15" s="5">
        <v>5237.4924546216416</v>
      </c>
      <c r="G15" s="5">
        <v>5237.4924546216416</v>
      </c>
    </row>
    <row r="16" spans="2:12" x14ac:dyDescent="0.25">
      <c r="B16" s="101" t="s">
        <v>635</v>
      </c>
      <c r="C16" s="102"/>
      <c r="D16" s="5">
        <v>28.453029904000374</v>
      </c>
      <c r="E16" s="5"/>
      <c r="F16" s="5"/>
      <c r="G16" s="5"/>
    </row>
    <row r="17" spans="2:7" x14ac:dyDescent="0.25">
      <c r="B17" s="101" t="s">
        <v>5</v>
      </c>
      <c r="C17" s="102"/>
      <c r="D17" s="5">
        <v>456.14937391810764</v>
      </c>
      <c r="E17" s="5">
        <v>456.14937391810764</v>
      </c>
      <c r="F17" s="5">
        <v>1039.6719619755434</v>
      </c>
      <c r="G17" s="5">
        <v>1039.6719619755434</v>
      </c>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c r="E32" s="5"/>
      <c r="F32" s="5"/>
      <c r="G32" s="5"/>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2834.8721967453544</v>
      </c>
      <c r="E36" s="5">
        <v>2832.8721967453548</v>
      </c>
      <c r="F36" s="5">
        <v>21847.500267717245</v>
      </c>
      <c r="G36" s="5">
        <v>21839.64572225725</v>
      </c>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2551.9717450189205</v>
      </c>
      <c r="E40" s="5">
        <v>2213.2188820824249</v>
      </c>
      <c r="F40" s="5">
        <v>15527.975562341579</v>
      </c>
      <c r="G40" s="5">
        <v>13074.857733216326</v>
      </c>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v>504.76871587831391</v>
      </c>
      <c r="E46" s="5">
        <v>504.76871587831391</v>
      </c>
      <c r="F46" s="5">
        <v>5237.4924546216416</v>
      </c>
      <c r="G46" s="5">
        <v>5237.4924546216416</v>
      </c>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28.453029904000374</v>
      </c>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v>456.14937391810764</v>
      </c>
      <c r="E70" s="5">
        <v>456.14937391810764</v>
      </c>
      <c r="F70" s="5">
        <v>1039.6719619755434</v>
      </c>
      <c r="G70" s="5">
        <v>1039.6719619755434</v>
      </c>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800-000000000000}"/>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380</v>
      </c>
      <c r="C6" s="58"/>
      <c r="D6" s="58"/>
      <c r="E6" s="58"/>
      <c r="F6" s="58"/>
      <c r="G6" s="58"/>
      <c r="H6" s="58"/>
      <c r="I6" s="58"/>
      <c r="J6" s="58"/>
      <c r="K6" s="58"/>
      <c r="L6" s="58"/>
    </row>
    <row r="7" spans="2:12" ht="15" x14ac:dyDescent="0.25">
      <c r="B7" s="58" t="s">
        <v>381</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7967.3590994933675</v>
      </c>
      <c r="E13" s="13">
        <v>4864.637171106282</v>
      </c>
      <c r="F13" s="13">
        <v>149548.38064282347</v>
      </c>
      <c r="G13" s="13">
        <v>148406.57483493609</v>
      </c>
    </row>
    <row r="14" spans="2:12" x14ac:dyDescent="0.25">
      <c r="B14" s="101" t="s">
        <v>3</v>
      </c>
      <c r="C14" s="102"/>
      <c r="D14" s="5">
        <v>2440.6528565476528</v>
      </c>
      <c r="E14" s="5">
        <v>2230.8111641558689</v>
      </c>
      <c r="F14" s="5">
        <v>100186.36338963152</v>
      </c>
      <c r="G14" s="5">
        <v>100127.55297349281</v>
      </c>
    </row>
    <row r="15" spans="2:12" x14ac:dyDescent="0.25">
      <c r="B15" s="101" t="s">
        <v>4</v>
      </c>
      <c r="C15" s="102"/>
      <c r="D15" s="5">
        <v>4849.7068075686057</v>
      </c>
      <c r="E15" s="5">
        <v>2111.5263078297016</v>
      </c>
      <c r="F15" s="5">
        <v>43617.571505995089</v>
      </c>
      <c r="G15" s="5">
        <v>42709.539525475411</v>
      </c>
    </row>
    <row r="16" spans="2:12" x14ac:dyDescent="0.25">
      <c r="B16" s="101" t="s">
        <v>635</v>
      </c>
      <c r="C16" s="102"/>
      <c r="D16" s="5">
        <v>676.99943537711067</v>
      </c>
      <c r="E16" s="5">
        <v>522.29969912071215</v>
      </c>
      <c r="F16" s="5">
        <v>5744.4457471969017</v>
      </c>
      <c r="G16" s="5">
        <v>5569.4823359678912</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v>8.6248326406956952</v>
      </c>
      <c r="E32" s="5">
        <v>1.7249665281391391</v>
      </c>
      <c r="F32" s="5">
        <v>3.0735767542291299</v>
      </c>
      <c r="G32" s="5"/>
    </row>
    <row r="33" spans="2:7" x14ac:dyDescent="0.25">
      <c r="B33" s="72"/>
      <c r="C33" s="14" t="s">
        <v>111</v>
      </c>
      <c r="D33" s="5"/>
      <c r="E33" s="5"/>
      <c r="F33" s="5"/>
      <c r="G33" s="5"/>
    </row>
    <row r="34" spans="2:7" x14ac:dyDescent="0.25">
      <c r="B34" s="71" t="s">
        <v>14</v>
      </c>
      <c r="C34" s="14" t="s">
        <v>110</v>
      </c>
      <c r="D34" s="5">
        <v>50.399017842353523</v>
      </c>
      <c r="E34" s="5">
        <v>36.30805558777341</v>
      </c>
      <c r="F34" s="5">
        <v>113.76790866858907</v>
      </c>
      <c r="G34" s="5">
        <v>79.90335791454649</v>
      </c>
    </row>
    <row r="35" spans="2:7" x14ac:dyDescent="0.25">
      <c r="B35" s="72"/>
      <c r="C35" s="14" t="s">
        <v>111</v>
      </c>
      <c r="D35" s="5"/>
      <c r="E35" s="5"/>
      <c r="F35" s="5"/>
      <c r="G35" s="5"/>
    </row>
    <row r="36" spans="2:7" x14ac:dyDescent="0.25">
      <c r="B36" s="71" t="s">
        <v>15</v>
      </c>
      <c r="C36" s="14" t="s">
        <v>110</v>
      </c>
      <c r="D36" s="5"/>
      <c r="E36" s="5"/>
      <c r="F36" s="5"/>
      <c r="G36" s="5"/>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2006.8432577596143</v>
      </c>
      <c r="E40" s="5">
        <v>1817.9923937349672</v>
      </c>
      <c r="F40" s="5">
        <v>93235.820283833062</v>
      </c>
      <c r="G40" s="5">
        <v>93221.226686543276</v>
      </c>
    </row>
    <row r="41" spans="2:7" ht="14.25" customHeight="1" x14ac:dyDescent="0.25">
      <c r="B41" s="72"/>
      <c r="C41" s="14" t="s">
        <v>111</v>
      </c>
      <c r="D41" s="5">
        <v>374.78574830498911</v>
      </c>
      <c r="E41" s="5">
        <v>374.78574830498911</v>
      </c>
      <c r="F41" s="5">
        <v>6833.7016203756211</v>
      </c>
      <c r="G41" s="5">
        <v>6826.4229290349713</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7.7846627012818743</v>
      </c>
      <c r="E44" s="5">
        <v>7.7846627012818743</v>
      </c>
      <c r="F44" s="5">
        <v>17.95806684036215</v>
      </c>
      <c r="G44" s="5"/>
    </row>
    <row r="45" spans="2:7" x14ac:dyDescent="0.25">
      <c r="B45" s="72"/>
      <c r="C45" s="14" t="s">
        <v>111</v>
      </c>
      <c r="D45" s="5"/>
      <c r="E45" s="5"/>
      <c r="F45" s="5"/>
      <c r="G45" s="5"/>
    </row>
    <row r="46" spans="2:7" x14ac:dyDescent="0.25">
      <c r="B46" s="71" t="s">
        <v>19</v>
      </c>
      <c r="C46" s="14" t="s">
        <v>110</v>
      </c>
      <c r="D46" s="5">
        <v>181.2067138218419</v>
      </c>
      <c r="E46" s="5">
        <v>145.87670278383206</v>
      </c>
      <c r="F46" s="5">
        <v>975.60664290652187</v>
      </c>
      <c r="G46" s="5">
        <v>191.84892068035148</v>
      </c>
    </row>
    <row r="47" spans="2:7" x14ac:dyDescent="0.25">
      <c r="B47" s="72"/>
      <c r="C47" s="14" t="s">
        <v>111</v>
      </c>
      <c r="D47" s="5">
        <v>162.65587081150869</v>
      </c>
      <c r="E47" s="5">
        <v>84.283607266007039</v>
      </c>
      <c r="F47" s="5">
        <v>2.8733048697807924</v>
      </c>
      <c r="G47" s="5"/>
    </row>
    <row r="48" spans="2:7" x14ac:dyDescent="0.25">
      <c r="B48" s="71" t="s">
        <v>20</v>
      </c>
      <c r="C48" s="14" t="s">
        <v>110</v>
      </c>
      <c r="D48" s="5">
        <v>4100.8408907618632</v>
      </c>
      <c r="E48" s="5">
        <v>1586.6249061261756</v>
      </c>
      <c r="F48" s="5">
        <v>39066.188968536189</v>
      </c>
      <c r="G48" s="5">
        <v>39039.437098283575</v>
      </c>
    </row>
    <row r="49" spans="2:7" x14ac:dyDescent="0.25">
      <c r="B49" s="72"/>
      <c r="C49" s="14" t="s">
        <v>111</v>
      </c>
      <c r="D49" s="5">
        <v>252.53393561460732</v>
      </c>
      <c r="E49" s="5">
        <v>183.28918673071689</v>
      </c>
      <c r="F49" s="5">
        <v>1818.1813119287633</v>
      </c>
      <c r="G49" s="5">
        <v>1814.0647119426417</v>
      </c>
    </row>
    <row r="50" spans="2:7" x14ac:dyDescent="0.25">
      <c r="B50" s="71" t="s">
        <v>21</v>
      </c>
      <c r="C50" s="14" t="s">
        <v>110</v>
      </c>
      <c r="D50" s="5">
        <v>81.034983271630594</v>
      </c>
      <c r="E50" s="5">
        <v>40.517491635815297</v>
      </c>
      <c r="F50" s="5">
        <v>1149.2233989776066</v>
      </c>
      <c r="G50" s="5">
        <v>1149.2233989776066</v>
      </c>
    </row>
    <row r="51" spans="2:7" x14ac:dyDescent="0.25">
      <c r="B51" s="72"/>
      <c r="C51" s="14" t="s">
        <v>111</v>
      </c>
      <c r="D51" s="5"/>
      <c r="E51" s="5"/>
      <c r="F51" s="5"/>
      <c r="G51" s="5"/>
    </row>
    <row r="52" spans="2:7" x14ac:dyDescent="0.25">
      <c r="B52" s="71" t="s">
        <v>22</v>
      </c>
      <c r="C52" s="14" t="s">
        <v>110</v>
      </c>
      <c r="D52" s="5">
        <v>21.714355731885675</v>
      </c>
      <c r="E52" s="5">
        <v>21.214355731885675</v>
      </c>
      <c r="F52" s="5">
        <v>377.86283766594698</v>
      </c>
      <c r="G52" s="5">
        <v>324.34996466550575</v>
      </c>
    </row>
    <row r="53" spans="2:7" x14ac:dyDescent="0.25">
      <c r="B53" s="72"/>
      <c r="C53" s="14" t="s">
        <v>111</v>
      </c>
      <c r="D53" s="5">
        <v>41.935394853986971</v>
      </c>
      <c r="E53" s="5">
        <v>41.935394853986971</v>
      </c>
      <c r="F53" s="5">
        <v>209.67697426993485</v>
      </c>
      <c r="G53" s="5">
        <v>190.61543092574769</v>
      </c>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12.514615602128067</v>
      </c>
      <c r="E58" s="5">
        <v>7.9016597045692158</v>
      </c>
      <c r="F58" s="5">
        <v>35.350330723444088</v>
      </c>
      <c r="G58" s="5">
        <v>7.7409382401902151</v>
      </c>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v>592.69191837372728</v>
      </c>
      <c r="E66" s="5">
        <v>496.44981406582912</v>
      </c>
      <c r="F66" s="5">
        <v>5611.1960057328124</v>
      </c>
      <c r="G66" s="5">
        <v>5561.741397727701</v>
      </c>
    </row>
    <row r="67" spans="2:7" x14ac:dyDescent="0.25">
      <c r="B67" s="72"/>
      <c r="C67" s="14" t="s">
        <v>111</v>
      </c>
      <c r="D67" s="5">
        <v>71.792901401255321</v>
      </c>
      <c r="E67" s="5">
        <v>17.94822535031383</v>
      </c>
      <c r="F67" s="5">
        <v>97.899410740646715</v>
      </c>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900-000000000000}"/>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382</v>
      </c>
      <c r="C6" s="58"/>
      <c r="D6" s="58"/>
      <c r="E6" s="58"/>
      <c r="F6" s="58"/>
      <c r="G6" s="58"/>
      <c r="H6" s="58"/>
      <c r="I6" s="58"/>
      <c r="J6" s="58"/>
      <c r="K6" s="58"/>
      <c r="L6" s="58"/>
    </row>
    <row r="7" spans="2:12" ht="15" x14ac:dyDescent="0.25">
      <c r="B7" s="58" t="s">
        <v>383</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125268.36235497345</v>
      </c>
      <c r="E13" s="13">
        <v>100602.61610091853</v>
      </c>
      <c r="F13" s="13">
        <v>651968.15695204341</v>
      </c>
      <c r="G13" s="13">
        <v>591536.58753325103</v>
      </c>
    </row>
    <row r="14" spans="2:12" x14ac:dyDescent="0.25">
      <c r="B14" s="101" t="s">
        <v>3</v>
      </c>
      <c r="C14" s="102"/>
      <c r="D14" s="5">
        <v>26940.31515902184</v>
      </c>
      <c r="E14" s="5">
        <v>23634.515582035947</v>
      </c>
      <c r="F14" s="5">
        <v>154586.5281561708</v>
      </c>
      <c r="G14" s="5">
        <v>144006.96153592426</v>
      </c>
    </row>
    <row r="15" spans="2:12" x14ac:dyDescent="0.25">
      <c r="B15" s="101" t="s">
        <v>4</v>
      </c>
      <c r="C15" s="102"/>
      <c r="D15" s="5">
        <v>81917.950516823563</v>
      </c>
      <c r="E15" s="5">
        <v>65989.809764103135</v>
      </c>
      <c r="F15" s="5">
        <v>433653.81915609376</v>
      </c>
      <c r="G15" s="5">
        <v>399691.97578263958</v>
      </c>
    </row>
    <row r="16" spans="2:12" x14ac:dyDescent="0.25">
      <c r="B16" s="101" t="s">
        <v>635</v>
      </c>
      <c r="C16" s="102"/>
      <c r="D16" s="5">
        <v>16408.679552572074</v>
      </c>
      <c r="E16" s="5">
        <v>10976.873628223446</v>
      </c>
      <c r="F16" s="5">
        <v>63724.128791578354</v>
      </c>
      <c r="G16" s="5">
        <v>47833.969366486235</v>
      </c>
    </row>
    <row r="17" spans="2:7" x14ac:dyDescent="0.25">
      <c r="B17" s="101" t="s">
        <v>5</v>
      </c>
      <c r="C17" s="102"/>
      <c r="D17" s="5">
        <v>1.4171265558427992</v>
      </c>
      <c r="E17" s="5">
        <v>1.4171265558427992</v>
      </c>
      <c r="F17" s="5">
        <v>3.6808482006751317</v>
      </c>
      <c r="G17" s="5">
        <v>3.6808482006751317</v>
      </c>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v>1128.5573507311849</v>
      </c>
      <c r="E22" s="5">
        <v>1014.0340188398112</v>
      </c>
      <c r="F22" s="5">
        <v>5620.1986517132</v>
      </c>
      <c r="G22" s="5">
        <v>5071.8138808924969</v>
      </c>
    </row>
    <row r="23" spans="2:7" x14ac:dyDescent="0.25">
      <c r="B23" s="72"/>
      <c r="C23" s="14" t="s">
        <v>111</v>
      </c>
      <c r="D23" s="5">
        <v>923.63774292697781</v>
      </c>
      <c r="E23" s="5">
        <v>746.83158904382378</v>
      </c>
      <c r="F23" s="5">
        <v>5876.451229352163</v>
      </c>
      <c r="G23" s="5">
        <v>5743.4064077309913</v>
      </c>
    </row>
    <row r="24" spans="2:7" x14ac:dyDescent="0.25">
      <c r="B24" s="71" t="s">
        <v>9</v>
      </c>
      <c r="C24" s="14" t="s">
        <v>110</v>
      </c>
      <c r="D24" s="5">
        <v>5.6421236531088441</v>
      </c>
      <c r="E24" s="5">
        <v>2.8210618265544221</v>
      </c>
      <c r="F24" s="5">
        <v>15.387609978411732</v>
      </c>
      <c r="G24" s="5">
        <v>15.387609978411732</v>
      </c>
    </row>
    <row r="25" spans="2:7" x14ac:dyDescent="0.25">
      <c r="B25" s="72"/>
      <c r="C25" s="14" t="s">
        <v>111</v>
      </c>
      <c r="D25" s="5"/>
      <c r="E25" s="5"/>
      <c r="F25" s="5"/>
      <c r="G25" s="5"/>
    </row>
    <row r="26" spans="2:7" x14ac:dyDescent="0.25">
      <c r="B26" s="71" t="s">
        <v>10</v>
      </c>
      <c r="C26" s="14" t="s">
        <v>110</v>
      </c>
      <c r="D26" s="5">
        <v>361.64975495402626</v>
      </c>
      <c r="E26" s="5">
        <v>233.38721601936271</v>
      </c>
      <c r="F26" s="5">
        <v>2025.9541273468997</v>
      </c>
      <c r="G26" s="5">
        <v>766.24579229186236</v>
      </c>
    </row>
    <row r="27" spans="2:7" x14ac:dyDescent="0.25">
      <c r="B27" s="72"/>
      <c r="C27" s="14" t="s">
        <v>111</v>
      </c>
      <c r="D27" s="5">
        <v>184.78434348147167</v>
      </c>
      <c r="E27" s="5">
        <v>161.14546350866445</v>
      </c>
      <c r="F27" s="5">
        <v>757.02006957876938</v>
      </c>
      <c r="G27" s="5">
        <v>555.22877547741621</v>
      </c>
    </row>
    <row r="28" spans="2:7" x14ac:dyDescent="0.25">
      <c r="B28" s="71" t="s">
        <v>11</v>
      </c>
      <c r="C28" s="14" t="s">
        <v>110</v>
      </c>
      <c r="D28" s="5">
        <v>1798.8901622954716</v>
      </c>
      <c r="E28" s="5">
        <v>1712.8906508048547</v>
      </c>
      <c r="F28" s="5">
        <v>12467.4602459789</v>
      </c>
      <c r="G28" s="5">
        <v>12008.931347733507</v>
      </c>
    </row>
    <row r="29" spans="2:7" x14ac:dyDescent="0.25">
      <c r="B29" s="72"/>
      <c r="C29" s="14" t="s">
        <v>111</v>
      </c>
      <c r="D29" s="5">
        <v>655.09687179043442</v>
      </c>
      <c r="E29" s="5">
        <v>655.09687179043442</v>
      </c>
      <c r="F29" s="5">
        <v>7919.6434507374061</v>
      </c>
      <c r="G29" s="5">
        <v>7896.9357595722959</v>
      </c>
    </row>
    <row r="30" spans="2:7" x14ac:dyDescent="0.25">
      <c r="B30" s="71" t="s">
        <v>12</v>
      </c>
      <c r="C30" s="14" t="s">
        <v>110</v>
      </c>
      <c r="D30" s="5">
        <v>159.88886190967668</v>
      </c>
      <c r="E30" s="5">
        <v>62.097568987702466</v>
      </c>
      <c r="F30" s="5">
        <v>206.58430565353831</v>
      </c>
      <c r="G30" s="5">
        <v>201.30477546214431</v>
      </c>
    </row>
    <row r="31" spans="2:7" x14ac:dyDescent="0.25">
      <c r="B31" s="72"/>
      <c r="C31" s="14" t="s">
        <v>111</v>
      </c>
      <c r="D31" s="5"/>
      <c r="E31" s="5"/>
      <c r="F31" s="5"/>
      <c r="G31" s="5"/>
    </row>
    <row r="32" spans="2:7" x14ac:dyDescent="0.25">
      <c r="B32" s="71" t="s">
        <v>13</v>
      </c>
      <c r="C32" s="14" t="s">
        <v>110</v>
      </c>
      <c r="D32" s="5">
        <v>1335.7644815905492</v>
      </c>
      <c r="E32" s="5">
        <v>611.22299888938892</v>
      </c>
      <c r="F32" s="5">
        <v>7479.796290963588</v>
      </c>
      <c r="G32" s="5">
        <v>4730.1760465983443</v>
      </c>
    </row>
    <row r="33" spans="2:7" x14ac:dyDescent="0.25">
      <c r="B33" s="72"/>
      <c r="C33" s="14" t="s">
        <v>111</v>
      </c>
      <c r="D33" s="5">
        <v>69.99409883371105</v>
      </c>
      <c r="E33" s="5">
        <v>67.236034291131304</v>
      </c>
      <c r="F33" s="5">
        <v>303.7051146183091</v>
      </c>
      <c r="G33" s="5"/>
    </row>
    <row r="34" spans="2:7" x14ac:dyDescent="0.25">
      <c r="B34" s="71" t="s">
        <v>14</v>
      </c>
      <c r="C34" s="14" t="s">
        <v>110</v>
      </c>
      <c r="D34" s="5">
        <v>58.431750216216571</v>
      </c>
      <c r="E34" s="5">
        <v>49.370805431030305</v>
      </c>
      <c r="F34" s="5">
        <v>139.16098366264995</v>
      </c>
      <c r="G34" s="5">
        <v>77.773192828917189</v>
      </c>
    </row>
    <row r="35" spans="2:7" x14ac:dyDescent="0.25">
      <c r="B35" s="72"/>
      <c r="C35" s="14" t="s">
        <v>111</v>
      </c>
      <c r="D35" s="5">
        <v>60.17131130682273</v>
      </c>
      <c r="E35" s="5">
        <v>52.148469799246364</v>
      </c>
      <c r="F35" s="5">
        <v>364.67461394427636</v>
      </c>
      <c r="G35" s="5"/>
    </row>
    <row r="36" spans="2:7" x14ac:dyDescent="0.25">
      <c r="B36" s="71" t="s">
        <v>15</v>
      </c>
      <c r="C36" s="14" t="s">
        <v>110</v>
      </c>
      <c r="D36" s="5">
        <v>115.949321112059</v>
      </c>
      <c r="E36" s="5">
        <v>111.99561146477073</v>
      </c>
      <c r="F36" s="5">
        <v>705.8643780284882</v>
      </c>
      <c r="G36" s="5">
        <v>326.2759474449727</v>
      </c>
    </row>
    <row r="37" spans="2:7" x14ac:dyDescent="0.25">
      <c r="B37" s="72"/>
      <c r="C37" s="14" t="s">
        <v>111</v>
      </c>
      <c r="D37" s="5">
        <v>206.7876730471269</v>
      </c>
      <c r="E37" s="5">
        <v>206.7876730471269</v>
      </c>
      <c r="F37" s="5">
        <v>320.2177119443258</v>
      </c>
      <c r="G37" s="5">
        <v>37.181963608121222</v>
      </c>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11950.096014146688</v>
      </c>
      <c r="E40" s="5">
        <v>10948.428833617958</v>
      </c>
      <c r="F40" s="5">
        <v>75358.325873991358</v>
      </c>
      <c r="G40" s="5">
        <v>72566.211823619349</v>
      </c>
    </row>
    <row r="41" spans="2:7" ht="14.25" customHeight="1" x14ac:dyDescent="0.25">
      <c r="B41" s="72"/>
      <c r="C41" s="14" t="s">
        <v>111</v>
      </c>
      <c r="D41" s="5">
        <v>7924.9732970263258</v>
      </c>
      <c r="E41" s="5">
        <v>6999.0207146741186</v>
      </c>
      <c r="F41" s="5">
        <v>35026.083498678636</v>
      </c>
      <c r="G41" s="5">
        <v>34010.08821268555</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207.52203168561746</v>
      </c>
      <c r="E44" s="5">
        <v>175.34027542380258</v>
      </c>
      <c r="F44" s="5">
        <v>1910.6353493594211</v>
      </c>
      <c r="G44" s="5">
        <v>1672.7911986657589</v>
      </c>
    </row>
    <row r="45" spans="2:7" x14ac:dyDescent="0.25">
      <c r="B45" s="72"/>
      <c r="C45" s="14" t="s">
        <v>111</v>
      </c>
      <c r="D45" s="5">
        <v>137.61466521876523</v>
      </c>
      <c r="E45" s="5"/>
      <c r="F45" s="5"/>
      <c r="G45" s="5"/>
    </row>
    <row r="46" spans="2:7" x14ac:dyDescent="0.25">
      <c r="B46" s="71" t="s">
        <v>19</v>
      </c>
      <c r="C46" s="14" t="s">
        <v>110</v>
      </c>
      <c r="D46" s="5">
        <v>2328.2907643733615</v>
      </c>
      <c r="E46" s="5">
        <v>1695.6866851368127</v>
      </c>
      <c r="F46" s="5">
        <v>8696.2254623031458</v>
      </c>
      <c r="G46" s="5">
        <v>6174.9582536330163</v>
      </c>
    </row>
    <row r="47" spans="2:7" x14ac:dyDescent="0.25">
      <c r="B47" s="72"/>
      <c r="C47" s="14" t="s">
        <v>111</v>
      </c>
      <c r="D47" s="5">
        <v>5598.3670401312102</v>
      </c>
      <c r="E47" s="5">
        <v>4831.0818443415355</v>
      </c>
      <c r="F47" s="5">
        <v>16760.936650194275</v>
      </c>
      <c r="G47" s="5">
        <v>9854.7875065699154</v>
      </c>
    </row>
    <row r="48" spans="2:7" x14ac:dyDescent="0.25">
      <c r="B48" s="71" t="s">
        <v>20</v>
      </c>
      <c r="C48" s="14" t="s">
        <v>110</v>
      </c>
      <c r="D48" s="5">
        <v>5799.862486714017</v>
      </c>
      <c r="E48" s="5">
        <v>4812.7191319790581</v>
      </c>
      <c r="F48" s="5">
        <v>42302.620748380708</v>
      </c>
      <c r="G48" s="5">
        <v>39180.955486477185</v>
      </c>
    </row>
    <row r="49" spans="2:7" x14ac:dyDescent="0.25">
      <c r="B49" s="72"/>
      <c r="C49" s="14" t="s">
        <v>111</v>
      </c>
      <c r="D49" s="5">
        <v>3847.9480462370757</v>
      </c>
      <c r="E49" s="5">
        <v>3302.0114916780699</v>
      </c>
      <c r="F49" s="5">
        <v>31933.642831651032</v>
      </c>
      <c r="G49" s="5">
        <v>31233.899578108532</v>
      </c>
    </row>
    <row r="50" spans="2:7" x14ac:dyDescent="0.25">
      <c r="B50" s="71" t="s">
        <v>21</v>
      </c>
      <c r="C50" s="14" t="s">
        <v>110</v>
      </c>
      <c r="D50" s="5">
        <v>6757.3244948460715</v>
      </c>
      <c r="E50" s="5">
        <v>4005.080207866783</v>
      </c>
      <c r="F50" s="5">
        <v>31663.772180346736</v>
      </c>
      <c r="G50" s="5">
        <v>29181.522933305259</v>
      </c>
    </row>
    <row r="51" spans="2:7" x14ac:dyDescent="0.25">
      <c r="B51" s="72"/>
      <c r="C51" s="14" t="s">
        <v>111</v>
      </c>
      <c r="D51" s="5">
        <v>6811.1891895234739</v>
      </c>
      <c r="E51" s="5">
        <v>6408.1896915064253</v>
      </c>
      <c r="F51" s="5">
        <v>62537.425442993794</v>
      </c>
      <c r="G51" s="5">
        <v>60309.499829164321</v>
      </c>
    </row>
    <row r="52" spans="2:7" x14ac:dyDescent="0.25">
      <c r="B52" s="71" t="s">
        <v>22</v>
      </c>
      <c r="C52" s="14" t="s">
        <v>110</v>
      </c>
      <c r="D52" s="5">
        <v>34077.31878121262</v>
      </c>
      <c r="E52" s="5">
        <v>28517.11128890586</v>
      </c>
      <c r="F52" s="5">
        <v>163187.43727382593</v>
      </c>
      <c r="G52" s="5">
        <v>152490.22161354113</v>
      </c>
    </row>
    <row r="53" spans="2:7" x14ac:dyDescent="0.25">
      <c r="B53" s="72"/>
      <c r="C53" s="14" t="s">
        <v>111</v>
      </c>
      <c r="D53" s="5">
        <v>15580.879609143685</v>
      </c>
      <c r="E53" s="5">
        <v>11603.723153607709</v>
      </c>
      <c r="F53" s="5">
        <v>71861.200108178455</v>
      </c>
      <c r="G53" s="5">
        <v>66797.532735882298</v>
      </c>
    </row>
    <row r="54" spans="2:7" x14ac:dyDescent="0.25">
      <c r="B54" s="71" t="s">
        <v>23</v>
      </c>
      <c r="C54" s="14" t="s">
        <v>110</v>
      </c>
      <c r="D54" s="5">
        <v>450.09992316434449</v>
      </c>
      <c r="E54" s="5">
        <v>330.40915929611339</v>
      </c>
      <c r="F54" s="5">
        <v>1083.2292584272921</v>
      </c>
      <c r="G54" s="5">
        <v>1079.1127968589685</v>
      </c>
    </row>
    <row r="55" spans="2:7" x14ac:dyDescent="0.25">
      <c r="B55" s="72"/>
      <c r="C55" s="14" t="s">
        <v>111</v>
      </c>
      <c r="D55" s="5">
        <v>321.53348457326416</v>
      </c>
      <c r="E55" s="5">
        <v>308.45683436089774</v>
      </c>
      <c r="F55" s="5">
        <v>1716.6938504329701</v>
      </c>
      <c r="G55" s="5">
        <v>1716.6938504329701</v>
      </c>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3284.1679565630011</v>
      </c>
      <c r="E58" s="5">
        <v>1120.3483556760675</v>
      </c>
      <c r="F58" s="5">
        <v>5801.9693805438301</v>
      </c>
      <c r="G58" s="5">
        <v>4534.217541875556</v>
      </c>
    </row>
    <row r="59" spans="2:7" x14ac:dyDescent="0.25">
      <c r="B59" s="72"/>
      <c r="C59" s="14" t="s">
        <v>111</v>
      </c>
      <c r="D59" s="5">
        <v>598.54001424261889</v>
      </c>
      <c r="E59" s="5">
        <v>255.98029135341707</v>
      </c>
      <c r="F59" s="5">
        <v>752.2277335279274</v>
      </c>
      <c r="G59" s="5">
        <v>577.29579631519562</v>
      </c>
    </row>
    <row r="60" spans="2:7" x14ac:dyDescent="0.25">
      <c r="B60" s="71" t="s">
        <v>25</v>
      </c>
      <c r="C60" s="14" t="s">
        <v>110</v>
      </c>
      <c r="D60" s="5">
        <v>3799.9242526642661</v>
      </c>
      <c r="E60" s="5">
        <v>2983.8272026083546</v>
      </c>
      <c r="F60" s="5">
        <v>14283.695843501117</v>
      </c>
      <c r="G60" s="5">
        <v>11323.056541587383</v>
      </c>
    </row>
    <row r="61" spans="2:7" x14ac:dyDescent="0.25">
      <c r="B61" s="72"/>
      <c r="C61" s="14" t="s">
        <v>111</v>
      </c>
      <c r="D61" s="5"/>
      <c r="E61" s="5"/>
      <c r="F61" s="5"/>
      <c r="G61" s="5"/>
    </row>
    <row r="62" spans="2:7" x14ac:dyDescent="0.25">
      <c r="B62" s="71" t="s">
        <v>26</v>
      </c>
      <c r="C62" s="14" t="s">
        <v>110</v>
      </c>
      <c r="D62" s="5">
        <v>1811.5884554024071</v>
      </c>
      <c r="E62" s="5">
        <v>1761.3835595601965</v>
      </c>
      <c r="F62" s="5">
        <v>13784.058631316409</v>
      </c>
      <c r="G62" s="5">
        <v>13089.120936576055</v>
      </c>
    </row>
    <row r="63" spans="2:7" x14ac:dyDescent="0.25">
      <c r="B63" s="72"/>
      <c r="C63" s="14" t="s">
        <v>111</v>
      </c>
      <c r="D63" s="5"/>
      <c r="E63" s="5"/>
      <c r="F63" s="5"/>
      <c r="G63" s="5"/>
    </row>
    <row r="64" spans="2:7" x14ac:dyDescent="0.25">
      <c r="B64" s="71" t="s">
        <v>27</v>
      </c>
      <c r="C64" s="14" t="s">
        <v>110</v>
      </c>
      <c r="D64" s="5">
        <v>447.2192970314415</v>
      </c>
      <c r="E64" s="5">
        <v>345.47727751524127</v>
      </c>
      <c r="F64" s="5">
        <v>1784.9501288261276</v>
      </c>
      <c r="G64" s="5">
        <v>482.80613419734914</v>
      </c>
    </row>
    <row r="65" spans="2:7" x14ac:dyDescent="0.25">
      <c r="B65" s="72"/>
      <c r="C65" s="14" t="s">
        <v>111</v>
      </c>
      <c r="D65" s="5"/>
      <c r="E65" s="5"/>
      <c r="F65" s="5"/>
      <c r="G65" s="5"/>
    </row>
    <row r="66" spans="2:7" x14ac:dyDescent="0.25">
      <c r="B66" s="71" t="s">
        <v>28</v>
      </c>
      <c r="C66" s="14" t="s">
        <v>110</v>
      </c>
      <c r="D66" s="5">
        <v>3273.6043801707447</v>
      </c>
      <c r="E66" s="5">
        <v>2333.9993175170744</v>
      </c>
      <c r="F66" s="5">
        <v>17036.672606869943</v>
      </c>
      <c r="G66" s="5">
        <v>10150.163023215597</v>
      </c>
    </row>
    <row r="67" spans="2:7" x14ac:dyDescent="0.25">
      <c r="B67" s="72"/>
      <c r="C67" s="14" t="s">
        <v>111</v>
      </c>
      <c r="D67" s="5">
        <v>1511.0464257691463</v>
      </c>
      <c r="E67" s="5">
        <v>1297.5774695253231</v>
      </c>
      <c r="F67" s="5">
        <v>4887.7527839834001</v>
      </c>
      <c r="G67" s="5">
        <v>3658.2314144467796</v>
      </c>
    </row>
    <row r="68" spans="2:7" x14ac:dyDescent="0.25">
      <c r="B68" s="71" t="s">
        <v>29</v>
      </c>
      <c r="C68" s="14" t="s">
        <v>110</v>
      </c>
      <c r="D68" s="5">
        <v>1629.3049445642532</v>
      </c>
      <c r="E68" s="5">
        <v>870.28758054314358</v>
      </c>
      <c r="F68" s="5">
        <v>5362.526781683011</v>
      </c>
      <c r="G68" s="5">
        <v>4000.9130375829441</v>
      </c>
    </row>
    <row r="69" spans="2:7" x14ac:dyDescent="0.25">
      <c r="B69" s="72"/>
      <c r="C69" s="14" t="s">
        <v>111</v>
      </c>
      <c r="D69" s="5">
        <v>53.283826164202416</v>
      </c>
      <c r="E69" s="5">
        <v>7.9925739246303618</v>
      </c>
      <c r="F69" s="5">
        <v>30.274901326540146</v>
      </c>
      <c r="G69" s="5">
        <v>18.164940689356438</v>
      </c>
    </row>
    <row r="70" spans="2:7" x14ac:dyDescent="0.25">
      <c r="B70" s="71" t="s">
        <v>5</v>
      </c>
      <c r="C70" s="14" t="s">
        <v>110</v>
      </c>
      <c r="D70" s="5">
        <v>1.4171265558427992</v>
      </c>
      <c r="E70" s="5">
        <v>1.4171265558427992</v>
      </c>
      <c r="F70" s="5">
        <v>3.6808482006751317</v>
      </c>
      <c r="G70" s="5">
        <v>3.6808482006751317</v>
      </c>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A00-000000000000}"/>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385</v>
      </c>
      <c r="C6" s="58"/>
      <c r="D6" s="58"/>
      <c r="E6" s="58"/>
      <c r="F6" s="58"/>
      <c r="G6" s="58"/>
      <c r="H6" s="58"/>
      <c r="I6" s="58"/>
      <c r="J6" s="58"/>
      <c r="K6" s="58"/>
      <c r="L6" s="58"/>
    </row>
    <row r="7" spans="2:12" ht="15" x14ac:dyDescent="0.25">
      <c r="B7" s="58" t="s">
        <v>384</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3442.9482034690045</v>
      </c>
      <c r="E13" s="13">
        <v>2025.9686006300503</v>
      </c>
      <c r="F13" s="13">
        <v>22342.522352153708</v>
      </c>
      <c r="G13" s="13">
        <v>22080.593055518573</v>
      </c>
    </row>
    <row r="14" spans="2:12" x14ac:dyDescent="0.25">
      <c r="B14" s="101" t="s">
        <v>3</v>
      </c>
      <c r="C14" s="102"/>
      <c r="D14" s="5">
        <v>3399.0087717693987</v>
      </c>
      <c r="E14" s="5">
        <v>2010.9378980319361</v>
      </c>
      <c r="F14" s="5">
        <v>22335.216430698631</v>
      </c>
      <c r="G14" s="5">
        <v>22074.175591256229</v>
      </c>
    </row>
    <row r="15" spans="2:12" x14ac:dyDescent="0.25">
      <c r="B15" s="101" t="s">
        <v>4</v>
      </c>
      <c r="C15" s="102"/>
      <c r="D15" s="5"/>
      <c r="E15" s="5"/>
      <c r="F15" s="5"/>
      <c r="G15" s="5"/>
    </row>
    <row r="16" spans="2:12" x14ac:dyDescent="0.25">
      <c r="B16" s="101" t="s">
        <v>635</v>
      </c>
      <c r="C16" s="102"/>
      <c r="D16" s="5">
        <v>43.939431699606487</v>
      </c>
      <c r="E16" s="5">
        <v>15.030702598113329</v>
      </c>
      <c r="F16" s="5">
        <v>7.305921455090485</v>
      </c>
      <c r="G16" s="5">
        <v>6.4174642623296831</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204.93189854733225</v>
      </c>
      <c r="E20" s="5">
        <v>113.11162847780051</v>
      </c>
      <c r="F20" s="5">
        <v>788.05369834184751</v>
      </c>
      <c r="G20" s="5">
        <v>676.53411517030077</v>
      </c>
    </row>
    <row r="21" spans="2:7" x14ac:dyDescent="0.25">
      <c r="B21" s="72"/>
      <c r="C21" s="14" t="s">
        <v>111</v>
      </c>
      <c r="D21" s="5"/>
      <c r="E21" s="5"/>
      <c r="F21" s="5"/>
      <c r="G21" s="5"/>
    </row>
    <row r="22" spans="2:7" x14ac:dyDescent="0.25">
      <c r="B22" s="71" t="s">
        <v>8</v>
      </c>
      <c r="C22" s="14" t="s">
        <v>110</v>
      </c>
      <c r="D22" s="5">
        <v>175.23623950987206</v>
      </c>
      <c r="E22" s="5">
        <v>118.12988230989026</v>
      </c>
      <c r="F22" s="5">
        <v>1228.6975358617647</v>
      </c>
      <c r="G22" s="5">
        <v>1228.6975358617647</v>
      </c>
    </row>
    <row r="23" spans="2:7" x14ac:dyDescent="0.25">
      <c r="B23" s="72"/>
      <c r="C23" s="14" t="s">
        <v>111</v>
      </c>
      <c r="D23" s="5"/>
      <c r="E23" s="5"/>
      <c r="F23" s="5"/>
      <c r="G23" s="5"/>
    </row>
    <row r="24" spans="2:7" x14ac:dyDescent="0.25">
      <c r="B24" s="71" t="s">
        <v>9</v>
      </c>
      <c r="C24" s="14" t="s">
        <v>110</v>
      </c>
      <c r="D24" s="5">
        <v>1.9262623786513655</v>
      </c>
      <c r="E24" s="5"/>
      <c r="F24" s="5"/>
      <c r="G24" s="5"/>
    </row>
    <row r="25" spans="2:7" x14ac:dyDescent="0.25">
      <c r="B25" s="72"/>
      <c r="C25" s="14" t="s">
        <v>111</v>
      </c>
      <c r="D25" s="5"/>
      <c r="E25" s="5"/>
      <c r="F25" s="5"/>
      <c r="G25" s="5"/>
    </row>
    <row r="26" spans="2:7" x14ac:dyDescent="0.25">
      <c r="B26" s="71" t="s">
        <v>10</v>
      </c>
      <c r="C26" s="14" t="s">
        <v>110</v>
      </c>
      <c r="D26" s="5">
        <v>130.49689058108871</v>
      </c>
      <c r="E26" s="5">
        <v>47.547301680557943</v>
      </c>
      <c r="F26" s="5">
        <v>988.40385168878424</v>
      </c>
      <c r="G26" s="5">
        <v>988.22203350878431</v>
      </c>
    </row>
    <row r="27" spans="2:7" x14ac:dyDescent="0.25">
      <c r="B27" s="72"/>
      <c r="C27" s="14" t="s">
        <v>111</v>
      </c>
      <c r="D27" s="5">
        <v>3.5768489690226826</v>
      </c>
      <c r="E27" s="5">
        <v>3.5768489690226826</v>
      </c>
      <c r="F27" s="5">
        <v>77.227420954597463</v>
      </c>
      <c r="G27" s="5">
        <v>77.227420954597463</v>
      </c>
    </row>
    <row r="28" spans="2:7" x14ac:dyDescent="0.25">
      <c r="B28" s="71" t="s">
        <v>11</v>
      </c>
      <c r="C28" s="14" t="s">
        <v>110</v>
      </c>
      <c r="D28" s="5">
        <v>95.198024673245214</v>
      </c>
      <c r="E28" s="5">
        <v>49.810097952171958</v>
      </c>
      <c r="F28" s="5">
        <v>706.88196877356597</v>
      </c>
      <c r="G28" s="5">
        <v>673.56713879463348</v>
      </c>
    </row>
    <row r="29" spans="2:7" x14ac:dyDescent="0.25">
      <c r="B29" s="72"/>
      <c r="C29" s="14" t="s">
        <v>111</v>
      </c>
      <c r="D29" s="5">
        <v>2.9384527565397911</v>
      </c>
      <c r="E29" s="5">
        <v>2.9384527565397911</v>
      </c>
      <c r="F29" s="5">
        <v>4.2073301366538418</v>
      </c>
      <c r="G29" s="5"/>
    </row>
    <row r="30" spans="2:7" x14ac:dyDescent="0.25">
      <c r="B30" s="71" t="s">
        <v>12</v>
      </c>
      <c r="C30" s="14" t="s">
        <v>110</v>
      </c>
      <c r="D30" s="5">
        <v>223.24041232792041</v>
      </c>
      <c r="E30" s="5">
        <v>102.4012501934851</v>
      </c>
      <c r="F30" s="5">
        <v>523.25598343185322</v>
      </c>
      <c r="G30" s="5">
        <v>514.61915377283776</v>
      </c>
    </row>
    <row r="31" spans="2:7" x14ac:dyDescent="0.25">
      <c r="B31" s="72"/>
      <c r="C31" s="14" t="s">
        <v>111</v>
      </c>
      <c r="D31" s="5"/>
      <c r="E31" s="5"/>
      <c r="F31" s="5"/>
      <c r="G31" s="5"/>
    </row>
    <row r="32" spans="2:7" x14ac:dyDescent="0.25">
      <c r="B32" s="71" t="s">
        <v>13</v>
      </c>
      <c r="C32" s="14" t="s">
        <v>110</v>
      </c>
      <c r="D32" s="5">
        <v>1454.0686460222714</v>
      </c>
      <c r="E32" s="5">
        <v>895.42511800327452</v>
      </c>
      <c r="F32" s="5">
        <v>6916.8350514203039</v>
      </c>
      <c r="G32" s="5">
        <v>6886.4534916755056</v>
      </c>
    </row>
    <row r="33" spans="2:7" x14ac:dyDescent="0.25">
      <c r="B33" s="72"/>
      <c r="C33" s="14" t="s">
        <v>111</v>
      </c>
      <c r="D33" s="5">
        <v>32.692994736481609</v>
      </c>
      <c r="E33" s="5">
        <v>0</v>
      </c>
      <c r="F33" s="5"/>
      <c r="G33" s="5"/>
    </row>
    <row r="34" spans="2:7" x14ac:dyDescent="0.25">
      <c r="B34" s="71" t="s">
        <v>14</v>
      </c>
      <c r="C34" s="14" t="s">
        <v>110</v>
      </c>
      <c r="D34" s="5">
        <v>25.373016385558703</v>
      </c>
      <c r="E34" s="5">
        <v>14.569528635658191</v>
      </c>
      <c r="F34" s="5">
        <v>74.677489004196204</v>
      </c>
      <c r="G34" s="5">
        <v>73.040597117305012</v>
      </c>
    </row>
    <row r="35" spans="2:7" x14ac:dyDescent="0.25">
      <c r="B35" s="72"/>
      <c r="C35" s="14" t="s">
        <v>111</v>
      </c>
      <c r="D35" s="5"/>
      <c r="E35" s="5"/>
      <c r="F35" s="5"/>
      <c r="G35" s="5"/>
    </row>
    <row r="36" spans="2:7" x14ac:dyDescent="0.25">
      <c r="B36" s="71" t="s">
        <v>15</v>
      </c>
      <c r="C36" s="14" t="s">
        <v>110</v>
      </c>
      <c r="D36" s="5">
        <v>25.563153970219286</v>
      </c>
      <c r="E36" s="5">
        <v>1.5500000000000003</v>
      </c>
      <c r="F36" s="5">
        <v>4.0727272599999997</v>
      </c>
      <c r="G36" s="5">
        <v>4.0727272599999997</v>
      </c>
    </row>
    <row r="37" spans="2:7" x14ac:dyDescent="0.25">
      <c r="B37" s="72"/>
      <c r="C37" s="14" t="s">
        <v>111</v>
      </c>
      <c r="D37" s="5">
        <v>4.9048039606692155</v>
      </c>
      <c r="E37" s="5"/>
      <c r="F37" s="5"/>
      <c r="G37" s="5"/>
    </row>
    <row r="38" spans="2:7" x14ac:dyDescent="0.25">
      <c r="B38" s="71" t="s">
        <v>16</v>
      </c>
      <c r="C38" s="14" t="s">
        <v>110</v>
      </c>
      <c r="D38" s="5">
        <v>875.77088476538745</v>
      </c>
      <c r="E38" s="5">
        <v>623.27817716832135</v>
      </c>
      <c r="F38" s="5">
        <v>10673.450604479305</v>
      </c>
      <c r="G38" s="5">
        <v>10602.288607794775</v>
      </c>
    </row>
    <row r="39" spans="2:7" x14ac:dyDescent="0.25">
      <c r="B39" s="72"/>
      <c r="C39" s="14" t="s">
        <v>111</v>
      </c>
      <c r="D39" s="5">
        <v>143.09024218513869</v>
      </c>
      <c r="E39" s="5">
        <v>38.599611885214756</v>
      </c>
      <c r="F39" s="5">
        <v>349.45276934573309</v>
      </c>
      <c r="G39" s="5">
        <v>349.45276934573309</v>
      </c>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v>15.030702598113329</v>
      </c>
      <c r="E60" s="5">
        <v>15.030702598113329</v>
      </c>
      <c r="F60" s="5">
        <v>7.305921455090485</v>
      </c>
      <c r="G60" s="5">
        <v>6.4174642623296831</v>
      </c>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v>28.908729101493158</v>
      </c>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B00-000000000000}"/>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5:L73"/>
  <sheetViews>
    <sheetView showGridLines="0" zoomScaleNormal="100" workbookViewId="0">
      <selection activeCell="K17" sqref="K17"/>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387</v>
      </c>
      <c r="C6" s="58"/>
      <c r="D6" s="58"/>
      <c r="E6" s="58"/>
      <c r="F6" s="58"/>
      <c r="G6" s="58"/>
      <c r="H6" s="58"/>
      <c r="I6" s="58"/>
      <c r="J6" s="58"/>
      <c r="K6" s="58"/>
      <c r="L6" s="58"/>
    </row>
    <row r="7" spans="2:12" ht="15" x14ac:dyDescent="0.25">
      <c r="B7" s="58" t="s">
        <v>386</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301852.99847142101</v>
      </c>
      <c r="E13" s="13">
        <v>298298.07725840382</v>
      </c>
      <c r="F13" s="13">
        <v>1350092.7077205775</v>
      </c>
      <c r="G13" s="13">
        <v>1251637.71334773</v>
      </c>
    </row>
    <row r="14" spans="2:12" x14ac:dyDescent="0.25">
      <c r="B14" s="101" t="s">
        <v>3</v>
      </c>
      <c r="C14" s="102"/>
      <c r="D14" s="5">
        <v>2968.9038331392603</v>
      </c>
      <c r="E14" s="5">
        <v>2968.9038331392603</v>
      </c>
      <c r="F14" s="5">
        <v>5245.0955729199586</v>
      </c>
      <c r="G14" s="5">
        <v>5219.5650591500898</v>
      </c>
    </row>
    <row r="15" spans="2:12" x14ac:dyDescent="0.25">
      <c r="B15" s="101" t="s">
        <v>4</v>
      </c>
      <c r="C15" s="102"/>
      <c r="D15" s="5">
        <v>296482.95291461598</v>
      </c>
      <c r="E15" s="5">
        <v>292976.22398267349</v>
      </c>
      <c r="F15" s="5">
        <v>1334561.9562248881</v>
      </c>
      <c r="G15" s="5">
        <v>1237350.0720362565</v>
      </c>
    </row>
    <row r="16" spans="2:12" x14ac:dyDescent="0.25">
      <c r="B16" s="101" t="s">
        <v>635</v>
      </c>
      <c r="C16" s="102"/>
      <c r="D16" s="5">
        <v>2401.1417236659031</v>
      </c>
      <c r="E16" s="5">
        <v>2352.9494425909234</v>
      </c>
      <c r="F16" s="5">
        <v>10285.65592276889</v>
      </c>
      <c r="G16" s="5">
        <v>9068.076252324503</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v>2277.38128874113</v>
      </c>
      <c r="E24" s="5">
        <v>2277.38128874113</v>
      </c>
      <c r="F24" s="5">
        <v>3015.2849204782151</v>
      </c>
      <c r="G24" s="5">
        <v>3015.2849204782151</v>
      </c>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c r="E32" s="5"/>
      <c r="F32" s="5"/>
      <c r="G32" s="5"/>
    </row>
    <row r="33" spans="2:7" x14ac:dyDescent="0.25">
      <c r="B33" s="72"/>
      <c r="C33" s="14" t="s">
        <v>111</v>
      </c>
      <c r="D33" s="5"/>
      <c r="E33" s="5"/>
      <c r="F33" s="5"/>
      <c r="G33" s="5"/>
    </row>
    <row r="34" spans="2:7" x14ac:dyDescent="0.25">
      <c r="B34" s="71" t="s">
        <v>14</v>
      </c>
      <c r="C34" s="14" t="s">
        <v>110</v>
      </c>
      <c r="D34" s="5">
        <v>691.52254439813032</v>
      </c>
      <c r="E34" s="5">
        <v>691.52254439813032</v>
      </c>
      <c r="F34" s="5">
        <v>2229.8106524417431</v>
      </c>
      <c r="G34" s="5">
        <v>2204.2801386718756</v>
      </c>
    </row>
    <row r="35" spans="2:7" x14ac:dyDescent="0.25">
      <c r="B35" s="72"/>
      <c r="C35" s="14" t="s">
        <v>111</v>
      </c>
      <c r="D35" s="5"/>
      <c r="E35" s="5"/>
      <c r="F35" s="5"/>
      <c r="G35" s="5"/>
    </row>
    <row r="36" spans="2:7" x14ac:dyDescent="0.25">
      <c r="B36" s="71" t="s">
        <v>15</v>
      </c>
      <c r="C36" s="14" t="s">
        <v>110</v>
      </c>
      <c r="D36" s="5"/>
      <c r="E36" s="5"/>
      <c r="F36" s="5"/>
      <c r="G36" s="5"/>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2529.5824391832039</v>
      </c>
      <c r="E44" s="5">
        <v>2502.5572568681309</v>
      </c>
      <c r="F44" s="5">
        <v>11232.834411640995</v>
      </c>
      <c r="G44" s="5">
        <v>3546.9103464043883</v>
      </c>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v>210262.04300343848</v>
      </c>
      <c r="E48" s="5">
        <v>207845.68679965707</v>
      </c>
      <c r="F48" s="5">
        <v>981513.37813529198</v>
      </c>
      <c r="G48" s="5">
        <v>939309.38917832181</v>
      </c>
    </row>
    <row r="49" spans="2:7" x14ac:dyDescent="0.25">
      <c r="B49" s="72"/>
      <c r="C49" s="14" t="s">
        <v>111</v>
      </c>
      <c r="D49" s="5"/>
      <c r="E49" s="5"/>
      <c r="F49" s="5"/>
      <c r="G49" s="5"/>
    </row>
    <row r="50" spans="2:7" x14ac:dyDescent="0.25">
      <c r="B50" s="71" t="s">
        <v>21</v>
      </c>
      <c r="C50" s="14" t="s">
        <v>110</v>
      </c>
      <c r="D50" s="5">
        <v>77719.66724284766</v>
      </c>
      <c r="E50" s="5">
        <v>77271.325593960006</v>
      </c>
      <c r="F50" s="5">
        <v>317197.63124924531</v>
      </c>
      <c r="G50" s="5">
        <v>275953.25829671696</v>
      </c>
    </row>
    <row r="51" spans="2:7" x14ac:dyDescent="0.25">
      <c r="B51" s="72"/>
      <c r="C51" s="14" t="s">
        <v>111</v>
      </c>
      <c r="D51" s="5"/>
      <c r="E51" s="5"/>
      <c r="F51" s="5"/>
      <c r="G51" s="5"/>
    </row>
    <row r="52" spans="2:7" x14ac:dyDescent="0.25">
      <c r="B52" s="71" t="s">
        <v>22</v>
      </c>
      <c r="C52" s="14" t="s">
        <v>110</v>
      </c>
      <c r="D52" s="5">
        <v>5971.66022914716</v>
      </c>
      <c r="E52" s="5">
        <v>5356.654332187808</v>
      </c>
      <c r="F52" s="5">
        <v>24618.112428705925</v>
      </c>
      <c r="G52" s="5">
        <v>18540.514214813826</v>
      </c>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15</v>
      </c>
      <c r="E58" s="5">
        <v>15</v>
      </c>
      <c r="F58" s="5">
        <v>20.23636364</v>
      </c>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v>48.19228107497991</v>
      </c>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v>2337.9494425909238</v>
      </c>
      <c r="E66" s="5">
        <v>2337.9494425909238</v>
      </c>
      <c r="F66" s="5">
        <v>10265.419559128892</v>
      </c>
      <c r="G66" s="5">
        <v>9068.076252324503</v>
      </c>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C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M51"/>
  <sheetViews>
    <sheetView showGridLines="0" zoomScaleNormal="100" workbookViewId="0">
      <selection activeCell="D18" sqref="D18:D19"/>
    </sheetView>
  </sheetViews>
  <sheetFormatPr baseColWidth="10" defaultColWidth="9.109375" defaultRowHeight="13.2" x14ac:dyDescent="0.25"/>
  <cols>
    <col min="1" max="1" width="2" style="1" customWidth="1"/>
    <col min="2" max="2" width="45.6640625" style="1" customWidth="1"/>
    <col min="3" max="3" width="12.109375" style="1" customWidth="1"/>
    <col min="4" max="4" width="15.6640625" style="1" customWidth="1"/>
    <col min="5" max="5" width="17.6640625" style="1" customWidth="1"/>
    <col min="6" max="6" width="15.6640625" style="1" customWidth="1"/>
    <col min="7" max="8" width="20.6640625" style="1" customWidth="1"/>
    <col min="9" max="12" width="9.44140625" style="1" bestFit="1" customWidth="1"/>
    <col min="13" max="13" width="11.5546875" style="1" bestFit="1" customWidth="1"/>
    <col min="14" max="16384" width="9.109375" style="1"/>
  </cols>
  <sheetData>
    <row r="5" spans="2:13" ht="13.8" x14ac:dyDescent="0.25">
      <c r="B5" s="2"/>
      <c r="C5" s="2"/>
      <c r="D5" s="2"/>
      <c r="E5" s="2"/>
      <c r="F5" s="2"/>
      <c r="G5" s="2"/>
      <c r="H5" s="2"/>
    </row>
    <row r="6" spans="2:13" ht="15" x14ac:dyDescent="0.25">
      <c r="B6" s="58" t="s">
        <v>322</v>
      </c>
      <c r="C6" s="58"/>
      <c r="D6" s="58"/>
      <c r="E6" s="58"/>
      <c r="F6" s="58"/>
      <c r="G6" s="58"/>
      <c r="H6" s="58"/>
      <c r="I6" s="58"/>
      <c r="J6" s="58"/>
      <c r="K6" s="58"/>
      <c r="L6" s="58"/>
      <c r="M6" s="58"/>
    </row>
    <row r="7" spans="2:13" ht="15" x14ac:dyDescent="0.25">
      <c r="B7" s="58" t="s">
        <v>324</v>
      </c>
      <c r="C7" s="58"/>
      <c r="D7" s="58"/>
      <c r="E7" s="58"/>
      <c r="F7" s="58"/>
      <c r="G7" s="58"/>
      <c r="H7" s="58"/>
      <c r="I7" s="58"/>
      <c r="J7" s="58"/>
      <c r="K7" s="58"/>
      <c r="L7" s="58"/>
      <c r="M7" s="58"/>
    </row>
    <row r="8" spans="2:13" ht="15" x14ac:dyDescent="0.25">
      <c r="B8" s="12" t="s">
        <v>323</v>
      </c>
      <c r="C8" s="12"/>
      <c r="D8" s="12"/>
      <c r="E8" s="12"/>
      <c r="F8" s="12"/>
      <c r="G8" s="12"/>
      <c r="H8" s="12"/>
      <c r="I8" s="12"/>
      <c r="J8" s="12"/>
      <c r="K8" s="12"/>
      <c r="L8" s="12"/>
      <c r="M8" s="12"/>
    </row>
    <row r="9" spans="2:13" ht="15" x14ac:dyDescent="0.25">
      <c r="B9" s="12" t="s">
        <v>350</v>
      </c>
      <c r="C9" s="12"/>
      <c r="D9" s="12"/>
      <c r="E9" s="12"/>
      <c r="F9" s="12"/>
      <c r="G9" s="12"/>
      <c r="H9" s="12"/>
      <c r="I9" s="12"/>
      <c r="J9" s="12"/>
      <c r="K9" s="12"/>
      <c r="L9" s="12"/>
      <c r="M9" s="12"/>
    </row>
    <row r="10" spans="2:13" ht="15" x14ac:dyDescent="0.25">
      <c r="B10" s="58"/>
      <c r="C10" s="58"/>
      <c r="D10" s="58"/>
      <c r="E10" s="58"/>
      <c r="F10" s="58"/>
      <c r="G10" s="58"/>
      <c r="H10" s="58"/>
      <c r="I10" s="58"/>
      <c r="J10" s="58"/>
      <c r="K10" s="58"/>
      <c r="L10" s="58"/>
      <c r="M10" s="58"/>
    </row>
    <row r="11" spans="2:13" ht="13.5" customHeight="1" x14ac:dyDescent="0.25">
      <c r="B11" s="78" t="s">
        <v>158</v>
      </c>
      <c r="C11" s="79"/>
      <c r="D11" s="82" t="s">
        <v>251</v>
      </c>
      <c r="E11" s="83"/>
      <c r="F11" s="84"/>
      <c r="G11" s="76" t="s">
        <v>115</v>
      </c>
      <c r="H11" s="76" t="s">
        <v>116</v>
      </c>
      <c r="J11" s="16" t="s">
        <v>317</v>
      </c>
    </row>
    <row r="12" spans="2:13" ht="27" customHeight="1" x14ac:dyDescent="0.25">
      <c r="B12" s="80"/>
      <c r="C12" s="81"/>
      <c r="D12" s="4" t="s">
        <v>112</v>
      </c>
      <c r="E12" s="4" t="s">
        <v>113</v>
      </c>
      <c r="F12" s="4" t="s">
        <v>114</v>
      </c>
      <c r="G12" s="77"/>
      <c r="H12" s="77"/>
    </row>
    <row r="13" spans="2:13" x14ac:dyDescent="0.25">
      <c r="B13" s="85" t="s">
        <v>6</v>
      </c>
      <c r="C13" s="15" t="s">
        <v>110</v>
      </c>
      <c r="D13" s="13">
        <v>1292547.804535968</v>
      </c>
      <c r="E13" s="13">
        <v>1171056.0790787283</v>
      </c>
      <c r="F13" s="13">
        <v>1110789.7979479937</v>
      </c>
      <c r="G13" s="13">
        <v>18346568.297887616</v>
      </c>
      <c r="H13" s="13">
        <v>16659828.351212779</v>
      </c>
    </row>
    <row r="14" spans="2:13" x14ac:dyDescent="0.25">
      <c r="B14" s="86"/>
      <c r="C14" s="15" t="s">
        <v>111</v>
      </c>
      <c r="D14" s="13">
        <v>172041.63371795879</v>
      </c>
      <c r="E14" s="13">
        <v>146849.61473714304</v>
      </c>
      <c r="F14" s="13">
        <v>133471.48202452596</v>
      </c>
      <c r="G14" s="13">
        <v>455369.3692753326</v>
      </c>
      <c r="H14" s="13">
        <v>430554.2541386899</v>
      </c>
    </row>
    <row r="15" spans="2:13" x14ac:dyDescent="0.25">
      <c r="B15" s="73"/>
      <c r="C15" s="74"/>
      <c r="D15" s="74"/>
      <c r="E15" s="74"/>
      <c r="F15" s="74"/>
      <c r="G15" s="74"/>
      <c r="H15" s="75"/>
    </row>
    <row r="16" spans="2:13" x14ac:dyDescent="0.25">
      <c r="B16" s="69" t="s">
        <v>117</v>
      </c>
      <c r="C16" s="14" t="s">
        <v>110</v>
      </c>
      <c r="D16" s="5">
        <v>4958.2603468274765</v>
      </c>
      <c r="E16" s="5">
        <v>3851.943818103899</v>
      </c>
      <c r="F16" s="5">
        <v>3322.0683822933115</v>
      </c>
      <c r="G16" s="5">
        <v>15148.138007121463</v>
      </c>
      <c r="H16" s="5">
        <v>14779.918831875919</v>
      </c>
    </row>
    <row r="17" spans="2:8" x14ac:dyDescent="0.25">
      <c r="B17" s="70"/>
      <c r="C17" s="14" t="s">
        <v>111</v>
      </c>
      <c r="D17" s="5">
        <v>1205.2746321877007</v>
      </c>
      <c r="E17" s="5">
        <v>994.96780679754306</v>
      </c>
      <c r="F17" s="5">
        <v>987.23104032866706</v>
      </c>
      <c r="G17" s="5">
        <v>3083.8712116168285</v>
      </c>
      <c r="H17" s="5">
        <v>3045.4800894570189</v>
      </c>
    </row>
    <row r="18" spans="2:8" x14ac:dyDescent="0.25">
      <c r="B18" s="69" t="s">
        <v>118</v>
      </c>
      <c r="C18" s="14" t="s">
        <v>110</v>
      </c>
      <c r="D18" s="5">
        <v>163930.35353417718</v>
      </c>
      <c r="E18" s="5">
        <v>158533.01802179797</v>
      </c>
      <c r="F18" s="5">
        <v>156888.17524429472</v>
      </c>
      <c r="G18" s="5">
        <v>6484528.4379953742</v>
      </c>
      <c r="H18" s="5">
        <v>6396105.5701723304</v>
      </c>
    </row>
    <row r="19" spans="2:8" x14ac:dyDescent="0.25">
      <c r="B19" s="70"/>
      <c r="C19" s="14" t="s">
        <v>111</v>
      </c>
      <c r="D19" s="5">
        <v>9776.020434821201</v>
      </c>
      <c r="E19" s="5">
        <v>9394.8626652000494</v>
      </c>
      <c r="F19" s="5">
        <v>4694.8576331758341</v>
      </c>
      <c r="G19" s="5">
        <v>21106.081791067412</v>
      </c>
      <c r="H19" s="5">
        <v>17153.725403273347</v>
      </c>
    </row>
    <row r="20" spans="2:8" x14ac:dyDescent="0.25">
      <c r="B20" s="69" t="s">
        <v>119</v>
      </c>
      <c r="C20" s="14" t="s">
        <v>110</v>
      </c>
      <c r="D20" s="5">
        <v>501285.31676679984</v>
      </c>
      <c r="E20" s="5">
        <v>460917.51986153307</v>
      </c>
      <c r="F20" s="5">
        <v>445706.92923229368</v>
      </c>
      <c r="G20" s="5">
        <v>212490.78795203543</v>
      </c>
      <c r="H20" s="5">
        <v>199318.2478856676</v>
      </c>
    </row>
    <row r="21" spans="2:8" x14ac:dyDescent="0.25">
      <c r="B21" s="70"/>
      <c r="C21" s="14" t="s">
        <v>111</v>
      </c>
      <c r="D21" s="5">
        <v>72547.439582767285</v>
      </c>
      <c r="E21" s="5">
        <v>58911.865596997348</v>
      </c>
      <c r="F21" s="5">
        <v>56243.256300634719</v>
      </c>
      <c r="G21" s="5">
        <v>22691.625646459666</v>
      </c>
      <c r="H21" s="5">
        <v>21811.409080525995</v>
      </c>
    </row>
    <row r="22" spans="2:8" x14ac:dyDescent="0.25">
      <c r="B22" s="69" t="s">
        <v>120</v>
      </c>
      <c r="C22" s="14" t="s">
        <v>110</v>
      </c>
      <c r="D22" s="5">
        <v>37871.712227306067</v>
      </c>
      <c r="E22" s="5">
        <v>32384.848431295974</v>
      </c>
      <c r="F22" s="5">
        <v>25964.418660997297</v>
      </c>
      <c r="G22" s="5">
        <v>4543.6753381760027</v>
      </c>
      <c r="H22" s="5">
        <v>4382.7012967025585</v>
      </c>
    </row>
    <row r="23" spans="2:8" x14ac:dyDescent="0.25">
      <c r="B23" s="70"/>
      <c r="C23" s="14" t="s">
        <v>111</v>
      </c>
      <c r="D23" s="5">
        <v>7980.0326046135197</v>
      </c>
      <c r="E23" s="5">
        <v>7090.028466279673</v>
      </c>
      <c r="F23" s="5">
        <v>5959.714304396859</v>
      </c>
      <c r="G23" s="5">
        <v>521.62254697310834</v>
      </c>
      <c r="H23" s="5">
        <v>473.9187405470816</v>
      </c>
    </row>
    <row r="24" spans="2:8" ht="14.25" customHeight="1" x14ac:dyDescent="0.25">
      <c r="B24" s="71" t="s">
        <v>121</v>
      </c>
      <c r="C24" s="14" t="s">
        <v>110</v>
      </c>
      <c r="D24" s="5">
        <v>101898.43815283568</v>
      </c>
      <c r="E24" s="5">
        <v>99255.713394276274</v>
      </c>
      <c r="F24" s="5">
        <v>98856.269388635905</v>
      </c>
      <c r="G24" s="5">
        <v>7502251.391795624</v>
      </c>
      <c r="H24" s="5">
        <v>6186779.0686264541</v>
      </c>
    </row>
    <row r="25" spans="2:8" x14ac:dyDescent="0.25">
      <c r="B25" s="72"/>
      <c r="C25" s="14" t="s">
        <v>111</v>
      </c>
      <c r="D25" s="5"/>
      <c r="E25" s="5"/>
      <c r="F25" s="5"/>
      <c r="G25" s="5"/>
      <c r="H25" s="5"/>
    </row>
    <row r="26" spans="2:8" ht="14.25" customHeight="1" x14ac:dyDescent="0.25">
      <c r="B26" s="71" t="s">
        <v>122</v>
      </c>
      <c r="C26" s="14" t="s">
        <v>110</v>
      </c>
      <c r="D26" s="5">
        <v>30872.989810660765</v>
      </c>
      <c r="E26" s="5">
        <v>26430.157586810095</v>
      </c>
      <c r="F26" s="5">
        <v>16464.393212995317</v>
      </c>
      <c r="G26" s="5">
        <v>338383.16573951655</v>
      </c>
      <c r="H26" s="5">
        <v>195308.58324347116</v>
      </c>
    </row>
    <row r="27" spans="2:8" ht="14.25" customHeight="1" x14ac:dyDescent="0.25">
      <c r="B27" s="72"/>
      <c r="C27" s="14" t="s">
        <v>111</v>
      </c>
      <c r="D27" s="5"/>
      <c r="E27" s="5"/>
      <c r="F27" s="5"/>
      <c r="G27" s="5"/>
      <c r="H27" s="5"/>
    </row>
    <row r="28" spans="2:8" x14ac:dyDescent="0.25">
      <c r="B28" s="69" t="s">
        <v>123</v>
      </c>
      <c r="C28" s="14" t="s">
        <v>110</v>
      </c>
      <c r="D28" s="5">
        <v>4237.1149437896602</v>
      </c>
      <c r="E28" s="5">
        <v>3549.0767839426253</v>
      </c>
      <c r="F28" s="5">
        <v>3366.7546236738149</v>
      </c>
      <c r="G28" s="5">
        <v>18674.633913842317</v>
      </c>
      <c r="H28" s="5">
        <v>17716.99970379084</v>
      </c>
    </row>
    <row r="29" spans="2:8" x14ac:dyDescent="0.25">
      <c r="B29" s="70"/>
      <c r="C29" s="14" t="s">
        <v>111</v>
      </c>
      <c r="D29" s="5">
        <v>1488.6104986101027</v>
      </c>
      <c r="E29" s="5">
        <v>1260.4753822990531</v>
      </c>
      <c r="F29" s="5">
        <v>1252.7386158301777</v>
      </c>
      <c r="G29" s="5">
        <v>5469.4479157085834</v>
      </c>
      <c r="H29" s="5">
        <v>5425.6161208243338</v>
      </c>
    </row>
    <row r="30" spans="2:8" x14ac:dyDescent="0.25">
      <c r="B30" s="69" t="s">
        <v>124</v>
      </c>
      <c r="C30" s="14" t="s">
        <v>110</v>
      </c>
      <c r="D30" s="5">
        <v>21095.309862783532</v>
      </c>
      <c r="E30" s="5">
        <v>19644.728213752365</v>
      </c>
      <c r="F30" s="5">
        <v>19590.843514428303</v>
      </c>
      <c r="G30" s="5">
        <v>88073.124766882465</v>
      </c>
      <c r="H30" s="5">
        <v>83606.901562770072</v>
      </c>
    </row>
    <row r="31" spans="2:8" x14ac:dyDescent="0.25">
      <c r="B31" s="70"/>
      <c r="C31" s="14" t="s">
        <v>111</v>
      </c>
      <c r="D31" s="5">
        <v>901.57142029509771</v>
      </c>
      <c r="E31" s="5">
        <v>901.57142029509771</v>
      </c>
      <c r="F31" s="5">
        <v>901.57142029509771</v>
      </c>
      <c r="G31" s="5">
        <v>2644.8546552120538</v>
      </c>
      <c r="H31" s="5">
        <v>2489.4160813779667</v>
      </c>
    </row>
    <row r="32" spans="2:8" ht="14.25" customHeight="1" x14ac:dyDescent="0.25">
      <c r="B32" s="69" t="s">
        <v>125</v>
      </c>
      <c r="C32" s="14" t="s">
        <v>110</v>
      </c>
      <c r="D32" s="5">
        <v>6891.537528376196</v>
      </c>
      <c r="E32" s="5">
        <v>5258.2301129862599</v>
      </c>
      <c r="F32" s="5">
        <v>5067.334957806519</v>
      </c>
      <c r="G32" s="5">
        <v>32491.231191031547</v>
      </c>
      <c r="H32" s="5">
        <v>32361.036021237458</v>
      </c>
    </row>
    <row r="33" spans="2:8" x14ac:dyDescent="0.25">
      <c r="B33" s="70"/>
      <c r="C33" s="14" t="s">
        <v>111</v>
      </c>
      <c r="D33" s="5">
        <v>1812.0276830341984</v>
      </c>
      <c r="E33" s="5">
        <v>1389.8203336661225</v>
      </c>
      <c r="F33" s="5">
        <v>1389.8203336661225</v>
      </c>
      <c r="G33" s="5">
        <v>3526.2541038992226</v>
      </c>
      <c r="H33" s="5">
        <v>3507.6655150590836</v>
      </c>
    </row>
    <row r="34" spans="2:8" x14ac:dyDescent="0.25">
      <c r="B34" s="69" t="s">
        <v>126</v>
      </c>
      <c r="C34" s="14" t="s">
        <v>110</v>
      </c>
      <c r="D34" s="5">
        <v>4669.1213892285405</v>
      </c>
      <c r="E34" s="5">
        <v>3274.5435066664459</v>
      </c>
      <c r="F34" s="5">
        <v>2973.7946126086581</v>
      </c>
      <c r="G34" s="5">
        <v>27333.433278401648</v>
      </c>
      <c r="H34" s="5">
        <v>25305.019316924012</v>
      </c>
    </row>
    <row r="35" spans="2:8" ht="14.25" customHeight="1" x14ac:dyDescent="0.25">
      <c r="B35" s="70"/>
      <c r="C35" s="14" t="s">
        <v>111</v>
      </c>
      <c r="D35" s="5">
        <v>14619.036331134977</v>
      </c>
      <c r="E35" s="5">
        <v>13127.231699577642</v>
      </c>
      <c r="F35" s="5">
        <v>12807.104702050201</v>
      </c>
      <c r="G35" s="5">
        <v>75787.478102727677</v>
      </c>
      <c r="H35" s="5">
        <v>75359.281353331608</v>
      </c>
    </row>
    <row r="36" spans="2:8" x14ac:dyDescent="0.25">
      <c r="B36" s="69" t="s">
        <v>127</v>
      </c>
      <c r="C36" s="14" t="s">
        <v>110</v>
      </c>
      <c r="D36" s="5">
        <v>3229.0262575347292</v>
      </c>
      <c r="E36" s="5">
        <v>2918.0337488239988</v>
      </c>
      <c r="F36" s="5">
        <v>2796.9149735629908</v>
      </c>
      <c r="G36" s="5">
        <v>15728.792775168949</v>
      </c>
      <c r="H36" s="5">
        <v>14474.929767365313</v>
      </c>
    </row>
    <row r="37" spans="2:8" x14ac:dyDescent="0.25">
      <c r="B37" s="70"/>
      <c r="C37" s="14" t="s">
        <v>111</v>
      </c>
      <c r="D37" s="5">
        <v>527.30129745438478</v>
      </c>
      <c r="E37" s="5">
        <v>527.30129745438478</v>
      </c>
      <c r="F37" s="5">
        <v>527.30129745438478</v>
      </c>
      <c r="G37" s="5">
        <v>2616.1804270434823</v>
      </c>
      <c r="H37" s="5">
        <v>2488.2271275386383</v>
      </c>
    </row>
    <row r="38" spans="2:8" ht="14.25" customHeight="1" x14ac:dyDescent="0.25">
      <c r="B38" s="69" t="s">
        <v>128</v>
      </c>
      <c r="C38" s="14" t="s">
        <v>110</v>
      </c>
      <c r="D38" s="5">
        <v>259520.77191964566</v>
      </c>
      <c r="E38" s="5">
        <v>235067.21331009571</v>
      </c>
      <c r="F38" s="5">
        <v>217037.80879801768</v>
      </c>
      <c r="G38" s="5">
        <v>2734535.8716161344</v>
      </c>
      <c r="H38" s="5">
        <v>2734535.8716161344</v>
      </c>
    </row>
    <row r="39" spans="2:8" x14ac:dyDescent="0.25">
      <c r="B39" s="70"/>
      <c r="C39" s="14" t="s">
        <v>111</v>
      </c>
      <c r="D39" s="5">
        <v>8239.3780036404842</v>
      </c>
      <c r="E39" s="5">
        <v>7905.1483992585763</v>
      </c>
      <c r="F39" s="5">
        <v>6924.3715438797826</v>
      </c>
      <c r="G39" s="5">
        <v>51219.795197108993</v>
      </c>
      <c r="H39" s="5">
        <v>51219.795197108993</v>
      </c>
    </row>
    <row r="40" spans="2:8" x14ac:dyDescent="0.25">
      <c r="B40" s="69" t="s">
        <v>129</v>
      </c>
      <c r="C40" s="14" t="s">
        <v>110</v>
      </c>
      <c r="D40" s="5">
        <v>6376.2150614646989</v>
      </c>
      <c r="E40" s="5">
        <v>6345.7620315606982</v>
      </c>
      <c r="F40" s="5">
        <v>6007.0091686241994</v>
      </c>
      <c r="G40" s="5">
        <v>43652.64024665601</v>
      </c>
      <c r="H40" s="5">
        <v>41191.667872070771</v>
      </c>
    </row>
    <row r="41" spans="2:8" x14ac:dyDescent="0.25">
      <c r="B41" s="70"/>
      <c r="C41" s="14" t="s">
        <v>111</v>
      </c>
      <c r="D41" s="5"/>
      <c r="E41" s="5"/>
      <c r="F41" s="5"/>
      <c r="G41" s="5"/>
      <c r="H41" s="5"/>
    </row>
    <row r="42" spans="2:8" x14ac:dyDescent="0.25">
      <c r="B42" s="69" t="s">
        <v>130</v>
      </c>
      <c r="C42" s="14" t="s">
        <v>110</v>
      </c>
      <c r="D42" s="5">
        <v>7063.6552485070224</v>
      </c>
      <c r="E42" s="5">
        <v>4312.9979259727161</v>
      </c>
      <c r="F42" s="5">
        <v>4162.3950086002678</v>
      </c>
      <c r="G42" s="5">
        <v>140586.04802063873</v>
      </c>
      <c r="H42" s="5">
        <v>139575.47176303275</v>
      </c>
    </row>
    <row r="43" spans="2:8" x14ac:dyDescent="0.25">
      <c r="B43" s="70"/>
      <c r="C43" s="14" t="s">
        <v>111</v>
      </c>
      <c r="D43" s="5">
        <v>903.70385098634711</v>
      </c>
      <c r="E43" s="5">
        <v>806.81492558465879</v>
      </c>
      <c r="F43" s="5">
        <v>702.24216250601387</v>
      </c>
      <c r="G43" s="5">
        <v>8962.3326221847456</v>
      </c>
      <c r="H43" s="5">
        <v>8831.1030719033606</v>
      </c>
    </row>
    <row r="44" spans="2:8" x14ac:dyDescent="0.25">
      <c r="B44" s="69" t="s">
        <v>131</v>
      </c>
      <c r="C44" s="14" t="s">
        <v>110</v>
      </c>
      <c r="D44" s="5">
        <v>80782.514715556928</v>
      </c>
      <c r="E44" s="5">
        <v>68331.238285115178</v>
      </c>
      <c r="F44" s="5">
        <v>63699.335934465918</v>
      </c>
      <c r="G44" s="5">
        <v>410920.20696090121</v>
      </c>
      <c r="H44" s="5">
        <v>369127.640762567</v>
      </c>
    </row>
    <row r="45" spans="2:8" x14ac:dyDescent="0.25">
      <c r="B45" s="70"/>
      <c r="C45" s="14" t="s">
        <v>111</v>
      </c>
      <c r="D45" s="5">
        <v>44485.847639416315</v>
      </c>
      <c r="E45" s="5">
        <v>39460.381139328558</v>
      </c>
      <c r="F45" s="5">
        <v>36903.28016645254</v>
      </c>
      <c r="G45" s="5">
        <v>241047.94999114206</v>
      </c>
      <c r="H45" s="5">
        <v>222408.9467706838</v>
      </c>
    </row>
    <row r="46" spans="2:8" ht="14.25" customHeight="1" x14ac:dyDescent="0.25">
      <c r="B46" s="69" t="s">
        <v>132</v>
      </c>
      <c r="C46" s="14" t="s">
        <v>110</v>
      </c>
      <c r="D46" s="5">
        <v>3255.7448608611521</v>
      </c>
      <c r="E46" s="5">
        <v>2113.7200263536693</v>
      </c>
      <c r="F46" s="5">
        <v>1980.853687019274</v>
      </c>
      <c r="G46" s="5">
        <v>21911.634831716721</v>
      </c>
      <c r="H46" s="5">
        <v>21653.912865218241</v>
      </c>
    </row>
    <row r="47" spans="2:8" x14ac:dyDescent="0.25">
      <c r="B47" s="70"/>
      <c r="C47" s="14" t="s">
        <v>111</v>
      </c>
      <c r="D47" s="5">
        <v>187.20334260785197</v>
      </c>
      <c r="E47" s="5">
        <v>61.121020888825115</v>
      </c>
      <c r="F47" s="5">
        <v>45.114913610777222</v>
      </c>
      <c r="G47" s="5">
        <v>430.88752043698423</v>
      </c>
      <c r="H47" s="5">
        <v>426.68019030033031</v>
      </c>
    </row>
    <row r="48" spans="2:8" x14ac:dyDescent="0.25">
      <c r="B48" s="69" t="s">
        <v>133</v>
      </c>
      <c r="C48" s="14" t="s">
        <v>110</v>
      </c>
      <c r="D48" s="5">
        <v>54609.721909616899</v>
      </c>
      <c r="E48" s="5">
        <v>38867.334019642738</v>
      </c>
      <c r="F48" s="5">
        <v>36904.498547674208</v>
      </c>
      <c r="G48" s="5">
        <v>255315.08345834495</v>
      </c>
      <c r="H48" s="5">
        <v>183604.80990515128</v>
      </c>
    </row>
    <row r="49" spans="2:8" x14ac:dyDescent="0.25">
      <c r="B49" s="70"/>
      <c r="C49" s="14" t="s">
        <v>111</v>
      </c>
      <c r="D49" s="5">
        <v>7368.1863963892965</v>
      </c>
      <c r="E49" s="5">
        <v>5018.02458351517</v>
      </c>
      <c r="F49" s="5">
        <v>4132.8775902445032</v>
      </c>
      <c r="G49" s="5">
        <v>16260.987543751346</v>
      </c>
      <c r="H49" s="5">
        <v>15912.989396758356</v>
      </c>
    </row>
    <row r="50" spans="2:8" ht="13.8" x14ac:dyDescent="0.3">
      <c r="B50" s="6"/>
      <c r="C50" s="6"/>
      <c r="D50" s="6"/>
      <c r="E50" s="6"/>
      <c r="F50" s="6"/>
      <c r="G50" s="6"/>
      <c r="H50" s="6"/>
    </row>
    <row r="51" spans="2:8" x14ac:dyDescent="0.25">
      <c r="B51" s="62" t="s">
        <v>321</v>
      </c>
      <c r="C51" s="62"/>
      <c r="D51" s="62"/>
      <c r="E51" s="62"/>
      <c r="F51" s="62"/>
      <c r="G51" s="62"/>
      <c r="H51" s="62"/>
    </row>
  </sheetData>
  <mergeCells count="27">
    <mergeCell ref="B28:B29"/>
    <mergeCell ref="B30:B31"/>
    <mergeCell ref="B6:M6"/>
    <mergeCell ref="B7:M7"/>
    <mergeCell ref="B10:M10"/>
    <mergeCell ref="B15:H15"/>
    <mergeCell ref="H11:H12"/>
    <mergeCell ref="B11:C12"/>
    <mergeCell ref="G11:G12"/>
    <mergeCell ref="D11:F11"/>
    <mergeCell ref="B13:B14"/>
    <mergeCell ref="B32:B33"/>
    <mergeCell ref="B34:B35"/>
    <mergeCell ref="B51:H51"/>
    <mergeCell ref="B16:B17"/>
    <mergeCell ref="B18:B19"/>
    <mergeCell ref="B20:B21"/>
    <mergeCell ref="B22:B23"/>
    <mergeCell ref="B24:B25"/>
    <mergeCell ref="B26:B27"/>
    <mergeCell ref="B44:B45"/>
    <mergeCell ref="B46:B47"/>
    <mergeCell ref="B48:B49"/>
    <mergeCell ref="B36:B37"/>
    <mergeCell ref="B38:B39"/>
    <mergeCell ref="B40:B41"/>
    <mergeCell ref="B42:B43"/>
  </mergeCells>
  <hyperlinks>
    <hyperlink ref="J11" location="ÍNDICE!A1" display="ÍNDICE" xr:uid="{00000000-0004-0000-0200-000000000000}"/>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5:L73"/>
  <sheetViews>
    <sheetView showGridLines="0" zoomScaleNormal="100" workbookViewId="0">
      <selection activeCell="J31" sqref="J31"/>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388</v>
      </c>
      <c r="C6" s="58"/>
      <c r="D6" s="58"/>
      <c r="E6" s="58"/>
      <c r="F6" s="58"/>
      <c r="G6" s="58"/>
      <c r="H6" s="58"/>
      <c r="I6" s="58"/>
      <c r="J6" s="58"/>
      <c r="K6" s="58"/>
      <c r="L6" s="58"/>
    </row>
    <row r="7" spans="2:12" ht="15" x14ac:dyDescent="0.25">
      <c r="B7" s="58" t="s">
        <v>389</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1676.2489295483281</v>
      </c>
      <c r="E13" s="13">
        <v>1511.9339217700235</v>
      </c>
      <c r="F13" s="13">
        <v>592.03440583263614</v>
      </c>
      <c r="G13" s="13">
        <v>258.84830560682263</v>
      </c>
    </row>
    <row r="14" spans="2:12" x14ac:dyDescent="0.25">
      <c r="B14" s="101" t="s">
        <v>3</v>
      </c>
      <c r="C14" s="102"/>
      <c r="D14" s="5">
        <v>1676.2489295483281</v>
      </c>
      <c r="E14" s="5">
        <v>1511.9339217700235</v>
      </c>
      <c r="F14" s="5">
        <v>592.03440583263614</v>
      </c>
      <c r="G14" s="5">
        <v>258.84830560682263</v>
      </c>
    </row>
    <row r="15" spans="2:12" x14ac:dyDescent="0.25">
      <c r="B15" s="101" t="s">
        <v>4</v>
      </c>
      <c r="C15" s="102"/>
      <c r="D15" s="5"/>
      <c r="E15" s="5"/>
      <c r="F15" s="5"/>
      <c r="G15" s="5"/>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141.82949359190093</v>
      </c>
      <c r="E20" s="5">
        <v>122.63036912859501</v>
      </c>
      <c r="F20" s="5">
        <v>61.926328863252159</v>
      </c>
      <c r="G20" s="5">
        <v>12.783991297053239</v>
      </c>
    </row>
    <row r="21" spans="2:7" x14ac:dyDescent="0.25">
      <c r="B21" s="72"/>
      <c r="C21" s="14" t="s">
        <v>111</v>
      </c>
      <c r="D21" s="5">
        <v>5.7110546331234922</v>
      </c>
      <c r="E21" s="5">
        <v>5.7110546331234922</v>
      </c>
      <c r="F21" s="5">
        <v>0.86531120421165708</v>
      </c>
      <c r="G21" s="5"/>
    </row>
    <row r="22" spans="2:7" x14ac:dyDescent="0.25">
      <c r="B22" s="71" t="s">
        <v>8</v>
      </c>
      <c r="C22" s="14" t="s">
        <v>110</v>
      </c>
      <c r="D22" s="5">
        <v>309.64882713366922</v>
      </c>
      <c r="E22" s="5">
        <v>309.64882713366922</v>
      </c>
      <c r="F22" s="5">
        <v>102.05092368116001</v>
      </c>
      <c r="G22" s="5">
        <v>6.01668193953501</v>
      </c>
    </row>
    <row r="23" spans="2:7" x14ac:dyDescent="0.25">
      <c r="B23" s="72"/>
      <c r="C23" s="14" t="s">
        <v>111</v>
      </c>
      <c r="D23" s="5"/>
      <c r="E23" s="5"/>
      <c r="F23" s="5"/>
      <c r="G23" s="5"/>
    </row>
    <row r="24" spans="2:7" x14ac:dyDescent="0.25">
      <c r="B24" s="71" t="s">
        <v>9</v>
      </c>
      <c r="C24" s="14" t="s">
        <v>110</v>
      </c>
      <c r="D24" s="5">
        <v>7.8043691000767748</v>
      </c>
      <c r="E24" s="5"/>
      <c r="F24" s="5"/>
      <c r="G24" s="5"/>
    </row>
    <row r="25" spans="2:7" x14ac:dyDescent="0.25">
      <c r="B25" s="72"/>
      <c r="C25" s="14" t="s">
        <v>111</v>
      </c>
      <c r="D25" s="5"/>
      <c r="E25" s="5"/>
      <c r="F25" s="5"/>
      <c r="G25" s="5"/>
    </row>
    <row r="26" spans="2:7" x14ac:dyDescent="0.25">
      <c r="B26" s="71" t="s">
        <v>10</v>
      </c>
      <c r="C26" s="14" t="s">
        <v>110</v>
      </c>
      <c r="D26" s="5">
        <v>195.67508349512642</v>
      </c>
      <c r="E26" s="5">
        <v>195.67508349512642</v>
      </c>
      <c r="F26" s="5">
        <v>88.822976147612636</v>
      </c>
      <c r="G26" s="5">
        <v>78.150261550315108</v>
      </c>
    </row>
    <row r="27" spans="2:7" x14ac:dyDescent="0.25">
      <c r="B27" s="72"/>
      <c r="C27" s="14" t="s">
        <v>111</v>
      </c>
      <c r="D27" s="5"/>
      <c r="E27" s="5"/>
      <c r="F27" s="5"/>
      <c r="G27" s="5"/>
    </row>
    <row r="28" spans="2:7" x14ac:dyDescent="0.25">
      <c r="B28" s="71" t="s">
        <v>11</v>
      </c>
      <c r="C28" s="14" t="s">
        <v>110</v>
      </c>
      <c r="D28" s="5">
        <v>66.270771849860722</v>
      </c>
      <c r="E28" s="5">
        <v>66.270771849860722</v>
      </c>
      <c r="F28" s="5">
        <v>34.238878334276976</v>
      </c>
      <c r="G28" s="5">
        <v>11.492690246303619</v>
      </c>
    </row>
    <row r="29" spans="2:7" x14ac:dyDescent="0.25">
      <c r="B29" s="72"/>
      <c r="C29" s="14" t="s">
        <v>111</v>
      </c>
      <c r="D29" s="5">
        <v>15.256927339424223</v>
      </c>
      <c r="E29" s="5">
        <v>15.256927339424223</v>
      </c>
      <c r="F29" s="5">
        <v>15.85135321201588</v>
      </c>
      <c r="G29" s="5">
        <v>15.85135321201588</v>
      </c>
    </row>
    <row r="30" spans="2:7" x14ac:dyDescent="0.25">
      <c r="B30" s="71" t="s">
        <v>12</v>
      </c>
      <c r="C30" s="14" t="s">
        <v>110</v>
      </c>
      <c r="D30" s="5">
        <v>321.41255681063387</v>
      </c>
      <c r="E30" s="5">
        <v>216.43599987602983</v>
      </c>
      <c r="F30" s="5">
        <v>103.96288894618962</v>
      </c>
      <c r="G30" s="5">
        <v>49.678186630785184</v>
      </c>
    </row>
    <row r="31" spans="2:7" x14ac:dyDescent="0.25">
      <c r="B31" s="72"/>
      <c r="C31" s="14" t="s">
        <v>111</v>
      </c>
      <c r="D31" s="5">
        <v>20.462043416627807</v>
      </c>
      <c r="E31" s="5">
        <v>10.961808973193467</v>
      </c>
      <c r="F31" s="5">
        <v>1.5944448086850016</v>
      </c>
      <c r="G31" s="5"/>
    </row>
    <row r="32" spans="2:7" x14ac:dyDescent="0.25">
      <c r="B32" s="71" t="s">
        <v>13</v>
      </c>
      <c r="C32" s="14" t="s">
        <v>110</v>
      </c>
      <c r="D32" s="5">
        <v>209.56139807077915</v>
      </c>
      <c r="E32" s="5">
        <v>192.17109513125021</v>
      </c>
      <c r="F32" s="5">
        <v>72.027057130280767</v>
      </c>
      <c r="G32" s="5">
        <v>47.295223699568737</v>
      </c>
    </row>
    <row r="33" spans="2:7" x14ac:dyDescent="0.25">
      <c r="B33" s="72"/>
      <c r="C33" s="14" t="s">
        <v>111</v>
      </c>
      <c r="D33" s="5">
        <v>275.36497463371137</v>
      </c>
      <c r="E33" s="5">
        <v>275.36497463371137</v>
      </c>
      <c r="F33" s="5">
        <v>63.834607714274767</v>
      </c>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20.716097742628278</v>
      </c>
      <c r="E36" s="5">
        <v>20.716097742628278</v>
      </c>
      <c r="F36" s="5">
        <v>8.2403294568049112</v>
      </c>
      <c r="G36" s="5"/>
    </row>
    <row r="37" spans="2:7" x14ac:dyDescent="0.25">
      <c r="B37" s="72"/>
      <c r="C37" s="14" t="s">
        <v>111</v>
      </c>
      <c r="D37" s="5"/>
      <c r="E37" s="5"/>
      <c r="F37" s="5"/>
      <c r="G37" s="5"/>
    </row>
    <row r="38" spans="2:7" x14ac:dyDescent="0.25">
      <c r="B38" s="71" t="s">
        <v>16</v>
      </c>
      <c r="C38" s="14" t="s">
        <v>110</v>
      </c>
      <c r="D38" s="5">
        <v>86.535331730765989</v>
      </c>
      <c r="E38" s="5">
        <v>81.090911833411113</v>
      </c>
      <c r="F38" s="5">
        <v>38.619306333872025</v>
      </c>
      <c r="G38" s="5">
        <v>37.579917031245913</v>
      </c>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D00-000000000000}"/>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5:L73"/>
  <sheetViews>
    <sheetView showGridLines="0" zoomScaleNormal="100" workbookViewId="0">
      <selection activeCell="I11" sqref="I11"/>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390</v>
      </c>
      <c r="C6" s="58"/>
      <c r="D6" s="58"/>
      <c r="E6" s="58"/>
      <c r="F6" s="58"/>
      <c r="G6" s="58"/>
      <c r="H6" s="58"/>
      <c r="I6" s="58"/>
      <c r="J6" s="58"/>
      <c r="K6" s="58"/>
      <c r="L6" s="58"/>
    </row>
    <row r="7" spans="2:12" ht="15" x14ac:dyDescent="0.25">
      <c r="B7" s="58" t="s">
        <v>391</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5412.1325164928594</v>
      </c>
      <c r="E13" s="13">
        <v>4929.6406074633278</v>
      </c>
      <c r="F13" s="13">
        <v>13986.294766107399</v>
      </c>
      <c r="G13" s="13">
        <v>13441.671608219996</v>
      </c>
    </row>
    <row r="14" spans="2:12" x14ac:dyDescent="0.25">
      <c r="B14" s="101" t="s">
        <v>3</v>
      </c>
      <c r="C14" s="102"/>
      <c r="D14" s="5">
        <v>5412.1325164928594</v>
      </c>
      <c r="E14" s="5">
        <v>4929.6406074633278</v>
      </c>
      <c r="F14" s="5">
        <v>13986.294766107399</v>
      </c>
      <c r="G14" s="5">
        <v>13441.671608219996</v>
      </c>
    </row>
    <row r="15" spans="2:12" x14ac:dyDescent="0.25">
      <c r="B15" s="101" t="s">
        <v>4</v>
      </c>
      <c r="C15" s="102"/>
      <c r="D15" s="5"/>
      <c r="E15" s="5"/>
      <c r="F15" s="5"/>
      <c r="G15" s="5"/>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101.38404294416674</v>
      </c>
      <c r="E20" s="5">
        <v>70.872446730627857</v>
      </c>
      <c r="F20" s="5">
        <v>135.77075745946721</v>
      </c>
      <c r="G20" s="5">
        <v>58.580117150793868</v>
      </c>
    </row>
    <row r="21" spans="2:7" x14ac:dyDescent="0.25">
      <c r="B21" s="72"/>
      <c r="C21" s="14" t="s">
        <v>111</v>
      </c>
      <c r="D21" s="5">
        <v>8.0704955000778256</v>
      </c>
      <c r="E21" s="5">
        <v>6.3977758471154571</v>
      </c>
      <c r="F21" s="5">
        <v>3.0759940808910882</v>
      </c>
      <c r="G21" s="5"/>
    </row>
    <row r="22" spans="2:7" x14ac:dyDescent="0.25">
      <c r="B22" s="71" t="s">
        <v>8</v>
      </c>
      <c r="C22" s="14" t="s">
        <v>110</v>
      </c>
      <c r="D22" s="5">
        <v>54.015394543312787</v>
      </c>
      <c r="E22" s="5">
        <v>54.015394543312787</v>
      </c>
      <c r="F22" s="5">
        <v>69.790530443729637</v>
      </c>
      <c r="G22" s="5">
        <v>62.771506603037508</v>
      </c>
    </row>
    <row r="23" spans="2:7" x14ac:dyDescent="0.25">
      <c r="B23" s="72"/>
      <c r="C23" s="14" t="s">
        <v>111</v>
      </c>
      <c r="D23" s="5"/>
      <c r="E23" s="5"/>
      <c r="F23" s="5"/>
      <c r="G23" s="5"/>
    </row>
    <row r="24" spans="2:7" x14ac:dyDescent="0.25">
      <c r="B24" s="71" t="s">
        <v>9</v>
      </c>
      <c r="C24" s="14" t="s">
        <v>110</v>
      </c>
      <c r="D24" s="5">
        <v>88.269492780348543</v>
      </c>
      <c r="E24" s="5">
        <v>86.452015469556116</v>
      </c>
      <c r="F24" s="5">
        <v>225.45968650871546</v>
      </c>
      <c r="G24" s="5">
        <v>216.23970144141052</v>
      </c>
    </row>
    <row r="25" spans="2:7" x14ac:dyDescent="0.25">
      <c r="B25" s="72"/>
      <c r="C25" s="14" t="s">
        <v>111</v>
      </c>
      <c r="D25" s="5">
        <v>20.871730417160816</v>
      </c>
      <c r="E25" s="5">
        <v>8.870485427293346</v>
      </c>
      <c r="F25" s="5">
        <v>6.8307480890896066</v>
      </c>
      <c r="G25" s="5">
        <v>5.6922901612068815</v>
      </c>
    </row>
    <row r="26" spans="2:7" x14ac:dyDescent="0.25">
      <c r="B26" s="71" t="s">
        <v>10</v>
      </c>
      <c r="C26" s="14" t="s">
        <v>110</v>
      </c>
      <c r="D26" s="5">
        <v>2681.9971486041786</v>
      </c>
      <c r="E26" s="5">
        <v>2518.9141333315592</v>
      </c>
      <c r="F26" s="5">
        <v>9624.4483687596639</v>
      </c>
      <c r="G26" s="5">
        <v>9528.1143505934597</v>
      </c>
    </row>
    <row r="27" spans="2:7" x14ac:dyDescent="0.25">
      <c r="B27" s="72"/>
      <c r="C27" s="14" t="s">
        <v>111</v>
      </c>
      <c r="D27" s="5">
        <v>36.564286009235886</v>
      </c>
      <c r="E27" s="5">
        <v>36.564286009235886</v>
      </c>
      <c r="F27" s="5">
        <v>199.44156024981913</v>
      </c>
      <c r="G27" s="5">
        <v>199.44156024981913</v>
      </c>
    </row>
    <row r="28" spans="2:7" x14ac:dyDescent="0.25">
      <c r="B28" s="71" t="s">
        <v>11</v>
      </c>
      <c r="C28" s="14" t="s">
        <v>110</v>
      </c>
      <c r="D28" s="5">
        <v>56.788432537619201</v>
      </c>
      <c r="E28" s="5">
        <v>56.788432537619201</v>
      </c>
      <c r="F28" s="5">
        <v>122.22083650345887</v>
      </c>
      <c r="G28" s="5">
        <v>105.31568213424794</v>
      </c>
    </row>
    <row r="29" spans="2:7" x14ac:dyDescent="0.25">
      <c r="B29" s="72"/>
      <c r="C29" s="14" t="s">
        <v>111</v>
      </c>
      <c r="D29" s="5">
        <v>25.954086409362986</v>
      </c>
      <c r="E29" s="5">
        <v>25.954086409362986</v>
      </c>
      <c r="F29" s="5">
        <v>25.146205331203621</v>
      </c>
      <c r="G29" s="5">
        <v>19.332064450629478</v>
      </c>
    </row>
    <row r="30" spans="2:7" x14ac:dyDescent="0.25">
      <c r="B30" s="71" t="s">
        <v>12</v>
      </c>
      <c r="C30" s="14" t="s">
        <v>110</v>
      </c>
      <c r="D30" s="5">
        <v>388.17666989936868</v>
      </c>
      <c r="E30" s="5">
        <v>344.66765722388891</v>
      </c>
      <c r="F30" s="5">
        <v>649.87820528263728</v>
      </c>
      <c r="G30" s="5">
        <v>554.79587610027102</v>
      </c>
    </row>
    <row r="31" spans="2:7" x14ac:dyDescent="0.25">
      <c r="B31" s="72"/>
      <c r="C31" s="14" t="s">
        <v>111</v>
      </c>
      <c r="D31" s="5">
        <v>147.34358724348172</v>
      </c>
      <c r="E31" s="5">
        <v>129.38064733516805</v>
      </c>
      <c r="F31" s="5">
        <v>113.477005925333</v>
      </c>
      <c r="G31" s="5">
        <v>105.06998692737147</v>
      </c>
    </row>
    <row r="32" spans="2:7" x14ac:dyDescent="0.25">
      <c r="B32" s="71" t="s">
        <v>13</v>
      </c>
      <c r="C32" s="14" t="s">
        <v>110</v>
      </c>
      <c r="D32" s="5">
        <v>960.0841018487522</v>
      </c>
      <c r="E32" s="5">
        <v>794.46927606209465</v>
      </c>
      <c r="F32" s="5">
        <v>1412.5430692706047</v>
      </c>
      <c r="G32" s="5">
        <v>1293.9510010491517</v>
      </c>
    </row>
    <row r="33" spans="2:7" x14ac:dyDescent="0.25">
      <c r="B33" s="72"/>
      <c r="C33" s="14" t="s">
        <v>111</v>
      </c>
      <c r="D33" s="5">
        <v>352.81139562848944</v>
      </c>
      <c r="E33" s="5">
        <v>346.35045446579869</v>
      </c>
      <c r="F33" s="5">
        <v>254.78966232028694</v>
      </c>
      <c r="G33" s="5">
        <v>252.92582669188823</v>
      </c>
    </row>
    <row r="34" spans="2:7" x14ac:dyDescent="0.25">
      <c r="B34" s="71" t="s">
        <v>14</v>
      </c>
      <c r="C34" s="14" t="s">
        <v>110</v>
      </c>
      <c r="D34" s="5">
        <v>4.1483315319485214</v>
      </c>
      <c r="E34" s="5">
        <v>0.69138858865808706</v>
      </c>
      <c r="F34" s="5">
        <v>3.1426757172588449</v>
      </c>
      <c r="G34" s="5"/>
    </row>
    <row r="35" spans="2:7" x14ac:dyDescent="0.25">
      <c r="B35" s="72"/>
      <c r="C35" s="14" t="s">
        <v>111</v>
      </c>
      <c r="D35" s="5"/>
      <c r="E35" s="5"/>
      <c r="F35" s="5"/>
      <c r="G35" s="5"/>
    </row>
    <row r="36" spans="2:7" x14ac:dyDescent="0.25">
      <c r="B36" s="71" t="s">
        <v>15</v>
      </c>
      <c r="C36" s="14" t="s">
        <v>110</v>
      </c>
      <c r="D36" s="5">
        <v>147.77970722949937</v>
      </c>
      <c r="E36" s="5">
        <v>141.34247350465969</v>
      </c>
      <c r="F36" s="5">
        <v>160.30214046383685</v>
      </c>
      <c r="G36" s="5">
        <v>124.38445987364879</v>
      </c>
    </row>
    <row r="37" spans="2:7" x14ac:dyDescent="0.25">
      <c r="B37" s="72"/>
      <c r="C37" s="14" t="s">
        <v>111</v>
      </c>
      <c r="D37" s="5">
        <v>121.08080709057641</v>
      </c>
      <c r="E37" s="5">
        <v>104.4842352148754</v>
      </c>
      <c r="F37" s="5">
        <v>215.41830924817612</v>
      </c>
      <c r="G37" s="5">
        <v>213.00426218848764</v>
      </c>
    </row>
    <row r="38" spans="2:7" x14ac:dyDescent="0.25">
      <c r="B38" s="71" t="s">
        <v>16</v>
      </c>
      <c r="C38" s="14" t="s">
        <v>110</v>
      </c>
      <c r="D38" s="5">
        <v>216.79280627527925</v>
      </c>
      <c r="E38" s="5">
        <v>203.42541876249774</v>
      </c>
      <c r="F38" s="5">
        <v>764.55901045321536</v>
      </c>
      <c r="G38" s="5">
        <v>702.05292260456122</v>
      </c>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E00-000000000000}"/>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392</v>
      </c>
      <c r="C6" s="58"/>
      <c r="D6" s="58"/>
      <c r="E6" s="58"/>
      <c r="F6" s="58"/>
      <c r="G6" s="58"/>
      <c r="H6" s="58"/>
      <c r="I6" s="58"/>
      <c r="J6" s="58"/>
      <c r="K6" s="58"/>
      <c r="L6" s="58"/>
    </row>
    <row r="7" spans="2:12" ht="15" x14ac:dyDescent="0.25">
      <c r="B7" s="58" t="s">
        <v>393</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11461.844129964491</v>
      </c>
      <c r="E13" s="13">
        <v>11431.273519537783</v>
      </c>
      <c r="F13" s="13">
        <v>188094.55197759223</v>
      </c>
      <c r="G13" s="13">
        <v>186755.9617985746</v>
      </c>
    </row>
    <row r="14" spans="2:12" x14ac:dyDescent="0.25">
      <c r="B14" s="101" t="s">
        <v>3</v>
      </c>
      <c r="C14" s="102"/>
      <c r="D14" s="5">
        <v>11461.844129964491</v>
      </c>
      <c r="E14" s="5">
        <v>11431.273519537783</v>
      </c>
      <c r="F14" s="5">
        <v>188094.55197759223</v>
      </c>
      <c r="G14" s="5">
        <v>186755.9617985746</v>
      </c>
    </row>
    <row r="15" spans="2:12" x14ac:dyDescent="0.25">
      <c r="B15" s="101" t="s">
        <v>4</v>
      </c>
      <c r="C15" s="102"/>
      <c r="D15" s="5"/>
      <c r="E15" s="5"/>
      <c r="F15" s="5"/>
      <c r="G15" s="5"/>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v>10198.790882135476</v>
      </c>
      <c r="E28" s="5">
        <v>10190.790882135481</v>
      </c>
      <c r="F28" s="5">
        <v>170332.65047178572</v>
      </c>
      <c r="G28" s="5">
        <v>169115.24467532965</v>
      </c>
    </row>
    <row r="29" spans="2:7" x14ac:dyDescent="0.25">
      <c r="B29" s="72"/>
      <c r="C29" s="14" t="s">
        <v>111</v>
      </c>
      <c r="D29" s="5"/>
      <c r="E29" s="5"/>
      <c r="F29" s="5"/>
      <c r="G29" s="5"/>
    </row>
    <row r="30" spans="2:7" x14ac:dyDescent="0.25">
      <c r="B30" s="71" t="s">
        <v>12</v>
      </c>
      <c r="C30" s="14" t="s">
        <v>110</v>
      </c>
      <c r="D30" s="5">
        <v>628.89131402579881</v>
      </c>
      <c r="E30" s="5">
        <v>628.89131402579881</v>
      </c>
      <c r="F30" s="5">
        <v>8523.2022988051049</v>
      </c>
      <c r="G30" s="5">
        <v>8519.0541452716716</v>
      </c>
    </row>
    <row r="31" spans="2:7" x14ac:dyDescent="0.25">
      <c r="B31" s="72"/>
      <c r="C31" s="14" t="s">
        <v>111</v>
      </c>
      <c r="D31" s="5"/>
      <c r="E31" s="5"/>
      <c r="F31" s="5"/>
      <c r="G31" s="5"/>
    </row>
    <row r="32" spans="2:7" x14ac:dyDescent="0.25">
      <c r="B32" s="71" t="s">
        <v>13</v>
      </c>
      <c r="C32" s="14" t="s">
        <v>110</v>
      </c>
      <c r="D32" s="5">
        <v>99.100370905156581</v>
      </c>
      <c r="E32" s="5">
        <v>99.100370905156581</v>
      </c>
      <c r="F32" s="5">
        <v>885.94427813850064</v>
      </c>
      <c r="G32" s="5">
        <v>883.45965787891146</v>
      </c>
    </row>
    <row r="33" spans="2:7" x14ac:dyDescent="0.25">
      <c r="B33" s="72"/>
      <c r="C33" s="14" t="s">
        <v>111</v>
      </c>
      <c r="D33" s="5"/>
      <c r="E33" s="5"/>
      <c r="F33" s="5"/>
      <c r="G33" s="5"/>
    </row>
    <row r="34" spans="2:7" x14ac:dyDescent="0.25">
      <c r="B34" s="71" t="s">
        <v>14</v>
      </c>
      <c r="C34" s="14" t="s">
        <v>110</v>
      </c>
      <c r="D34" s="5">
        <v>4.1191751012224733</v>
      </c>
      <c r="E34" s="5">
        <v>4.1191751012224733</v>
      </c>
      <c r="F34" s="5">
        <v>28.085284788551728</v>
      </c>
      <c r="G34" s="5">
        <v>27.710814287357184</v>
      </c>
    </row>
    <row r="35" spans="2:7" x14ac:dyDescent="0.25">
      <c r="B35" s="72"/>
      <c r="C35" s="14" t="s">
        <v>111</v>
      </c>
      <c r="D35" s="5"/>
      <c r="E35" s="5"/>
      <c r="F35" s="5"/>
      <c r="G35" s="5"/>
    </row>
    <row r="36" spans="2:7" x14ac:dyDescent="0.25">
      <c r="B36" s="71" t="s">
        <v>15</v>
      </c>
      <c r="C36" s="14" t="s">
        <v>110</v>
      </c>
      <c r="D36" s="5">
        <v>45.585877465064883</v>
      </c>
      <c r="E36" s="5">
        <v>45.585877465064883</v>
      </c>
      <c r="F36" s="5">
        <v>778.7922840229312</v>
      </c>
      <c r="G36" s="5">
        <v>773.52774103576451</v>
      </c>
    </row>
    <row r="37" spans="2:7" x14ac:dyDescent="0.25">
      <c r="B37" s="72"/>
      <c r="C37" s="14" t="s">
        <v>111</v>
      </c>
      <c r="D37" s="5"/>
      <c r="E37" s="5"/>
      <c r="F37" s="5"/>
      <c r="G37" s="5"/>
    </row>
    <row r="38" spans="2:7" x14ac:dyDescent="0.25">
      <c r="B38" s="71" t="s">
        <v>16</v>
      </c>
      <c r="C38" s="14" t="s">
        <v>110</v>
      </c>
      <c r="D38" s="5">
        <v>485.35651033178033</v>
      </c>
      <c r="E38" s="5">
        <v>462.78589990504184</v>
      </c>
      <c r="F38" s="5">
        <v>7545.8773600514623</v>
      </c>
      <c r="G38" s="5">
        <v>7436.9647647712445</v>
      </c>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1F00-000000000000}"/>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394</v>
      </c>
      <c r="C6" s="58"/>
      <c r="D6" s="58"/>
      <c r="E6" s="58"/>
      <c r="F6" s="58"/>
      <c r="G6" s="58"/>
      <c r="H6" s="58"/>
      <c r="I6" s="58"/>
      <c r="J6" s="58"/>
      <c r="K6" s="58"/>
      <c r="L6" s="58"/>
    </row>
    <row r="7" spans="2:12" ht="15" x14ac:dyDescent="0.25">
      <c r="B7" s="58" t="s">
        <v>395</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10124.285951074651</v>
      </c>
      <c r="E13" s="13">
        <v>9478.6230706757851</v>
      </c>
      <c r="F13" s="13">
        <v>13673.51656460859</v>
      </c>
      <c r="G13" s="13">
        <v>11565.347619050421</v>
      </c>
    </row>
    <row r="14" spans="2:12" x14ac:dyDescent="0.25">
      <c r="B14" s="101" t="s">
        <v>3</v>
      </c>
      <c r="C14" s="102"/>
      <c r="D14" s="5">
        <v>10124.285951074651</v>
      </c>
      <c r="E14" s="5">
        <v>9478.6230706757851</v>
      </c>
      <c r="F14" s="5">
        <v>13673.51656460859</v>
      </c>
      <c r="G14" s="5">
        <v>11565.347619050421</v>
      </c>
    </row>
    <row r="15" spans="2:12" x14ac:dyDescent="0.25">
      <c r="B15" s="101" t="s">
        <v>4</v>
      </c>
      <c r="C15" s="102"/>
      <c r="D15" s="5"/>
      <c r="E15" s="5"/>
      <c r="F15" s="5"/>
      <c r="G15" s="5"/>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105.77631699227457</v>
      </c>
      <c r="E20" s="5">
        <v>104.6059918034923</v>
      </c>
      <c r="F20" s="5">
        <v>53.017921350408258</v>
      </c>
      <c r="G20" s="5">
        <v>17.823277810571682</v>
      </c>
    </row>
    <row r="21" spans="2:7" x14ac:dyDescent="0.25">
      <c r="B21" s="72"/>
      <c r="C21" s="14" t="s">
        <v>111</v>
      </c>
      <c r="D21" s="5"/>
      <c r="E21" s="5"/>
      <c r="F21" s="5"/>
      <c r="G21" s="5"/>
    </row>
    <row r="22" spans="2:7" x14ac:dyDescent="0.25">
      <c r="B22" s="71" t="s">
        <v>8</v>
      </c>
      <c r="C22" s="14" t="s">
        <v>110</v>
      </c>
      <c r="D22" s="5">
        <v>569.44244902155208</v>
      </c>
      <c r="E22" s="5">
        <v>503.98433396261498</v>
      </c>
      <c r="F22" s="5">
        <v>313.19958733295385</v>
      </c>
      <c r="G22" s="5">
        <v>98.047085766905113</v>
      </c>
    </row>
    <row r="23" spans="2:7" x14ac:dyDescent="0.25">
      <c r="B23" s="72"/>
      <c r="C23" s="14" t="s">
        <v>111</v>
      </c>
      <c r="D23" s="5"/>
      <c r="E23" s="5"/>
      <c r="F23" s="5"/>
      <c r="G23" s="5"/>
    </row>
    <row r="24" spans="2:7" x14ac:dyDescent="0.25">
      <c r="B24" s="71" t="s">
        <v>9</v>
      </c>
      <c r="C24" s="14" t="s">
        <v>110</v>
      </c>
      <c r="D24" s="5">
        <v>7.2823797892610944</v>
      </c>
      <c r="E24" s="5">
        <v>7.2823797892610944</v>
      </c>
      <c r="F24" s="5">
        <v>4.4135634645074528</v>
      </c>
      <c r="G24" s="5">
        <v>2.2067819749997195</v>
      </c>
    </row>
    <row r="25" spans="2:7" x14ac:dyDescent="0.25">
      <c r="B25" s="72"/>
      <c r="C25" s="14" t="s">
        <v>111</v>
      </c>
      <c r="D25" s="5"/>
      <c r="E25" s="5"/>
      <c r="F25" s="5"/>
      <c r="G25" s="5"/>
    </row>
    <row r="26" spans="2:7" x14ac:dyDescent="0.25">
      <c r="B26" s="71" t="s">
        <v>10</v>
      </c>
      <c r="C26" s="14" t="s">
        <v>110</v>
      </c>
      <c r="D26" s="5">
        <v>2418.7495319027621</v>
      </c>
      <c r="E26" s="5">
        <v>2393.1058381195298</v>
      </c>
      <c r="F26" s="5">
        <v>5992.6192632490674</v>
      </c>
      <c r="G26" s="5">
        <v>5822.7924303193795</v>
      </c>
    </row>
    <row r="27" spans="2:7" x14ac:dyDescent="0.25">
      <c r="B27" s="72"/>
      <c r="C27" s="14" t="s">
        <v>111</v>
      </c>
      <c r="D27" s="5"/>
      <c r="E27" s="5"/>
      <c r="F27" s="5"/>
      <c r="G27" s="5"/>
    </row>
    <row r="28" spans="2:7" x14ac:dyDescent="0.25">
      <c r="B28" s="71" t="s">
        <v>11</v>
      </c>
      <c r="C28" s="14" t="s">
        <v>110</v>
      </c>
      <c r="D28" s="5">
        <v>2640.3579542783773</v>
      </c>
      <c r="E28" s="5">
        <v>2333.4725254226446</v>
      </c>
      <c r="F28" s="5">
        <v>1783.3614389227241</v>
      </c>
      <c r="G28" s="5">
        <v>1113.6313678546708</v>
      </c>
    </row>
    <row r="29" spans="2:7" x14ac:dyDescent="0.25">
      <c r="B29" s="72"/>
      <c r="C29" s="14" t="s">
        <v>111</v>
      </c>
      <c r="D29" s="5"/>
      <c r="E29" s="5"/>
      <c r="F29" s="5"/>
      <c r="G29" s="5"/>
    </row>
    <row r="30" spans="2:7" x14ac:dyDescent="0.25">
      <c r="B30" s="71" t="s">
        <v>12</v>
      </c>
      <c r="C30" s="14" t="s">
        <v>110</v>
      </c>
      <c r="D30" s="5">
        <v>2130.0802419147894</v>
      </c>
      <c r="E30" s="5">
        <v>2003.6743473195791</v>
      </c>
      <c r="F30" s="5">
        <v>1494.4419570059674</v>
      </c>
      <c r="G30" s="5">
        <v>999.14658398577524</v>
      </c>
    </row>
    <row r="31" spans="2:7" x14ac:dyDescent="0.25">
      <c r="B31" s="72"/>
      <c r="C31" s="14" t="s">
        <v>111</v>
      </c>
      <c r="D31" s="5"/>
      <c r="E31" s="5"/>
      <c r="F31" s="5"/>
      <c r="G31" s="5"/>
    </row>
    <row r="32" spans="2:7" x14ac:dyDescent="0.25">
      <c r="B32" s="71" t="s">
        <v>13</v>
      </c>
      <c r="C32" s="14" t="s">
        <v>110</v>
      </c>
      <c r="D32" s="5">
        <v>976.21051324296548</v>
      </c>
      <c r="E32" s="5">
        <v>905.26276600811559</v>
      </c>
      <c r="F32" s="5">
        <v>1607.6240701020058</v>
      </c>
      <c r="G32" s="5">
        <v>1486.2075989950843</v>
      </c>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1197.3673224206213</v>
      </c>
      <c r="E36" s="5">
        <v>1167.350416692193</v>
      </c>
      <c r="F36" s="5">
        <v>2244.4194671083605</v>
      </c>
      <c r="G36" s="5">
        <v>1845.0731962704426</v>
      </c>
    </row>
    <row r="37" spans="2:7" x14ac:dyDescent="0.25">
      <c r="B37" s="72"/>
      <c r="C37" s="14" t="s">
        <v>111</v>
      </c>
      <c r="D37" s="5"/>
      <c r="E37" s="5"/>
      <c r="F37" s="5"/>
      <c r="G37" s="5"/>
    </row>
    <row r="38" spans="2:7" x14ac:dyDescent="0.25">
      <c r="B38" s="71" t="s">
        <v>16</v>
      </c>
      <c r="C38" s="14" t="s">
        <v>110</v>
      </c>
      <c r="D38" s="5">
        <v>79.01924151205202</v>
      </c>
      <c r="E38" s="5">
        <v>59.884471558351088</v>
      </c>
      <c r="F38" s="5">
        <v>180.41929607259451</v>
      </c>
      <c r="G38" s="5">
        <v>180.41929607259451</v>
      </c>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000-000000000000}"/>
  </hyperlink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396</v>
      </c>
      <c r="C6" s="58"/>
      <c r="D6" s="58"/>
      <c r="E6" s="58"/>
      <c r="F6" s="58"/>
      <c r="G6" s="58"/>
      <c r="H6" s="58"/>
      <c r="I6" s="58"/>
      <c r="J6" s="58"/>
      <c r="K6" s="58"/>
      <c r="L6" s="58"/>
    </row>
    <row r="7" spans="2:12" ht="15" x14ac:dyDescent="0.25">
      <c r="B7" s="58" t="s">
        <v>397</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9848.0204817758167</v>
      </c>
      <c r="E13" s="13">
        <v>9339.2428066067077</v>
      </c>
      <c r="F13" s="13">
        <v>34034.842807347646</v>
      </c>
      <c r="G13" s="13">
        <v>33937.954184038063</v>
      </c>
    </row>
    <row r="14" spans="2:12" x14ac:dyDescent="0.25">
      <c r="B14" s="101" t="s">
        <v>3</v>
      </c>
      <c r="C14" s="102"/>
      <c r="D14" s="5">
        <v>9713.1643863370409</v>
      </c>
      <c r="E14" s="5">
        <v>9294.2907747937825</v>
      </c>
      <c r="F14" s="5">
        <v>33503.591522204093</v>
      </c>
      <c r="G14" s="5">
        <v>33406.702898894531</v>
      </c>
    </row>
    <row r="15" spans="2:12" x14ac:dyDescent="0.25">
      <c r="B15" s="101" t="s">
        <v>4</v>
      </c>
      <c r="C15" s="102"/>
      <c r="D15" s="5">
        <v>134.85609543877013</v>
      </c>
      <c r="E15" s="5">
        <v>44.95203181292338</v>
      </c>
      <c r="F15" s="5">
        <v>531.25128514355276</v>
      </c>
      <c r="G15" s="5">
        <v>531.25128514355276</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30.788615462562888</v>
      </c>
      <c r="E20" s="5">
        <v>26.68346673422117</v>
      </c>
      <c r="F20" s="5">
        <v>93.298833802050709</v>
      </c>
      <c r="G20" s="5">
        <v>93.298833802050709</v>
      </c>
    </row>
    <row r="21" spans="2:7" x14ac:dyDescent="0.25">
      <c r="B21" s="72"/>
      <c r="C21" s="14" t="s">
        <v>111</v>
      </c>
      <c r="D21" s="5"/>
      <c r="E21" s="5"/>
      <c r="F21" s="5"/>
      <c r="G21" s="5"/>
    </row>
    <row r="22" spans="2:7" x14ac:dyDescent="0.25">
      <c r="B22" s="71" t="s">
        <v>8</v>
      </c>
      <c r="C22" s="14" t="s">
        <v>110</v>
      </c>
      <c r="D22" s="5">
        <v>1.9198840044138026</v>
      </c>
      <c r="E22" s="5">
        <v>1.9198840044138026</v>
      </c>
      <c r="F22" s="5">
        <v>3.8682381185072425</v>
      </c>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v>6.1055935019583591</v>
      </c>
      <c r="E26" s="5">
        <v>6.1055935019583591</v>
      </c>
      <c r="F26" s="5">
        <v>14.707999263894191</v>
      </c>
      <c r="G26" s="5">
        <v>14.64056807531888</v>
      </c>
    </row>
    <row r="27" spans="2:7" x14ac:dyDescent="0.25">
      <c r="B27" s="72"/>
      <c r="C27" s="14" t="s">
        <v>111</v>
      </c>
      <c r="D27" s="5"/>
      <c r="E27" s="5"/>
      <c r="F27" s="5"/>
      <c r="G27" s="5"/>
    </row>
    <row r="28" spans="2:7" x14ac:dyDescent="0.25">
      <c r="B28" s="71" t="s">
        <v>11</v>
      </c>
      <c r="C28" s="14" t="s">
        <v>110</v>
      </c>
      <c r="D28" s="5">
        <v>1649.418697389121</v>
      </c>
      <c r="E28" s="5">
        <v>1648.496026354559</v>
      </c>
      <c r="F28" s="5">
        <v>9211.9078881319219</v>
      </c>
      <c r="G28" s="5">
        <v>9207.4530638828001</v>
      </c>
    </row>
    <row r="29" spans="2:7" x14ac:dyDescent="0.25">
      <c r="B29" s="72"/>
      <c r="C29" s="14" t="s">
        <v>111</v>
      </c>
      <c r="D29" s="5"/>
      <c r="E29" s="5"/>
      <c r="F29" s="5"/>
      <c r="G29" s="5"/>
    </row>
    <row r="30" spans="2:7" x14ac:dyDescent="0.25">
      <c r="B30" s="71" t="s">
        <v>12</v>
      </c>
      <c r="C30" s="14" t="s">
        <v>110</v>
      </c>
      <c r="D30" s="5">
        <v>3670.01605908279</v>
      </c>
      <c r="E30" s="5">
        <v>3266.8913791256464</v>
      </c>
      <c r="F30" s="5">
        <v>9824.2443213981987</v>
      </c>
      <c r="G30" s="5">
        <v>9780.9076548179546</v>
      </c>
    </row>
    <row r="31" spans="2:7" x14ac:dyDescent="0.25">
      <c r="B31" s="72"/>
      <c r="C31" s="14" t="s">
        <v>111</v>
      </c>
      <c r="D31" s="5"/>
      <c r="E31" s="5"/>
      <c r="F31" s="5"/>
      <c r="G31" s="5"/>
    </row>
    <row r="32" spans="2:7" x14ac:dyDescent="0.25">
      <c r="B32" s="71" t="s">
        <v>13</v>
      </c>
      <c r="C32" s="14" t="s">
        <v>110</v>
      </c>
      <c r="D32" s="5"/>
      <c r="E32" s="5"/>
      <c r="F32" s="5"/>
      <c r="G32" s="5"/>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2103.4715223263643</v>
      </c>
      <c r="E36" s="5">
        <v>2097.4715223263643</v>
      </c>
      <c r="F36" s="5">
        <v>8948.8050935267747</v>
      </c>
      <c r="G36" s="5">
        <v>8904.0337789370151</v>
      </c>
    </row>
    <row r="37" spans="2:7" x14ac:dyDescent="0.25">
      <c r="B37" s="72"/>
      <c r="C37" s="14" t="s">
        <v>111</v>
      </c>
      <c r="D37" s="5"/>
      <c r="E37" s="5"/>
      <c r="F37" s="5"/>
      <c r="G37" s="5"/>
    </row>
    <row r="38" spans="2:7" x14ac:dyDescent="0.25">
      <c r="B38" s="71" t="s">
        <v>16</v>
      </c>
      <c r="C38" s="14" t="s">
        <v>110</v>
      </c>
      <c r="D38" s="5">
        <v>2251.4440145698418</v>
      </c>
      <c r="E38" s="5">
        <v>2246.7229027466246</v>
      </c>
      <c r="F38" s="5">
        <v>5406.7591479627636</v>
      </c>
      <c r="G38" s="5">
        <v>5406.368999379346</v>
      </c>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v>134.85609543877013</v>
      </c>
      <c r="E52" s="5">
        <v>44.95203181292338</v>
      </c>
      <c r="F52" s="5">
        <v>531.25128514355276</v>
      </c>
      <c r="G52" s="5">
        <v>531.25128514355276</v>
      </c>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100-000000000000}"/>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5:L73"/>
  <sheetViews>
    <sheetView showGridLines="0" zoomScaleNormal="100" workbookViewId="0">
      <selection activeCell="K29" sqref="K29"/>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398</v>
      </c>
      <c r="C6" s="58"/>
      <c r="D6" s="58"/>
      <c r="E6" s="58"/>
      <c r="F6" s="58"/>
      <c r="G6" s="58"/>
      <c r="H6" s="58"/>
      <c r="I6" s="58"/>
      <c r="J6" s="58"/>
      <c r="K6" s="58"/>
      <c r="L6" s="58"/>
    </row>
    <row r="7" spans="2:12" ht="15" x14ac:dyDescent="0.25">
      <c r="B7" s="58" t="s">
        <v>399</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21043.496493286031</v>
      </c>
      <c r="E13" s="13">
        <v>17683.118227978743</v>
      </c>
      <c r="F13" s="13">
        <v>11095.441200236435</v>
      </c>
      <c r="G13" s="13">
        <v>7516.5693612643036</v>
      </c>
    </row>
    <row r="14" spans="2:12" x14ac:dyDescent="0.25">
      <c r="B14" s="101" t="s">
        <v>3</v>
      </c>
      <c r="C14" s="102"/>
      <c r="D14" s="5">
        <v>17964.342249238096</v>
      </c>
      <c r="E14" s="5">
        <v>14633.009148182526</v>
      </c>
      <c r="F14" s="5">
        <v>7782.9323767713577</v>
      </c>
      <c r="G14" s="5">
        <v>4596.4947203751026</v>
      </c>
    </row>
    <row r="15" spans="2:12" x14ac:dyDescent="0.25">
      <c r="B15" s="101" t="s">
        <v>4</v>
      </c>
      <c r="C15" s="102"/>
      <c r="D15" s="5">
        <v>3079.1542440479511</v>
      </c>
      <c r="E15" s="5">
        <v>3050.1090797962279</v>
      </c>
      <c r="F15" s="5">
        <v>3312.5088234650725</v>
      </c>
      <c r="G15" s="5">
        <v>2920.0746408892041</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112.58982831612761</v>
      </c>
      <c r="E20" s="5">
        <v>110.30678196818241</v>
      </c>
      <c r="F20" s="5">
        <v>49.528360198823961</v>
      </c>
      <c r="G20" s="5">
        <v>30.888593831748473</v>
      </c>
    </row>
    <row r="21" spans="2:7" x14ac:dyDescent="0.25">
      <c r="B21" s="72"/>
      <c r="C21" s="14" t="s">
        <v>111</v>
      </c>
      <c r="D21" s="5">
        <v>6635.3154732369403</v>
      </c>
      <c r="E21" s="5">
        <v>4743.8362882816637</v>
      </c>
      <c r="F21" s="5">
        <v>1941.2240156640426</v>
      </c>
      <c r="G21" s="5">
        <v>248.80497432997731</v>
      </c>
    </row>
    <row r="22" spans="2:7" x14ac:dyDescent="0.25">
      <c r="B22" s="71" t="s">
        <v>8</v>
      </c>
      <c r="C22" s="14" t="s">
        <v>110</v>
      </c>
      <c r="D22" s="5">
        <v>1682.3462353547272</v>
      </c>
      <c r="E22" s="5">
        <v>1682.1698353547272</v>
      </c>
      <c r="F22" s="5">
        <v>1354.6201324238064</v>
      </c>
      <c r="G22" s="5">
        <v>1274.3631369603297</v>
      </c>
    </row>
    <row r="23" spans="2:7" x14ac:dyDescent="0.25">
      <c r="B23" s="72"/>
      <c r="C23" s="14" t="s">
        <v>111</v>
      </c>
      <c r="D23" s="5">
        <v>196.61606243646125</v>
      </c>
      <c r="E23" s="5">
        <v>196.61606243646125</v>
      </c>
      <c r="F23" s="5">
        <v>108.37230684150707</v>
      </c>
      <c r="G23" s="5">
        <v>97.895744059551888</v>
      </c>
    </row>
    <row r="24" spans="2:7" x14ac:dyDescent="0.25">
      <c r="B24" s="71" t="s">
        <v>9</v>
      </c>
      <c r="C24" s="14" t="s">
        <v>110</v>
      </c>
      <c r="D24" s="5">
        <v>1.5403645362546652</v>
      </c>
      <c r="E24" s="5">
        <v>1.5403645362546652</v>
      </c>
      <c r="F24" s="5">
        <v>1.0082385215286245</v>
      </c>
      <c r="G24" s="5"/>
    </row>
    <row r="25" spans="2:7" x14ac:dyDescent="0.25">
      <c r="B25" s="72"/>
      <c r="C25" s="14" t="s">
        <v>111</v>
      </c>
      <c r="D25" s="5">
        <v>1072.2656619152392</v>
      </c>
      <c r="E25" s="5">
        <v>852.83029076671335</v>
      </c>
      <c r="F25" s="5">
        <v>329.26245427384754</v>
      </c>
      <c r="G25" s="5">
        <v>12.426266579566576</v>
      </c>
    </row>
    <row r="26" spans="2:7" x14ac:dyDescent="0.25">
      <c r="B26" s="71" t="s">
        <v>10</v>
      </c>
      <c r="C26" s="14" t="s">
        <v>110</v>
      </c>
      <c r="D26" s="5">
        <v>1018.6388597400455</v>
      </c>
      <c r="E26" s="5">
        <v>973.41131828802475</v>
      </c>
      <c r="F26" s="5">
        <v>865.29789358477865</v>
      </c>
      <c r="G26" s="5">
        <v>748.03752029395548</v>
      </c>
    </row>
    <row r="27" spans="2:7" x14ac:dyDescent="0.25">
      <c r="B27" s="72"/>
      <c r="C27" s="14" t="s">
        <v>111</v>
      </c>
      <c r="D27" s="5">
        <v>178.24291251963061</v>
      </c>
      <c r="E27" s="5">
        <v>178.24291251963061</v>
      </c>
      <c r="F27" s="5">
        <v>99.44707141041296</v>
      </c>
      <c r="G27" s="5">
        <v>95.161904795012433</v>
      </c>
    </row>
    <row r="28" spans="2:7" x14ac:dyDescent="0.25">
      <c r="B28" s="71" t="s">
        <v>11</v>
      </c>
      <c r="C28" s="14" t="s">
        <v>110</v>
      </c>
      <c r="D28" s="5">
        <v>131.41139399029825</v>
      </c>
      <c r="E28" s="5">
        <v>131.41139399029825</v>
      </c>
      <c r="F28" s="5">
        <v>79.842367004649248</v>
      </c>
      <c r="G28" s="5">
        <v>69.745668941165135</v>
      </c>
    </row>
    <row r="29" spans="2:7" x14ac:dyDescent="0.25">
      <c r="B29" s="72"/>
      <c r="C29" s="14" t="s">
        <v>111</v>
      </c>
      <c r="D29" s="5">
        <v>354.18856832352014</v>
      </c>
      <c r="E29" s="5">
        <v>236.99148616817484</v>
      </c>
      <c r="F29" s="5">
        <v>215.80591097274117</v>
      </c>
      <c r="G29" s="5">
        <v>163.720217453239</v>
      </c>
    </row>
    <row r="30" spans="2:7" x14ac:dyDescent="0.25">
      <c r="B30" s="71" t="s">
        <v>12</v>
      </c>
      <c r="C30" s="14" t="s">
        <v>110</v>
      </c>
      <c r="D30" s="5">
        <v>2713.0951496525331</v>
      </c>
      <c r="E30" s="5">
        <v>1845.3556004549143</v>
      </c>
      <c r="F30" s="5">
        <v>1036.2948989009446</v>
      </c>
      <c r="G30" s="5">
        <v>959.25948504256644</v>
      </c>
    </row>
    <row r="31" spans="2:7" x14ac:dyDescent="0.25">
      <c r="B31" s="72"/>
      <c r="C31" s="14" t="s">
        <v>111</v>
      </c>
      <c r="D31" s="5">
        <v>398.35475083516201</v>
      </c>
      <c r="E31" s="5">
        <v>398.35475083516201</v>
      </c>
      <c r="F31" s="5">
        <v>127.3538659339781</v>
      </c>
      <c r="G31" s="5">
        <v>85.90543184791629</v>
      </c>
    </row>
    <row r="32" spans="2:7" x14ac:dyDescent="0.25">
      <c r="B32" s="71" t="s">
        <v>13</v>
      </c>
      <c r="C32" s="14" t="s">
        <v>110</v>
      </c>
      <c r="D32" s="5">
        <v>897.16848375970335</v>
      </c>
      <c r="E32" s="5">
        <v>826.02367248463622</v>
      </c>
      <c r="F32" s="5">
        <v>615.02845804898027</v>
      </c>
      <c r="G32" s="5">
        <v>376.35556390450392</v>
      </c>
    </row>
    <row r="33" spans="2:7" x14ac:dyDescent="0.25">
      <c r="B33" s="72"/>
      <c r="C33" s="14" t="s">
        <v>111</v>
      </c>
      <c r="D33" s="5">
        <v>1571.3482127758991</v>
      </c>
      <c r="E33" s="5">
        <v>1547.7533230108834</v>
      </c>
      <c r="F33" s="5">
        <v>498.95687666836119</v>
      </c>
      <c r="G33" s="5">
        <v>213.59824763812557</v>
      </c>
    </row>
    <row r="34" spans="2:7" x14ac:dyDescent="0.25">
      <c r="B34" s="71" t="s">
        <v>14</v>
      </c>
      <c r="C34" s="14" t="s">
        <v>110</v>
      </c>
      <c r="D34" s="5">
        <v>268.74912337258075</v>
      </c>
      <c r="E34" s="5">
        <v>250.51194735559835</v>
      </c>
      <c r="F34" s="5">
        <v>169.74381986796459</v>
      </c>
      <c r="G34" s="5">
        <v>116.85791744068837</v>
      </c>
    </row>
    <row r="35" spans="2:7" x14ac:dyDescent="0.25">
      <c r="B35" s="72"/>
      <c r="C35" s="14" t="s">
        <v>111</v>
      </c>
      <c r="D35" s="5">
        <v>492.1208854441997</v>
      </c>
      <c r="E35" s="5">
        <v>422.20533273330363</v>
      </c>
      <c r="F35" s="5">
        <v>198.98817433210363</v>
      </c>
      <c r="G35" s="5">
        <v>41.609006446968287</v>
      </c>
    </row>
    <row r="36" spans="2:7" x14ac:dyDescent="0.25">
      <c r="B36" s="71" t="s">
        <v>15</v>
      </c>
      <c r="C36" s="14" t="s">
        <v>110</v>
      </c>
      <c r="D36" s="5">
        <v>160.03157042014888</v>
      </c>
      <c r="E36" s="5">
        <v>157.90459653366594</v>
      </c>
      <c r="F36" s="5">
        <v>58.75096428857244</v>
      </c>
      <c r="G36" s="5">
        <v>40.324585881782255</v>
      </c>
    </row>
    <row r="37" spans="2:7" x14ac:dyDescent="0.25">
      <c r="B37" s="72"/>
      <c r="C37" s="14" t="s">
        <v>111</v>
      </c>
      <c r="D37" s="5">
        <v>80.318712608634698</v>
      </c>
      <c r="E37" s="5">
        <v>77.543190464222903</v>
      </c>
      <c r="F37" s="5">
        <v>33.406567834308184</v>
      </c>
      <c r="G37" s="5">
        <v>21.540454928005484</v>
      </c>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v>19.96054189360251</v>
      </c>
      <c r="E45" s="5">
        <v>12.376325136161507</v>
      </c>
      <c r="F45" s="5">
        <v>3.7655530389085623</v>
      </c>
      <c r="G45" s="5">
        <v>0.22727273000000001</v>
      </c>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v>28.165251729493846</v>
      </c>
      <c r="E48" s="5">
        <v>28.165251729493846</v>
      </c>
      <c r="F48" s="5">
        <v>40.007459736344472</v>
      </c>
      <c r="G48" s="5">
        <v>32.005968141141224</v>
      </c>
    </row>
    <row r="49" spans="2:7" x14ac:dyDescent="0.25">
      <c r="B49" s="72"/>
      <c r="C49" s="14" t="s">
        <v>111</v>
      </c>
      <c r="D49" s="5"/>
      <c r="E49" s="5"/>
      <c r="F49" s="5"/>
      <c r="G49" s="5"/>
    </row>
    <row r="50" spans="2:7" x14ac:dyDescent="0.25">
      <c r="B50" s="71" t="s">
        <v>21</v>
      </c>
      <c r="C50" s="14" t="s">
        <v>110</v>
      </c>
      <c r="D50" s="5">
        <v>629.56312988360139</v>
      </c>
      <c r="E50" s="5">
        <v>629.56312988360139</v>
      </c>
      <c r="F50" s="5">
        <v>743.95956193820336</v>
      </c>
      <c r="G50" s="5">
        <v>676.0098474326079</v>
      </c>
    </row>
    <row r="51" spans="2:7" x14ac:dyDescent="0.25">
      <c r="B51" s="72"/>
      <c r="C51" s="14" t="s">
        <v>111</v>
      </c>
      <c r="D51" s="5">
        <v>2021.5080773973154</v>
      </c>
      <c r="E51" s="5">
        <v>2016.7689382518954</v>
      </c>
      <c r="F51" s="5">
        <v>2271.7272266084519</v>
      </c>
      <c r="G51" s="5">
        <v>1991.9923262396089</v>
      </c>
    </row>
    <row r="52" spans="2:7" x14ac:dyDescent="0.25">
      <c r="B52" s="71" t="s">
        <v>22</v>
      </c>
      <c r="C52" s="14" t="s">
        <v>110</v>
      </c>
      <c r="D52" s="5">
        <v>186.91110119366905</v>
      </c>
      <c r="E52" s="5">
        <v>170.18929284480654</v>
      </c>
      <c r="F52" s="5">
        <v>170.360204834</v>
      </c>
      <c r="G52" s="5">
        <v>140.31486199093689</v>
      </c>
    </row>
    <row r="53" spans="2:7" x14ac:dyDescent="0.25">
      <c r="B53" s="72"/>
      <c r="C53" s="14" t="s">
        <v>111</v>
      </c>
      <c r="D53" s="5">
        <v>193.04614195026957</v>
      </c>
      <c r="E53" s="5">
        <v>193.04614195026957</v>
      </c>
      <c r="F53" s="5">
        <v>82.688817309164719</v>
      </c>
      <c r="G53" s="5">
        <v>79.524364354909963</v>
      </c>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200-000000000000}"/>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5:L73"/>
  <sheetViews>
    <sheetView showGridLines="0" topLeftCell="A4" zoomScaleNormal="100" workbookViewId="0">
      <selection activeCell="E49" sqref="E49"/>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401</v>
      </c>
      <c r="C6" s="58"/>
      <c r="D6" s="58"/>
      <c r="E6" s="58"/>
      <c r="F6" s="58"/>
      <c r="G6" s="58"/>
      <c r="H6" s="58"/>
      <c r="I6" s="58"/>
      <c r="J6" s="58"/>
      <c r="K6" s="58"/>
      <c r="L6" s="58"/>
    </row>
    <row r="7" spans="2:12" ht="15" x14ac:dyDescent="0.25">
      <c r="B7" s="58" t="s">
        <v>400</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10052.025677294208</v>
      </c>
      <c r="E13" s="13">
        <v>9391.9019045506611</v>
      </c>
      <c r="F13" s="13">
        <v>21609.818306188739</v>
      </c>
      <c r="G13" s="13">
        <v>20343.050081197551</v>
      </c>
    </row>
    <row r="14" spans="2:12" x14ac:dyDescent="0.25">
      <c r="B14" s="101" t="s">
        <v>3</v>
      </c>
      <c r="C14" s="102"/>
      <c r="D14" s="5">
        <v>6361.10991312224</v>
      </c>
      <c r="E14" s="5">
        <v>6001.1995681976896</v>
      </c>
      <c r="F14" s="5">
        <v>15946.803757284919</v>
      </c>
      <c r="G14" s="5">
        <v>15153.405420638814</v>
      </c>
    </row>
    <row r="15" spans="2:12" x14ac:dyDescent="0.25">
      <c r="B15" s="101" t="s">
        <v>4</v>
      </c>
      <c r="C15" s="102"/>
      <c r="D15" s="5">
        <v>3690.9157641719767</v>
      </c>
      <c r="E15" s="5">
        <v>3390.7023363529656</v>
      </c>
      <c r="F15" s="5">
        <v>5663.0145489038177</v>
      </c>
      <c r="G15" s="5">
        <v>5189.6446605587153</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18.768891309293824</v>
      </c>
      <c r="E20" s="5">
        <v>17.162231309668947</v>
      </c>
      <c r="F20" s="5">
        <v>7.8010141536575599</v>
      </c>
      <c r="G20" s="5">
        <v>3.9005075058845629</v>
      </c>
    </row>
    <row r="21" spans="2:7" x14ac:dyDescent="0.25">
      <c r="B21" s="72"/>
      <c r="C21" s="14" t="s">
        <v>111</v>
      </c>
      <c r="D21" s="5">
        <v>396.53342388353832</v>
      </c>
      <c r="E21" s="5">
        <v>324.72166149528744</v>
      </c>
      <c r="F21" s="5">
        <v>207.20922335654714</v>
      </c>
      <c r="G21" s="5">
        <v>43.965655269825191</v>
      </c>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v>343.18364766738324</v>
      </c>
      <c r="E25" s="5">
        <v>284.11124887566501</v>
      </c>
      <c r="F25" s="5">
        <v>279.15959247672839</v>
      </c>
      <c r="G25" s="5">
        <v>100.72218815504495</v>
      </c>
    </row>
    <row r="26" spans="2:7" x14ac:dyDescent="0.25">
      <c r="B26" s="71" t="s">
        <v>10</v>
      </c>
      <c r="C26" s="14" t="s">
        <v>110</v>
      </c>
      <c r="D26" s="5">
        <v>368.58636311445042</v>
      </c>
      <c r="E26" s="5">
        <v>345.789990566276</v>
      </c>
      <c r="F26" s="5">
        <v>1275.3948509590614</v>
      </c>
      <c r="G26" s="5">
        <v>1275.3948509590614</v>
      </c>
    </row>
    <row r="27" spans="2:7" x14ac:dyDescent="0.25">
      <c r="B27" s="72"/>
      <c r="C27" s="14" t="s">
        <v>111</v>
      </c>
      <c r="D27" s="5">
        <v>29.583924962598751</v>
      </c>
      <c r="E27" s="5">
        <v>29.583924962598751</v>
      </c>
      <c r="F27" s="5">
        <v>90.139525348294441</v>
      </c>
      <c r="G27" s="5">
        <v>88.743564879767277</v>
      </c>
    </row>
    <row r="28" spans="2:7" x14ac:dyDescent="0.25">
      <c r="B28" s="71" t="s">
        <v>11</v>
      </c>
      <c r="C28" s="14" t="s">
        <v>110</v>
      </c>
      <c r="D28" s="5">
        <v>30.208561241700288</v>
      </c>
      <c r="E28" s="5">
        <v>30.208561241700288</v>
      </c>
      <c r="F28" s="5">
        <v>140.66070651392278</v>
      </c>
      <c r="G28" s="5">
        <v>135.97201656694986</v>
      </c>
    </row>
    <row r="29" spans="2:7" x14ac:dyDescent="0.25">
      <c r="B29" s="72"/>
      <c r="C29" s="14" t="s">
        <v>111</v>
      </c>
      <c r="D29" s="5"/>
      <c r="E29" s="5"/>
      <c r="F29" s="5"/>
      <c r="G29" s="5"/>
    </row>
    <row r="30" spans="2:7" x14ac:dyDescent="0.25">
      <c r="B30" s="71" t="s">
        <v>12</v>
      </c>
      <c r="C30" s="14" t="s">
        <v>110</v>
      </c>
      <c r="D30" s="5">
        <v>2789.1912741799265</v>
      </c>
      <c r="E30" s="5">
        <v>2655.7880101347419</v>
      </c>
      <c r="F30" s="5">
        <v>8597.5989635847709</v>
      </c>
      <c r="G30" s="5">
        <v>8560.9169272487015</v>
      </c>
    </row>
    <row r="31" spans="2:7" x14ac:dyDescent="0.25">
      <c r="B31" s="72"/>
      <c r="C31" s="14" t="s">
        <v>111</v>
      </c>
      <c r="D31" s="5">
        <v>380.16563429641485</v>
      </c>
      <c r="E31" s="5">
        <v>380.16563429641485</v>
      </c>
      <c r="F31" s="5">
        <v>522.38008759235652</v>
      </c>
      <c r="G31" s="5">
        <v>521.96867448018259</v>
      </c>
    </row>
    <row r="32" spans="2:7" x14ac:dyDescent="0.25">
      <c r="B32" s="71" t="s">
        <v>13</v>
      </c>
      <c r="C32" s="14" t="s">
        <v>110</v>
      </c>
      <c r="D32" s="5">
        <v>1052.4329401325938</v>
      </c>
      <c r="E32" s="5">
        <v>1034.5127602478631</v>
      </c>
      <c r="F32" s="5">
        <v>3500.1915217721776</v>
      </c>
      <c r="G32" s="5">
        <v>3317.2670872131011</v>
      </c>
    </row>
    <row r="33" spans="2:7" x14ac:dyDescent="0.25">
      <c r="B33" s="72"/>
      <c r="C33" s="14" t="s">
        <v>111</v>
      </c>
      <c r="D33" s="5">
        <v>171.76294816031489</v>
      </c>
      <c r="E33" s="5">
        <v>171.76294816031489</v>
      </c>
      <c r="F33" s="5">
        <v>165.4345763447719</v>
      </c>
      <c r="G33" s="5">
        <v>88.007735849682732</v>
      </c>
    </row>
    <row r="34" spans="2:7" x14ac:dyDescent="0.25">
      <c r="B34" s="71" t="s">
        <v>14</v>
      </c>
      <c r="C34" s="14" t="s">
        <v>110</v>
      </c>
      <c r="D34" s="5">
        <v>80.704694191265929</v>
      </c>
      <c r="E34" s="5">
        <v>67.36730271033565</v>
      </c>
      <c r="F34" s="5">
        <v>55.708994703908061</v>
      </c>
      <c r="G34" s="5">
        <v>40.75609659657912</v>
      </c>
    </row>
    <row r="35" spans="2:7" x14ac:dyDescent="0.25">
      <c r="B35" s="72"/>
      <c r="C35" s="14" t="s">
        <v>111</v>
      </c>
      <c r="D35" s="5">
        <v>41.083989397059497</v>
      </c>
      <c r="E35" s="5">
        <v>30.814494942943917</v>
      </c>
      <c r="F35" s="5">
        <v>19.867618384777174</v>
      </c>
      <c r="G35" s="5">
        <v>5.9082538905164874</v>
      </c>
    </row>
    <row r="36" spans="2:7" x14ac:dyDescent="0.25">
      <c r="B36" s="71" t="s">
        <v>15</v>
      </c>
      <c r="C36" s="14" t="s">
        <v>110</v>
      </c>
      <c r="D36" s="5">
        <v>216.47102827743188</v>
      </c>
      <c r="E36" s="5">
        <v>213.64497670198537</v>
      </c>
      <c r="F36" s="5">
        <v>378.50519719135315</v>
      </c>
      <c r="G36" s="5">
        <v>313.29989587450785</v>
      </c>
    </row>
    <row r="37" spans="2:7" x14ac:dyDescent="0.25">
      <c r="B37" s="72"/>
      <c r="C37" s="14" t="s">
        <v>111</v>
      </c>
      <c r="D37" s="5">
        <v>112.98803610588318</v>
      </c>
      <c r="E37" s="5">
        <v>86.121266349512027</v>
      </c>
      <c r="F37" s="5">
        <v>97.899823415719936</v>
      </c>
      <c r="G37" s="5">
        <v>85.384240979321532</v>
      </c>
    </row>
    <row r="38" spans="2:7" x14ac:dyDescent="0.25">
      <c r="B38" s="71" t="s">
        <v>16</v>
      </c>
      <c r="C38" s="14" t="s">
        <v>110</v>
      </c>
      <c r="D38" s="5">
        <v>243.00393082224736</v>
      </c>
      <c r="E38" s="5">
        <v>243.00393082224736</v>
      </c>
      <c r="F38" s="5">
        <v>382.47758911139988</v>
      </c>
      <c r="G38" s="5">
        <v>364.00128296341876</v>
      </c>
    </row>
    <row r="39" spans="2:7" x14ac:dyDescent="0.25">
      <c r="B39" s="72"/>
      <c r="C39" s="14" t="s">
        <v>111</v>
      </c>
      <c r="D39" s="5">
        <v>85.621490669264119</v>
      </c>
      <c r="E39" s="5">
        <v>85.621490669264119</v>
      </c>
      <c r="F39" s="5">
        <v>226.00213846064264</v>
      </c>
      <c r="G39" s="5">
        <v>207.19644220626205</v>
      </c>
    </row>
    <row r="40" spans="2:7" ht="14.25" customHeight="1" x14ac:dyDescent="0.25">
      <c r="B40" s="71" t="s">
        <v>17</v>
      </c>
      <c r="C40" s="14" t="s">
        <v>110</v>
      </c>
      <c r="D40" s="5">
        <v>0.81913471086819767</v>
      </c>
      <c r="E40" s="5">
        <v>0.81913471086819767</v>
      </c>
      <c r="F40" s="5">
        <v>0.37233391480546923</v>
      </c>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v>5.7089402994673168</v>
      </c>
      <c r="E45" s="5">
        <v>5.7089402994673168</v>
      </c>
      <c r="F45" s="5">
        <v>3.9980001331555139</v>
      </c>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v>1940.5148491781281</v>
      </c>
      <c r="E48" s="5">
        <v>1904.9176430686621</v>
      </c>
      <c r="F48" s="5">
        <v>2642.2005590500644</v>
      </c>
      <c r="G48" s="5">
        <v>2254.7575911297708</v>
      </c>
    </row>
    <row r="49" spans="2:7" x14ac:dyDescent="0.25">
      <c r="B49" s="72"/>
      <c r="C49" s="14" t="s">
        <v>111</v>
      </c>
      <c r="D49" s="5">
        <v>796.64196126041475</v>
      </c>
      <c r="E49" s="5">
        <v>627.05979021105634</v>
      </c>
      <c r="F49" s="5">
        <v>2014.1336962116034</v>
      </c>
      <c r="G49" s="5">
        <v>2011.2602974783865</v>
      </c>
    </row>
    <row r="50" spans="2:7" x14ac:dyDescent="0.25">
      <c r="B50" s="71" t="s">
        <v>21</v>
      </c>
      <c r="C50" s="14" t="s">
        <v>110</v>
      </c>
      <c r="D50" s="5">
        <v>135.81240589679342</v>
      </c>
      <c r="E50" s="5">
        <v>135.81240589679342</v>
      </c>
      <c r="F50" s="5">
        <v>201.14258100525299</v>
      </c>
      <c r="G50" s="5">
        <v>192.99057429126029</v>
      </c>
    </row>
    <row r="51" spans="2:7" x14ac:dyDescent="0.25">
      <c r="B51" s="72"/>
      <c r="C51" s="14" t="s">
        <v>111</v>
      </c>
      <c r="D51" s="5"/>
      <c r="E51" s="5"/>
      <c r="F51" s="5"/>
      <c r="G51" s="5"/>
    </row>
    <row r="52" spans="2:7" x14ac:dyDescent="0.25">
      <c r="B52" s="71" t="s">
        <v>22</v>
      </c>
      <c r="C52" s="14" t="s">
        <v>110</v>
      </c>
      <c r="D52" s="5">
        <v>111.07833065840413</v>
      </c>
      <c r="E52" s="5">
        <v>111.07833065840413</v>
      </c>
      <c r="F52" s="5">
        <v>345.57264377232235</v>
      </c>
      <c r="G52" s="5">
        <v>307.42669209911463</v>
      </c>
    </row>
    <row r="53" spans="2:7" x14ac:dyDescent="0.25">
      <c r="B53" s="72"/>
      <c r="C53" s="14" t="s">
        <v>111</v>
      </c>
      <c r="D53" s="5">
        <v>701.15927687876842</v>
      </c>
      <c r="E53" s="5">
        <v>606.12522621858261</v>
      </c>
      <c r="F53" s="5">
        <v>455.96706873141784</v>
      </c>
      <c r="G53" s="5">
        <v>423.2095055601838</v>
      </c>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300-000000000000}"/>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5:L73"/>
  <sheetViews>
    <sheetView showGridLines="0" zoomScaleNormal="100" workbookViewId="0">
      <selection activeCell="F47" sqref="F47"/>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402</v>
      </c>
      <c r="C6" s="58"/>
      <c r="D6" s="58"/>
      <c r="E6" s="58"/>
      <c r="F6" s="58"/>
      <c r="G6" s="58"/>
      <c r="H6" s="58"/>
      <c r="I6" s="58"/>
      <c r="J6" s="58"/>
      <c r="K6" s="58"/>
      <c r="L6" s="58"/>
    </row>
    <row r="7" spans="2:12" ht="15" x14ac:dyDescent="0.25">
      <c r="B7" s="58" t="s">
        <v>403</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2789.8188433388527</v>
      </c>
      <c r="E13" s="13">
        <v>2543.208534536855</v>
      </c>
      <c r="F13" s="13">
        <v>1689.9937363947809</v>
      </c>
      <c r="G13" s="13">
        <v>755.22975041934751</v>
      </c>
    </row>
    <row r="14" spans="2:12" x14ac:dyDescent="0.25">
      <c r="B14" s="101" t="s">
        <v>3</v>
      </c>
      <c r="C14" s="102"/>
      <c r="D14" s="5">
        <v>2752.3383577886593</v>
      </c>
      <c r="E14" s="5">
        <v>2505.7280489866612</v>
      </c>
      <c r="F14" s="5">
        <v>1594.5888642896352</v>
      </c>
      <c r="G14" s="5">
        <v>670.0468284417758</v>
      </c>
    </row>
    <row r="15" spans="2:12" x14ac:dyDescent="0.25">
      <c r="B15" s="101" t="s">
        <v>4</v>
      </c>
      <c r="C15" s="102"/>
      <c r="D15" s="5">
        <v>37.480485550193997</v>
      </c>
      <c r="E15" s="5">
        <v>37.480485550193997</v>
      </c>
      <c r="F15" s="5">
        <v>95.404872105145714</v>
      </c>
      <c r="G15" s="5">
        <v>85.182921977571695</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4.0768588578120699</v>
      </c>
      <c r="E20" s="5">
        <v>4.0768588578120699</v>
      </c>
      <c r="F20" s="5">
        <v>3.0885295200972021</v>
      </c>
      <c r="G20" s="5"/>
    </row>
    <row r="21" spans="2:7" x14ac:dyDescent="0.25">
      <c r="B21" s="72"/>
      <c r="C21" s="14" t="s">
        <v>111</v>
      </c>
      <c r="D21" s="5">
        <v>899.26847587325938</v>
      </c>
      <c r="E21" s="5">
        <v>798.05743252283116</v>
      </c>
      <c r="F21" s="5">
        <v>379.35250694078371</v>
      </c>
      <c r="G21" s="5">
        <v>11.109056367291442</v>
      </c>
    </row>
    <row r="22" spans="2:7" x14ac:dyDescent="0.25">
      <c r="B22" s="71" t="s">
        <v>8</v>
      </c>
      <c r="C22" s="14" t="s">
        <v>110</v>
      </c>
      <c r="D22" s="5">
        <v>182.48310234556916</v>
      </c>
      <c r="E22" s="5">
        <v>182.48310234556916</v>
      </c>
      <c r="F22" s="5">
        <v>72.684922237465912</v>
      </c>
      <c r="G22" s="5">
        <v>14.343482329634574</v>
      </c>
    </row>
    <row r="23" spans="2:7" x14ac:dyDescent="0.25">
      <c r="B23" s="72"/>
      <c r="C23" s="14" t="s">
        <v>111</v>
      </c>
      <c r="D23" s="5"/>
      <c r="E23" s="5"/>
      <c r="F23" s="5"/>
      <c r="G23" s="5"/>
    </row>
    <row r="24" spans="2:7" x14ac:dyDescent="0.25">
      <c r="B24" s="71" t="s">
        <v>9</v>
      </c>
      <c r="C24" s="14" t="s">
        <v>110</v>
      </c>
      <c r="D24" s="5">
        <v>40.440941175846163</v>
      </c>
      <c r="E24" s="5">
        <v>32.203452653379969</v>
      </c>
      <c r="F24" s="5">
        <v>32.481818202363868</v>
      </c>
      <c r="G24" s="5">
        <v>9.829103161620738</v>
      </c>
    </row>
    <row r="25" spans="2:7" x14ac:dyDescent="0.25">
      <c r="B25" s="72"/>
      <c r="C25" s="14" t="s">
        <v>111</v>
      </c>
      <c r="D25" s="5">
        <v>28.267109879011841</v>
      </c>
      <c r="E25" s="5">
        <v>14.139761166958316</v>
      </c>
      <c r="F25" s="5">
        <v>3.8150147805582106</v>
      </c>
      <c r="G25" s="5"/>
    </row>
    <row r="26" spans="2:7" x14ac:dyDescent="0.25">
      <c r="B26" s="71" t="s">
        <v>10</v>
      </c>
      <c r="C26" s="14" t="s">
        <v>110</v>
      </c>
      <c r="D26" s="5">
        <v>142.67944968929393</v>
      </c>
      <c r="E26" s="5">
        <v>121.95940182999284</v>
      </c>
      <c r="F26" s="5">
        <v>223.98035140295883</v>
      </c>
      <c r="G26" s="5">
        <v>174.42175353213111</v>
      </c>
    </row>
    <row r="27" spans="2:7" x14ac:dyDescent="0.25">
      <c r="B27" s="72"/>
      <c r="C27" s="14" t="s">
        <v>111</v>
      </c>
      <c r="D27" s="5"/>
      <c r="E27" s="5"/>
      <c r="F27" s="5"/>
      <c r="G27" s="5"/>
    </row>
    <row r="28" spans="2:7" x14ac:dyDescent="0.25">
      <c r="B28" s="71" t="s">
        <v>11</v>
      </c>
      <c r="C28" s="14" t="s">
        <v>110</v>
      </c>
      <c r="D28" s="5">
        <v>141.65935321417561</v>
      </c>
      <c r="E28" s="5">
        <v>108.04039618537348</v>
      </c>
      <c r="F28" s="5">
        <v>88.779805688893561</v>
      </c>
      <c r="G28" s="5">
        <v>42.56325565682819</v>
      </c>
    </row>
    <row r="29" spans="2:7" x14ac:dyDescent="0.25">
      <c r="B29" s="72"/>
      <c r="C29" s="14" t="s">
        <v>111</v>
      </c>
      <c r="D29" s="5">
        <v>6.269553089320568</v>
      </c>
      <c r="E29" s="5">
        <v>6.269553089320568</v>
      </c>
      <c r="F29" s="5">
        <v>3.5464138053777647</v>
      </c>
      <c r="G29" s="5"/>
    </row>
    <row r="30" spans="2:7" x14ac:dyDescent="0.25">
      <c r="B30" s="71" t="s">
        <v>12</v>
      </c>
      <c r="C30" s="14" t="s">
        <v>110</v>
      </c>
      <c r="D30" s="5">
        <v>838.234313988341</v>
      </c>
      <c r="E30" s="5">
        <v>822.00011326959429</v>
      </c>
      <c r="F30" s="5">
        <v>573.41278282033045</v>
      </c>
      <c r="G30" s="5">
        <v>361.22959965317676</v>
      </c>
    </row>
    <row r="31" spans="2:7" x14ac:dyDescent="0.25">
      <c r="B31" s="72"/>
      <c r="C31" s="14" t="s">
        <v>111</v>
      </c>
      <c r="D31" s="5">
        <v>48.013100501208605</v>
      </c>
      <c r="E31" s="5">
        <v>48.013100501208605</v>
      </c>
      <c r="F31" s="5">
        <v>10.411748000635066</v>
      </c>
      <c r="G31" s="5"/>
    </row>
    <row r="32" spans="2:7" x14ac:dyDescent="0.25">
      <c r="B32" s="71" t="s">
        <v>13</v>
      </c>
      <c r="C32" s="14" t="s">
        <v>110</v>
      </c>
      <c r="D32" s="5">
        <v>65.147038842831179</v>
      </c>
      <c r="E32" s="5">
        <v>65.147038842831179</v>
      </c>
      <c r="F32" s="5">
        <v>56.608200933878756</v>
      </c>
      <c r="G32" s="5">
        <v>17.373387241176278</v>
      </c>
    </row>
    <row r="33" spans="2:7" x14ac:dyDescent="0.25">
      <c r="B33" s="72"/>
      <c r="C33" s="14" t="s">
        <v>111</v>
      </c>
      <c r="D33" s="5">
        <v>130.04862982091225</v>
      </c>
      <c r="E33" s="5">
        <v>130.04862982091225</v>
      </c>
      <c r="F33" s="5">
        <v>35.048838264093845</v>
      </c>
      <c r="G33" s="5">
        <v>8.4951428881504807</v>
      </c>
    </row>
    <row r="34" spans="2:7" x14ac:dyDescent="0.25">
      <c r="B34" s="71" t="s">
        <v>14</v>
      </c>
      <c r="C34" s="14" t="s">
        <v>110</v>
      </c>
      <c r="D34" s="5">
        <v>21.429085643352998</v>
      </c>
      <c r="E34" s="5">
        <v>4.945173610004538</v>
      </c>
      <c r="F34" s="5">
        <v>11.988299540734065</v>
      </c>
      <c r="G34" s="5"/>
    </row>
    <row r="35" spans="2:7" x14ac:dyDescent="0.25">
      <c r="B35" s="72"/>
      <c r="C35" s="14" t="s">
        <v>111</v>
      </c>
      <c r="D35" s="5">
        <v>98.297226099862726</v>
      </c>
      <c r="E35" s="5">
        <v>66.080404606090738</v>
      </c>
      <c r="F35" s="5">
        <v>37.337683914200461</v>
      </c>
      <c r="G35" s="5"/>
    </row>
    <row r="36" spans="2:7" x14ac:dyDescent="0.25">
      <c r="B36" s="71" t="s">
        <v>15</v>
      </c>
      <c r="C36" s="14" t="s">
        <v>110</v>
      </c>
      <c r="D36" s="5">
        <v>91.763450626435116</v>
      </c>
      <c r="E36" s="5">
        <v>88.00296154335571</v>
      </c>
      <c r="F36" s="5">
        <v>57.695962124818706</v>
      </c>
      <c r="G36" s="5">
        <v>30.682047611766215</v>
      </c>
    </row>
    <row r="37" spans="2:7" x14ac:dyDescent="0.25">
      <c r="B37" s="72"/>
      <c r="C37" s="14" t="s">
        <v>111</v>
      </c>
      <c r="D37" s="5">
        <v>14.260668141426017</v>
      </c>
      <c r="E37" s="5">
        <v>14.260668141426017</v>
      </c>
      <c r="F37" s="5">
        <v>4.3559861124453017</v>
      </c>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v>37.480485550193997</v>
      </c>
      <c r="E52" s="5">
        <v>37.480485550193997</v>
      </c>
      <c r="F52" s="5">
        <v>95.404872105145714</v>
      </c>
      <c r="G52" s="5">
        <v>85.182921977571695</v>
      </c>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400-000000000000}"/>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5:L73"/>
  <sheetViews>
    <sheetView showGridLines="0" zoomScaleNormal="100" workbookViewId="0">
      <selection activeCell="I11" sqref="I11"/>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405</v>
      </c>
      <c r="C6" s="58"/>
      <c r="D6" s="58"/>
      <c r="E6" s="58"/>
      <c r="F6" s="58"/>
      <c r="G6" s="58"/>
      <c r="H6" s="58"/>
      <c r="I6" s="58"/>
      <c r="J6" s="58"/>
      <c r="K6" s="58"/>
      <c r="L6" s="58"/>
    </row>
    <row r="7" spans="2:12" ht="15" x14ac:dyDescent="0.25">
      <c r="B7" s="58" t="s">
        <v>404</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4663.8897741083983</v>
      </c>
      <c r="E13" s="13">
        <v>4290.085607320123</v>
      </c>
      <c r="F13" s="13">
        <v>15084.833320790942</v>
      </c>
      <c r="G13" s="13">
        <v>13814.823484775579</v>
      </c>
    </row>
    <row r="14" spans="2:12" x14ac:dyDescent="0.25">
      <c r="B14" s="101" t="s">
        <v>3</v>
      </c>
      <c r="C14" s="102"/>
      <c r="D14" s="5">
        <v>4271.6737238029273</v>
      </c>
      <c r="E14" s="5">
        <v>3897.8695570146465</v>
      </c>
      <c r="F14" s="5">
        <v>14312.649537586227</v>
      </c>
      <c r="G14" s="5">
        <v>13104.541324833521</v>
      </c>
    </row>
    <row r="15" spans="2:12" x14ac:dyDescent="0.25">
      <c r="B15" s="101" t="s">
        <v>4</v>
      </c>
      <c r="C15" s="102"/>
      <c r="D15" s="5">
        <v>392.21605030547431</v>
      </c>
      <c r="E15" s="5">
        <v>392.21605030547431</v>
      </c>
      <c r="F15" s="5">
        <v>772.18378320469549</v>
      </c>
      <c r="G15" s="5">
        <v>710.28215994205675</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2.9035450793943252</v>
      </c>
      <c r="E20" s="5">
        <v>1.466903604271466</v>
      </c>
      <c r="F20" s="5">
        <v>5.8137393845255989</v>
      </c>
      <c r="G20" s="5"/>
    </row>
    <row r="21" spans="2:7" x14ac:dyDescent="0.25">
      <c r="B21" s="72"/>
      <c r="C21" s="14" t="s">
        <v>111</v>
      </c>
      <c r="D21" s="5">
        <v>367.83529162894303</v>
      </c>
      <c r="E21" s="5">
        <v>257.67046937654709</v>
      </c>
      <c r="F21" s="5">
        <v>123.94986260405611</v>
      </c>
      <c r="G21" s="5">
        <v>45.724784091800025</v>
      </c>
    </row>
    <row r="22" spans="2:7" x14ac:dyDescent="0.25">
      <c r="B22" s="71" t="s">
        <v>8</v>
      </c>
      <c r="C22" s="14" t="s">
        <v>110</v>
      </c>
      <c r="D22" s="5">
        <v>244.93084801194669</v>
      </c>
      <c r="E22" s="5">
        <v>244.93084801194669</v>
      </c>
      <c r="F22" s="5">
        <v>167.63295416239094</v>
      </c>
      <c r="G22" s="5">
        <v>125.50825146960173</v>
      </c>
    </row>
    <row r="23" spans="2:7" x14ac:dyDescent="0.25">
      <c r="B23" s="72"/>
      <c r="C23" s="14" t="s">
        <v>111</v>
      </c>
      <c r="D23" s="5"/>
      <c r="E23" s="5"/>
      <c r="F23" s="5"/>
      <c r="G23" s="5"/>
    </row>
    <row r="24" spans="2:7" x14ac:dyDescent="0.25">
      <c r="B24" s="71" t="s">
        <v>9</v>
      </c>
      <c r="C24" s="14" t="s">
        <v>110</v>
      </c>
      <c r="D24" s="5">
        <v>173.89902249653099</v>
      </c>
      <c r="E24" s="5">
        <v>173.48251222657788</v>
      </c>
      <c r="F24" s="5">
        <v>189.27454879417627</v>
      </c>
      <c r="G24" s="5">
        <v>174.49416530363976</v>
      </c>
    </row>
    <row r="25" spans="2:7" x14ac:dyDescent="0.25">
      <c r="B25" s="72"/>
      <c r="C25" s="14" t="s">
        <v>111</v>
      </c>
      <c r="D25" s="5">
        <v>87.405365182097825</v>
      </c>
      <c r="E25" s="5">
        <v>68.911364740058033</v>
      </c>
      <c r="F25" s="5">
        <v>51.404266042709025</v>
      </c>
      <c r="G25" s="5">
        <v>11.705971918583513</v>
      </c>
    </row>
    <row r="26" spans="2:7" x14ac:dyDescent="0.25">
      <c r="B26" s="71" t="s">
        <v>10</v>
      </c>
      <c r="C26" s="14" t="s">
        <v>110</v>
      </c>
      <c r="D26" s="5">
        <v>1043.4533174090877</v>
      </c>
      <c r="E26" s="5">
        <v>909.22632814403778</v>
      </c>
      <c r="F26" s="5">
        <v>3827.5022380448063</v>
      </c>
      <c r="G26" s="5">
        <v>3753.1296071796278</v>
      </c>
    </row>
    <row r="27" spans="2:7" x14ac:dyDescent="0.25">
      <c r="B27" s="72"/>
      <c r="C27" s="14" t="s">
        <v>111</v>
      </c>
      <c r="D27" s="5">
        <v>42.366115732685216</v>
      </c>
      <c r="E27" s="5">
        <v>42.366115732685216</v>
      </c>
      <c r="F27" s="5">
        <v>176.09078258941156</v>
      </c>
      <c r="G27" s="5">
        <v>166.20129984253973</v>
      </c>
    </row>
    <row r="28" spans="2:7" x14ac:dyDescent="0.25">
      <c r="B28" s="71" t="s">
        <v>11</v>
      </c>
      <c r="C28" s="14" t="s">
        <v>110</v>
      </c>
      <c r="D28" s="5">
        <v>508.26225976455572</v>
      </c>
      <c r="E28" s="5">
        <v>469.01282897783574</v>
      </c>
      <c r="F28" s="5">
        <v>1788.5658561036316</v>
      </c>
      <c r="G28" s="5">
        <v>1600.938657607805</v>
      </c>
    </row>
    <row r="29" spans="2:7" x14ac:dyDescent="0.25">
      <c r="B29" s="72"/>
      <c r="C29" s="14" t="s">
        <v>111</v>
      </c>
      <c r="D29" s="5">
        <v>25.583588244792054</v>
      </c>
      <c r="E29" s="5">
        <v>25.583588244792054</v>
      </c>
      <c r="F29" s="5">
        <v>54.179631974305721</v>
      </c>
      <c r="G29" s="5">
        <v>35.14716740955668</v>
      </c>
    </row>
    <row r="30" spans="2:7" x14ac:dyDescent="0.25">
      <c r="B30" s="71" t="s">
        <v>12</v>
      </c>
      <c r="C30" s="14" t="s">
        <v>110</v>
      </c>
      <c r="D30" s="5">
        <v>650.89370571841232</v>
      </c>
      <c r="E30" s="5">
        <v>611.70652749996884</v>
      </c>
      <c r="F30" s="5">
        <v>2647.0274491387445</v>
      </c>
      <c r="G30" s="5">
        <v>2319.2232420712598</v>
      </c>
    </row>
    <row r="31" spans="2:7" x14ac:dyDescent="0.25">
      <c r="B31" s="72"/>
      <c r="C31" s="14" t="s">
        <v>111</v>
      </c>
      <c r="D31" s="5">
        <v>53.459381963805527</v>
      </c>
      <c r="E31" s="5">
        <v>53.459381963805527</v>
      </c>
      <c r="F31" s="5">
        <v>73.829055646771323</v>
      </c>
      <c r="G31" s="5">
        <v>62.648594244663023</v>
      </c>
    </row>
    <row r="32" spans="2:7" x14ac:dyDescent="0.25">
      <c r="B32" s="71" t="s">
        <v>13</v>
      </c>
      <c r="C32" s="14" t="s">
        <v>110</v>
      </c>
      <c r="D32" s="5">
        <v>193.00563655111404</v>
      </c>
      <c r="E32" s="5">
        <v>193.00563655111404</v>
      </c>
      <c r="F32" s="5">
        <v>643.46231242595934</v>
      </c>
      <c r="G32" s="5">
        <v>502.2103473975672</v>
      </c>
    </row>
    <row r="33" spans="2:7" x14ac:dyDescent="0.25">
      <c r="B33" s="72"/>
      <c r="C33" s="14" t="s">
        <v>111</v>
      </c>
      <c r="D33" s="5">
        <v>34.993912149170313</v>
      </c>
      <c r="E33" s="5">
        <v>34.993912149170313</v>
      </c>
      <c r="F33" s="5">
        <v>107.86799728534399</v>
      </c>
      <c r="G33" s="5">
        <v>70.192267364570952</v>
      </c>
    </row>
    <row r="34" spans="2:7" x14ac:dyDescent="0.25">
      <c r="B34" s="71" t="s">
        <v>14</v>
      </c>
      <c r="C34" s="14" t="s">
        <v>110</v>
      </c>
      <c r="D34" s="5">
        <v>1.6051236634810033</v>
      </c>
      <c r="E34" s="5">
        <v>1.6051236634810033</v>
      </c>
      <c r="F34" s="5">
        <v>7.2960173817880447</v>
      </c>
      <c r="G34" s="5"/>
    </row>
    <row r="35" spans="2:7" x14ac:dyDescent="0.25">
      <c r="B35" s="72"/>
      <c r="C35" s="14" t="s">
        <v>111</v>
      </c>
      <c r="D35" s="5"/>
      <c r="E35" s="5"/>
      <c r="F35" s="5"/>
      <c r="G35" s="5"/>
    </row>
    <row r="36" spans="2:7" x14ac:dyDescent="0.25">
      <c r="B36" s="71" t="s">
        <v>15</v>
      </c>
      <c r="C36" s="14" t="s">
        <v>110</v>
      </c>
      <c r="D36" s="5">
        <v>170.90223652507723</v>
      </c>
      <c r="E36" s="5">
        <v>144.88310261744363</v>
      </c>
      <c r="F36" s="5">
        <v>248.25350858444202</v>
      </c>
      <c r="G36" s="5">
        <v>134.42726828613132</v>
      </c>
    </row>
    <row r="37" spans="2:7" x14ac:dyDescent="0.25">
      <c r="B37" s="72"/>
      <c r="C37" s="14" t="s">
        <v>111</v>
      </c>
      <c r="D37" s="5">
        <v>63.054549529004881</v>
      </c>
      <c r="E37" s="5">
        <v>63.054549529004881</v>
      </c>
      <c r="F37" s="5">
        <v>262.94669820241529</v>
      </c>
      <c r="G37" s="5">
        <v>262.35507600431862</v>
      </c>
    </row>
    <row r="38" spans="2:7" x14ac:dyDescent="0.25">
      <c r="B38" s="71" t="s">
        <v>16</v>
      </c>
      <c r="C38" s="14" t="s">
        <v>110</v>
      </c>
      <c r="D38" s="5">
        <v>583.43001853744488</v>
      </c>
      <c r="E38" s="5">
        <v>578.82055836652046</v>
      </c>
      <c r="F38" s="5">
        <v>3895.3233607638381</v>
      </c>
      <c r="G38" s="5">
        <v>3801.2643741301722</v>
      </c>
    </row>
    <row r="39" spans="2:7" x14ac:dyDescent="0.25">
      <c r="B39" s="72"/>
      <c r="C39" s="14" t="s">
        <v>111</v>
      </c>
      <c r="D39" s="5">
        <v>23.689805615385861</v>
      </c>
      <c r="E39" s="5">
        <v>23.689805615385861</v>
      </c>
      <c r="F39" s="5">
        <v>42.229258456931269</v>
      </c>
      <c r="G39" s="5">
        <v>39.370250511684269</v>
      </c>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v>2.674531988495668</v>
      </c>
      <c r="E45" s="5">
        <v>2.674531988495668</v>
      </c>
      <c r="F45" s="5">
        <v>0.34734185142193075</v>
      </c>
      <c r="G45" s="5"/>
    </row>
    <row r="46" spans="2:7" x14ac:dyDescent="0.25">
      <c r="B46" s="71" t="s">
        <v>19</v>
      </c>
      <c r="C46" s="14" t="s">
        <v>110</v>
      </c>
      <c r="D46" s="5">
        <v>14.31885654935153</v>
      </c>
      <c r="E46" s="5">
        <v>14.31885654935153</v>
      </c>
      <c r="F46" s="5">
        <v>5.4672000337316122</v>
      </c>
      <c r="G46" s="5">
        <v>5.011600078650166</v>
      </c>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v>2</v>
      </c>
      <c r="E50" s="5">
        <v>2</v>
      </c>
      <c r="F50" s="5">
        <v>10.90909091</v>
      </c>
      <c r="G50" s="5">
        <v>10.81818182</v>
      </c>
    </row>
    <row r="51" spans="2:7" x14ac:dyDescent="0.25">
      <c r="B51" s="72"/>
      <c r="C51" s="14" t="s">
        <v>111</v>
      </c>
      <c r="D51" s="5"/>
      <c r="E51" s="5"/>
      <c r="F51" s="5"/>
      <c r="G51" s="5"/>
    </row>
    <row r="52" spans="2:7" x14ac:dyDescent="0.25">
      <c r="B52" s="71" t="s">
        <v>22</v>
      </c>
      <c r="C52" s="14" t="s">
        <v>110</v>
      </c>
      <c r="D52" s="5">
        <v>373.22266176762724</v>
      </c>
      <c r="E52" s="5">
        <v>373.22266176762724</v>
      </c>
      <c r="F52" s="5">
        <v>755.46015040954171</v>
      </c>
      <c r="G52" s="5">
        <v>694.4523780434065</v>
      </c>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500-000000000000}"/>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406</v>
      </c>
      <c r="C6" s="58"/>
      <c r="D6" s="58"/>
      <c r="E6" s="58"/>
      <c r="F6" s="58"/>
      <c r="G6" s="58"/>
      <c r="H6" s="58"/>
      <c r="I6" s="58"/>
      <c r="J6" s="58"/>
      <c r="K6" s="58"/>
      <c r="L6" s="58"/>
    </row>
    <row r="7" spans="2:12" ht="15" x14ac:dyDescent="0.25">
      <c r="B7" s="58" t="s">
        <v>407</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3187.2207190784416</v>
      </c>
      <c r="E13" s="13">
        <v>3067.8129861701964</v>
      </c>
      <c r="F13" s="13">
        <v>7477.8852307643629</v>
      </c>
      <c r="G13" s="13">
        <v>7132.3613357697895</v>
      </c>
    </row>
    <row r="14" spans="2:12" x14ac:dyDescent="0.25">
      <c r="B14" s="101" t="s">
        <v>3</v>
      </c>
      <c r="C14" s="102"/>
      <c r="D14" s="5">
        <v>516.13129187200889</v>
      </c>
      <c r="E14" s="5">
        <v>516.13129187200889</v>
      </c>
      <c r="F14" s="5">
        <v>1005.1175399773687</v>
      </c>
      <c r="G14" s="5">
        <v>932.28844089599534</v>
      </c>
    </row>
    <row r="15" spans="2:12" x14ac:dyDescent="0.25">
      <c r="B15" s="101" t="s">
        <v>4</v>
      </c>
      <c r="C15" s="102"/>
      <c r="D15" s="5">
        <v>1952.9670982556811</v>
      </c>
      <c r="E15" s="5">
        <v>1839.5037171631379</v>
      </c>
      <c r="F15" s="5">
        <v>5691.1553431881894</v>
      </c>
      <c r="G15" s="5">
        <v>5495.7707098216833</v>
      </c>
    </row>
    <row r="16" spans="2:12" x14ac:dyDescent="0.25">
      <c r="B16" s="101" t="s">
        <v>635</v>
      </c>
      <c r="C16" s="102"/>
      <c r="D16" s="5">
        <v>718.12232895074931</v>
      </c>
      <c r="E16" s="5">
        <v>712.17797713504945</v>
      </c>
      <c r="F16" s="5">
        <v>781.61234759879994</v>
      </c>
      <c r="G16" s="5">
        <v>704.3021850521103</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v>4.122804787415733</v>
      </c>
      <c r="E23" s="5">
        <v>4.122804787415733</v>
      </c>
      <c r="F23" s="5">
        <v>9.561235613584234</v>
      </c>
      <c r="G23" s="5">
        <v>8.3660811326713187</v>
      </c>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v>20</v>
      </c>
      <c r="E31" s="5">
        <v>20</v>
      </c>
      <c r="F31" s="5">
        <v>119.06363636</v>
      </c>
      <c r="G31" s="5">
        <v>119.06363636</v>
      </c>
    </row>
    <row r="32" spans="2:7" x14ac:dyDescent="0.25">
      <c r="B32" s="71" t="s">
        <v>13</v>
      </c>
      <c r="C32" s="14" t="s">
        <v>110</v>
      </c>
      <c r="D32" s="5"/>
      <c r="E32" s="5"/>
      <c r="F32" s="5"/>
      <c r="G32" s="5"/>
    </row>
    <row r="33" spans="2:7" x14ac:dyDescent="0.25">
      <c r="B33" s="72"/>
      <c r="C33" s="14" t="s">
        <v>111</v>
      </c>
      <c r="D33" s="5">
        <v>11.500479496957251</v>
      </c>
      <c r="E33" s="5">
        <v>11.500479496957251</v>
      </c>
      <c r="F33" s="5">
        <v>90.609838513150223</v>
      </c>
      <c r="G33" s="5">
        <v>90.609838513150223</v>
      </c>
    </row>
    <row r="34" spans="2:7" x14ac:dyDescent="0.25">
      <c r="B34" s="71" t="s">
        <v>14</v>
      </c>
      <c r="C34" s="14" t="s">
        <v>110</v>
      </c>
      <c r="D34" s="5"/>
      <c r="E34" s="5"/>
      <c r="F34" s="5"/>
      <c r="G34" s="5"/>
    </row>
    <row r="35" spans="2:7" x14ac:dyDescent="0.25">
      <c r="B35" s="72"/>
      <c r="C35" s="14" t="s">
        <v>111</v>
      </c>
      <c r="D35" s="5">
        <v>31.29850637911818</v>
      </c>
      <c r="E35" s="5">
        <v>31.29850637911818</v>
      </c>
      <c r="F35" s="5">
        <v>26.784446260022172</v>
      </c>
      <c r="G35" s="5"/>
    </row>
    <row r="36" spans="2:7" x14ac:dyDescent="0.25">
      <c r="B36" s="71" t="s">
        <v>15</v>
      </c>
      <c r="C36" s="14" t="s">
        <v>110</v>
      </c>
      <c r="D36" s="5">
        <v>72.300660479142749</v>
      </c>
      <c r="E36" s="5">
        <v>72.300660479142749</v>
      </c>
      <c r="F36" s="5">
        <v>43.380396287485659</v>
      </c>
      <c r="G36" s="5"/>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356.70868396624797</v>
      </c>
      <c r="E40" s="5">
        <v>356.70868396624797</v>
      </c>
      <c r="F40" s="5">
        <v>627.57184841384537</v>
      </c>
      <c r="G40" s="5">
        <v>627.57184841384537</v>
      </c>
    </row>
    <row r="41" spans="2:7" ht="14.25" customHeight="1" x14ac:dyDescent="0.25">
      <c r="B41" s="72"/>
      <c r="C41" s="14" t="s">
        <v>111</v>
      </c>
      <c r="D41" s="5">
        <v>20.200156763127023</v>
      </c>
      <c r="E41" s="5">
        <v>20.200156763127023</v>
      </c>
      <c r="F41" s="5">
        <v>88.146138529280989</v>
      </c>
      <c r="G41" s="5">
        <v>86.677036476328297</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276.07430057723576</v>
      </c>
      <c r="E44" s="5">
        <v>213.03405691801083</v>
      </c>
      <c r="F44" s="5">
        <v>278.44042456031804</v>
      </c>
      <c r="G44" s="5">
        <v>278.44042456031804</v>
      </c>
    </row>
    <row r="45" spans="2:7" x14ac:dyDescent="0.25">
      <c r="B45" s="72"/>
      <c r="C45" s="14" t="s">
        <v>111</v>
      </c>
      <c r="D45" s="5"/>
      <c r="E45" s="5"/>
      <c r="F45" s="5"/>
      <c r="G45" s="5"/>
    </row>
    <row r="46" spans="2:7" x14ac:dyDescent="0.25">
      <c r="B46" s="71" t="s">
        <v>19</v>
      </c>
      <c r="C46" s="14" t="s">
        <v>110</v>
      </c>
      <c r="D46" s="5">
        <v>370.65264114776841</v>
      </c>
      <c r="E46" s="5">
        <v>324.32106100429735</v>
      </c>
      <c r="F46" s="5">
        <v>1010.870839269276</v>
      </c>
      <c r="G46" s="5">
        <v>1010.870839269276</v>
      </c>
    </row>
    <row r="47" spans="2:7" x14ac:dyDescent="0.25">
      <c r="B47" s="72"/>
      <c r="C47" s="14" t="s">
        <v>111</v>
      </c>
      <c r="D47" s="5"/>
      <c r="E47" s="5"/>
      <c r="F47" s="5"/>
      <c r="G47" s="5"/>
    </row>
    <row r="48" spans="2:7" x14ac:dyDescent="0.25">
      <c r="B48" s="71" t="s">
        <v>20</v>
      </c>
      <c r="C48" s="14" t="s">
        <v>110</v>
      </c>
      <c r="D48" s="5">
        <v>1064.4497273168031</v>
      </c>
      <c r="E48" s="5">
        <v>1064.4497273168031</v>
      </c>
      <c r="F48" s="5">
        <v>3067.0685782441656</v>
      </c>
      <c r="G48" s="5">
        <v>2953.6473469933753</v>
      </c>
    </row>
    <row r="49" spans="2:7" x14ac:dyDescent="0.25">
      <c r="B49" s="72"/>
      <c r="C49" s="14" t="s">
        <v>111</v>
      </c>
      <c r="D49" s="5"/>
      <c r="E49" s="5"/>
      <c r="F49" s="5"/>
      <c r="G49" s="5"/>
    </row>
    <row r="50" spans="2:7" x14ac:dyDescent="0.25">
      <c r="B50" s="71" t="s">
        <v>21</v>
      </c>
      <c r="C50" s="14" t="s">
        <v>110</v>
      </c>
      <c r="D50" s="5">
        <v>162.97790211236367</v>
      </c>
      <c r="E50" s="5">
        <v>162.97790211236367</v>
      </c>
      <c r="F50" s="5">
        <v>1182.6492118160302</v>
      </c>
      <c r="G50" s="5">
        <v>1174.5289617209371</v>
      </c>
    </row>
    <row r="51" spans="2:7" x14ac:dyDescent="0.25">
      <c r="B51" s="72"/>
      <c r="C51" s="14" t="s">
        <v>111</v>
      </c>
      <c r="D51" s="5"/>
      <c r="E51" s="5"/>
      <c r="F51" s="5"/>
      <c r="G51" s="5"/>
    </row>
    <row r="52" spans="2:7" x14ac:dyDescent="0.25">
      <c r="B52" s="71" t="s">
        <v>22</v>
      </c>
      <c r="C52" s="14" t="s">
        <v>110</v>
      </c>
      <c r="D52" s="5">
        <v>29.556325868404183</v>
      </c>
      <c r="E52" s="5">
        <v>25.464768578556537</v>
      </c>
      <c r="F52" s="5">
        <v>117.50384241337932</v>
      </c>
      <c r="G52" s="5">
        <v>43.660690392754979</v>
      </c>
    </row>
    <row r="53" spans="2:7" x14ac:dyDescent="0.25">
      <c r="B53" s="72"/>
      <c r="C53" s="14" t="s">
        <v>111</v>
      </c>
      <c r="D53" s="5">
        <v>49.256201233107149</v>
      </c>
      <c r="E53" s="5">
        <v>49.256201233107149</v>
      </c>
      <c r="F53" s="5">
        <v>34.622446885021517</v>
      </c>
      <c r="G53" s="5">
        <v>34.622446885021517</v>
      </c>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5.9443518156997719</v>
      </c>
      <c r="E58" s="5"/>
      <c r="F58" s="5"/>
      <c r="G58" s="5"/>
    </row>
    <row r="59" spans="2:7" x14ac:dyDescent="0.25">
      <c r="B59" s="72"/>
      <c r="C59" s="14" t="s">
        <v>111</v>
      </c>
      <c r="D59" s="5"/>
      <c r="E59" s="5"/>
      <c r="F59" s="5"/>
      <c r="G59" s="5"/>
    </row>
    <row r="60" spans="2:7" x14ac:dyDescent="0.25">
      <c r="B60" s="71" t="s">
        <v>25</v>
      </c>
      <c r="C60" s="14" t="s">
        <v>110</v>
      </c>
      <c r="D60" s="5">
        <v>516.90178810858629</v>
      </c>
      <c r="E60" s="5">
        <v>516.90178810858629</v>
      </c>
      <c r="F60" s="5">
        <v>696.89564467118169</v>
      </c>
      <c r="G60" s="5">
        <v>675.3535440652696</v>
      </c>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v>70.355928514267006</v>
      </c>
      <c r="E66" s="5">
        <v>70.355928514267006</v>
      </c>
      <c r="F66" s="5">
        <v>40.259080605317877</v>
      </c>
      <c r="G66" s="5">
        <v>28.948640986840836</v>
      </c>
    </row>
    <row r="67" spans="2:7" x14ac:dyDescent="0.25">
      <c r="B67" s="72"/>
      <c r="C67" s="14" t="s">
        <v>111</v>
      </c>
      <c r="D67" s="5"/>
      <c r="E67" s="5"/>
      <c r="F67" s="5"/>
      <c r="G67" s="5"/>
    </row>
    <row r="68" spans="2:7" x14ac:dyDescent="0.25">
      <c r="B68" s="71" t="s">
        <v>29</v>
      </c>
      <c r="C68" s="14" t="s">
        <v>110</v>
      </c>
      <c r="D68" s="5">
        <v>124.92026051219646</v>
      </c>
      <c r="E68" s="5">
        <v>124.92026051219646</v>
      </c>
      <c r="F68" s="5">
        <v>44.457622322300608</v>
      </c>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6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J42"/>
  <sheetViews>
    <sheetView showGridLines="0" zoomScaleNormal="100" workbookViewId="0"/>
  </sheetViews>
  <sheetFormatPr baseColWidth="10" defaultColWidth="9.109375" defaultRowHeight="13.2" x14ac:dyDescent="0.25"/>
  <cols>
    <col min="1" max="1" width="2" style="1" customWidth="1"/>
    <col min="2" max="2" width="33.5546875" style="1" customWidth="1"/>
    <col min="3" max="3" width="21.44140625" style="1" customWidth="1"/>
    <col min="4" max="4" width="20.88671875" style="1" customWidth="1"/>
    <col min="5" max="5" width="20.44140625" style="1" customWidth="1"/>
    <col min="6" max="6" width="9.44140625" style="1" bestFit="1" customWidth="1"/>
    <col min="7" max="7" width="13.5546875" style="1" customWidth="1"/>
    <col min="8" max="9" width="9.44140625" style="1" bestFit="1" customWidth="1"/>
    <col min="10" max="10" width="11.5546875" style="1" bestFit="1" customWidth="1"/>
    <col min="11" max="16384" width="9.109375" style="1"/>
  </cols>
  <sheetData>
    <row r="5" spans="2:10" ht="13.8" x14ac:dyDescent="0.25">
      <c r="B5" s="2"/>
      <c r="C5" s="2"/>
      <c r="D5" s="2"/>
      <c r="E5" s="2"/>
    </row>
    <row r="6" spans="2:10" ht="15" x14ac:dyDescent="0.25">
      <c r="B6" s="58" t="s">
        <v>325</v>
      </c>
      <c r="C6" s="58"/>
      <c r="D6" s="58"/>
      <c r="E6" s="58"/>
      <c r="F6" s="58"/>
      <c r="G6" s="58"/>
      <c r="H6" s="58"/>
      <c r="I6" s="58"/>
      <c r="J6" s="58"/>
    </row>
    <row r="7" spans="2:10" ht="15" x14ac:dyDescent="0.25">
      <c r="B7" s="58" t="s">
        <v>327</v>
      </c>
      <c r="C7" s="58"/>
      <c r="D7" s="58"/>
      <c r="E7" s="58"/>
      <c r="F7" s="58"/>
      <c r="G7" s="58"/>
      <c r="H7" s="58"/>
      <c r="I7" s="58"/>
      <c r="J7" s="58"/>
    </row>
    <row r="8" spans="2:10" ht="15" x14ac:dyDescent="0.25">
      <c r="B8" s="12" t="s">
        <v>326</v>
      </c>
      <c r="C8" s="12"/>
      <c r="D8" s="12"/>
      <c r="E8" s="12"/>
      <c r="F8" s="12"/>
      <c r="G8" s="12"/>
      <c r="H8" s="12"/>
      <c r="I8" s="12"/>
      <c r="J8" s="12"/>
    </row>
    <row r="9" spans="2:10" ht="15" x14ac:dyDescent="0.25">
      <c r="B9" s="12" t="s">
        <v>351</v>
      </c>
      <c r="C9" s="12"/>
      <c r="D9" s="12"/>
      <c r="E9" s="12"/>
      <c r="F9" s="12"/>
      <c r="G9" s="12"/>
      <c r="H9" s="12"/>
      <c r="I9" s="12"/>
      <c r="J9" s="12"/>
    </row>
    <row r="10" spans="2:10" ht="15" x14ac:dyDescent="0.25">
      <c r="B10" s="58"/>
      <c r="C10" s="58"/>
      <c r="D10" s="58"/>
      <c r="E10" s="58"/>
      <c r="F10" s="58"/>
      <c r="G10" s="58"/>
      <c r="H10" s="58"/>
      <c r="I10" s="58"/>
      <c r="J10" s="58"/>
    </row>
    <row r="11" spans="2:10" ht="33" customHeight="1" x14ac:dyDescent="0.25">
      <c r="B11" s="4" t="s">
        <v>150</v>
      </c>
      <c r="C11" s="4" t="s">
        <v>151</v>
      </c>
      <c r="D11" s="4" t="s">
        <v>115</v>
      </c>
      <c r="E11" s="4" t="s">
        <v>116</v>
      </c>
      <c r="G11" s="16" t="s">
        <v>317</v>
      </c>
    </row>
    <row r="12" spans="2:10" ht="19.5" customHeight="1" x14ac:dyDescent="0.25">
      <c r="B12" s="10" t="s">
        <v>134</v>
      </c>
      <c r="C12" s="5">
        <v>17766.695484047115</v>
      </c>
      <c r="D12" s="5">
        <v>20.201834692400237</v>
      </c>
      <c r="E12" s="5">
        <v>6.2107625853099657</v>
      </c>
    </row>
    <row r="13" spans="2:10" ht="19.5" customHeight="1" x14ac:dyDescent="0.25">
      <c r="B13" s="10" t="s">
        <v>117</v>
      </c>
      <c r="C13" s="5">
        <v>129415.32935835193</v>
      </c>
      <c r="D13" s="5">
        <v>7216.4157297246584</v>
      </c>
      <c r="E13" s="5">
        <v>2487.8977004173207</v>
      </c>
    </row>
    <row r="14" spans="2:10" ht="19.5" customHeight="1" x14ac:dyDescent="0.25">
      <c r="B14" s="10" t="s">
        <v>118</v>
      </c>
      <c r="C14" s="5">
        <v>1037317.0708464117</v>
      </c>
      <c r="D14" s="5">
        <v>16216.180542624783</v>
      </c>
      <c r="E14" s="5">
        <v>2761.6038443391099</v>
      </c>
    </row>
    <row r="15" spans="2:10" ht="19.5" customHeight="1" x14ac:dyDescent="0.25">
      <c r="B15" s="10" t="s">
        <v>119</v>
      </c>
      <c r="C15" s="5">
        <v>101189.85496403277</v>
      </c>
      <c r="D15" s="5">
        <v>118.9960621373618</v>
      </c>
      <c r="E15" s="5">
        <v>142.60508111805876</v>
      </c>
    </row>
    <row r="16" spans="2:10" ht="19.5" customHeight="1" x14ac:dyDescent="0.25">
      <c r="B16" s="10" t="s">
        <v>120</v>
      </c>
      <c r="C16" s="5">
        <v>89120.232959343251</v>
      </c>
      <c r="D16" s="5">
        <v>41.767667122424427</v>
      </c>
      <c r="E16" s="5">
        <v>83.820770544163167</v>
      </c>
    </row>
    <row r="17" spans="2:5" ht="19.5" customHeight="1" x14ac:dyDescent="0.25">
      <c r="B17" s="10" t="s">
        <v>135</v>
      </c>
      <c r="C17" s="5">
        <v>17570.754632444747</v>
      </c>
      <c r="D17" s="5">
        <v>347.5125302777605</v>
      </c>
      <c r="E17" s="5">
        <v>92.211868367031087</v>
      </c>
    </row>
    <row r="18" spans="2:5" ht="19.5" customHeight="1" x14ac:dyDescent="0.25">
      <c r="B18" s="10" t="s">
        <v>136</v>
      </c>
      <c r="C18" s="5">
        <v>12796.907391521121</v>
      </c>
      <c r="D18" s="5">
        <v>281.59926623012103</v>
      </c>
      <c r="E18" s="5">
        <v>81.173018325890112</v>
      </c>
    </row>
    <row r="19" spans="2:5" ht="19.5" customHeight="1" x14ac:dyDescent="0.25">
      <c r="B19" s="10" t="s">
        <v>137</v>
      </c>
      <c r="C19" s="5">
        <v>12125.323977747377</v>
      </c>
      <c r="D19" s="5">
        <v>1486.8680959309474</v>
      </c>
      <c r="E19" s="5">
        <v>85.552285644019051</v>
      </c>
    </row>
    <row r="20" spans="2:5" ht="19.5" customHeight="1" x14ac:dyDescent="0.25">
      <c r="B20" s="10" t="s">
        <v>138</v>
      </c>
      <c r="C20" s="5">
        <v>83735.581109253748</v>
      </c>
      <c r="D20" s="5">
        <v>3264.6666771308041</v>
      </c>
      <c r="E20" s="5">
        <v>1291.77372213285</v>
      </c>
    </row>
    <row r="21" spans="2:5" ht="19.5" customHeight="1" x14ac:dyDescent="0.25">
      <c r="B21" s="10" t="s">
        <v>139</v>
      </c>
      <c r="C21" s="5">
        <v>12452.781636660167</v>
      </c>
      <c r="D21" s="5">
        <v>379.45262723531414</v>
      </c>
      <c r="E21" s="5">
        <v>5.5140582168361609</v>
      </c>
    </row>
    <row r="22" spans="2:5" ht="19.5" customHeight="1" x14ac:dyDescent="0.25">
      <c r="B22" s="10" t="s">
        <v>140</v>
      </c>
      <c r="C22" s="5">
        <v>86093.66400726272</v>
      </c>
      <c r="D22" s="5">
        <v>4745.3683600106597</v>
      </c>
      <c r="E22" s="5">
        <v>615.25722309383229</v>
      </c>
    </row>
    <row r="23" spans="2:5" ht="19.5" customHeight="1" x14ac:dyDescent="0.25">
      <c r="B23" s="10" t="s">
        <v>141</v>
      </c>
      <c r="C23" s="5">
        <v>47473.565221840996</v>
      </c>
      <c r="D23" s="5">
        <v>2448.1660826617308</v>
      </c>
      <c r="E23" s="5">
        <v>466.55150579896946</v>
      </c>
    </row>
    <row r="24" spans="2:5" ht="19.5" customHeight="1" x14ac:dyDescent="0.25">
      <c r="B24" s="10" t="s">
        <v>142</v>
      </c>
      <c r="C24" s="5">
        <v>15111.543340069225</v>
      </c>
      <c r="D24" s="5">
        <v>130.63189502285627</v>
      </c>
      <c r="E24" s="5">
        <v>15.689073899725072</v>
      </c>
    </row>
    <row r="25" spans="2:5" ht="19.5" customHeight="1" x14ac:dyDescent="0.25">
      <c r="B25" s="10" t="s">
        <v>143</v>
      </c>
      <c r="C25" s="5">
        <v>5070.8246971154122</v>
      </c>
      <c r="D25" s="5">
        <v>160.87030998527953</v>
      </c>
      <c r="E25" s="5">
        <v>6.6958744073298453</v>
      </c>
    </row>
    <row r="26" spans="2:5" ht="19.5" customHeight="1" x14ac:dyDescent="0.25">
      <c r="B26" s="10" t="s">
        <v>123</v>
      </c>
      <c r="C26" s="5">
        <v>185468.74905561795</v>
      </c>
      <c r="D26" s="5">
        <v>9903.6137981288812</v>
      </c>
      <c r="E26" s="5">
        <v>1308.8241012987801</v>
      </c>
    </row>
    <row r="27" spans="2:5" ht="19.5" customHeight="1" x14ac:dyDescent="0.25">
      <c r="B27" s="10" t="s">
        <v>144</v>
      </c>
      <c r="C27" s="5">
        <v>1067210.8354701276</v>
      </c>
      <c r="D27" s="5">
        <v>53139.020399361922</v>
      </c>
      <c r="E27" s="5">
        <v>32857.014424973939</v>
      </c>
    </row>
    <row r="28" spans="2:5" ht="19.5" customHeight="1" x14ac:dyDescent="0.25">
      <c r="B28" s="10" t="s">
        <v>124</v>
      </c>
      <c r="C28" s="5">
        <v>354089.22002469894</v>
      </c>
      <c r="D28" s="5">
        <v>135813.516019859</v>
      </c>
      <c r="E28" s="5">
        <v>4930.6854123927451</v>
      </c>
    </row>
    <row r="29" spans="2:5" ht="19.5" customHeight="1" x14ac:dyDescent="0.25">
      <c r="B29" s="10" t="s">
        <v>145</v>
      </c>
      <c r="C29" s="5">
        <v>23327.650059071366</v>
      </c>
      <c r="D29" s="5">
        <v>1464.9457906487535</v>
      </c>
      <c r="E29" s="5">
        <v>32.925942748870561</v>
      </c>
    </row>
    <row r="30" spans="2:5" ht="19.5" customHeight="1" x14ac:dyDescent="0.25">
      <c r="B30" s="10" t="s">
        <v>125</v>
      </c>
      <c r="C30" s="5">
        <v>38015.768921692979</v>
      </c>
      <c r="D30" s="5">
        <v>198.58186208357017</v>
      </c>
      <c r="E30" s="5">
        <v>3.6363636399999999</v>
      </c>
    </row>
    <row r="31" spans="2:5" ht="19.5" customHeight="1" x14ac:dyDescent="0.25">
      <c r="B31" s="10" t="s">
        <v>126</v>
      </c>
      <c r="C31" s="5">
        <v>1765334.9098929698</v>
      </c>
      <c r="D31" s="5">
        <v>281251.56893944088</v>
      </c>
      <c r="E31" s="5">
        <v>68069.887198014607</v>
      </c>
    </row>
    <row r="32" spans="2:5" ht="19.5" customHeight="1" x14ac:dyDescent="0.25">
      <c r="B32" s="10" t="s">
        <v>127</v>
      </c>
      <c r="C32" s="5">
        <v>45412.742117971306</v>
      </c>
      <c r="D32" s="5">
        <v>607.6555001073757</v>
      </c>
      <c r="E32" s="5">
        <v>165.88981830344798</v>
      </c>
    </row>
    <row r="33" spans="2:8" ht="19.5" customHeight="1" x14ac:dyDescent="0.25">
      <c r="B33" s="10" t="s">
        <v>146</v>
      </c>
      <c r="C33" s="5">
        <v>83896.865928790561</v>
      </c>
      <c r="D33" s="5">
        <v>3892.5632615131781</v>
      </c>
      <c r="E33" s="5">
        <v>545.00610033139878</v>
      </c>
    </row>
    <row r="34" spans="2:8" ht="19.5" customHeight="1" x14ac:dyDescent="0.25">
      <c r="B34" s="10" t="s">
        <v>147</v>
      </c>
      <c r="C34" s="5">
        <v>9014.631383065238</v>
      </c>
      <c r="D34" s="5">
        <v>120.04892693651104</v>
      </c>
      <c r="E34" s="5">
        <v>50.590571688825754</v>
      </c>
    </row>
    <row r="35" spans="2:8" ht="19.5" customHeight="1" x14ac:dyDescent="0.25">
      <c r="B35" s="10" t="s">
        <v>130</v>
      </c>
      <c r="C35" s="5">
        <v>27794.575065354937</v>
      </c>
      <c r="D35" s="5">
        <v>39.125299880453646</v>
      </c>
      <c r="E35" s="5">
        <v>4.3400380471067335</v>
      </c>
    </row>
    <row r="36" spans="2:8" ht="19.5" customHeight="1" x14ac:dyDescent="0.25">
      <c r="B36" s="10" t="s">
        <v>131</v>
      </c>
      <c r="C36" s="5">
        <v>2533211.3394352114</v>
      </c>
      <c r="D36" s="5">
        <v>31201.814183733717</v>
      </c>
      <c r="E36" s="5">
        <v>6258.7219267146074</v>
      </c>
    </row>
    <row r="37" spans="2:8" ht="19.5" customHeight="1" x14ac:dyDescent="0.25">
      <c r="B37" s="10" t="s">
        <v>132</v>
      </c>
      <c r="C37" s="5">
        <v>30043.809884358296</v>
      </c>
      <c r="D37" s="5">
        <v>273.33987487842774</v>
      </c>
      <c r="E37" s="5">
        <v>15.874635523591037</v>
      </c>
    </row>
    <row r="38" spans="2:8" ht="19.5" customHeight="1" x14ac:dyDescent="0.25">
      <c r="B38" s="10" t="s">
        <v>148</v>
      </c>
      <c r="C38" s="5">
        <v>40368.757165143237</v>
      </c>
      <c r="D38" s="5">
        <v>3330.6314615883603</v>
      </c>
      <c r="E38" s="5">
        <v>1115.8393472290184</v>
      </c>
    </row>
    <row r="39" spans="2:8" ht="19.5" customHeight="1" x14ac:dyDescent="0.25">
      <c r="B39" s="10" t="s">
        <v>149</v>
      </c>
      <c r="C39" s="5">
        <v>63025.825919204472</v>
      </c>
      <c r="D39" s="5">
        <v>3824.1189893447668</v>
      </c>
      <c r="E39" s="5">
        <v>389.36622930528404</v>
      </c>
    </row>
    <row r="40" spans="2:8" ht="19.5" customHeight="1" x14ac:dyDescent="0.25">
      <c r="B40" s="10" t="s">
        <v>133</v>
      </c>
      <c r="C40" s="5">
        <v>146172.49053542392</v>
      </c>
      <c r="D40" s="5">
        <v>9094.5665120538852</v>
      </c>
      <c r="E40" s="5">
        <v>1240.0894303180514</v>
      </c>
    </row>
    <row r="41" spans="2:8" ht="13.8" x14ac:dyDescent="0.3">
      <c r="B41" s="6"/>
      <c r="C41" s="6"/>
      <c r="D41" s="6"/>
      <c r="E41" s="6"/>
    </row>
    <row r="42" spans="2:8" x14ac:dyDescent="0.25">
      <c r="B42" s="62" t="s">
        <v>321</v>
      </c>
      <c r="C42" s="62"/>
      <c r="D42" s="62"/>
      <c r="E42" s="62"/>
      <c r="F42" s="62"/>
      <c r="G42" s="62"/>
      <c r="H42" s="62"/>
    </row>
  </sheetData>
  <mergeCells count="4">
    <mergeCell ref="B6:J6"/>
    <mergeCell ref="B7:J7"/>
    <mergeCell ref="B10:J10"/>
    <mergeCell ref="B42:H42"/>
  </mergeCells>
  <hyperlinks>
    <hyperlink ref="G11" location="ÍNDICE!A1" display="ÍNDICE" xr:uid="{00000000-0004-0000-0300-000000000000}"/>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5:L73"/>
  <sheetViews>
    <sheetView showGridLines="0" zoomScaleNormal="100" workbookViewId="0">
      <selection activeCell="G13" sqref="G13"/>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409</v>
      </c>
      <c r="C6" s="58"/>
      <c r="D6" s="58"/>
      <c r="E6" s="58"/>
      <c r="F6" s="58"/>
      <c r="G6" s="58"/>
      <c r="H6" s="58"/>
      <c r="I6" s="58"/>
      <c r="J6" s="58"/>
      <c r="K6" s="58"/>
      <c r="L6" s="58"/>
    </row>
    <row r="7" spans="2:12" ht="15" x14ac:dyDescent="0.25">
      <c r="B7" s="58" t="s">
        <v>408</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383398.77770638262</v>
      </c>
      <c r="E13" s="13">
        <v>365334.01776763983</v>
      </c>
      <c r="F13" s="13">
        <v>1324146.9243551716</v>
      </c>
      <c r="G13" s="13">
        <v>1232670.2545510235</v>
      </c>
    </row>
    <row r="14" spans="2:12" x14ac:dyDescent="0.25">
      <c r="B14" s="101" t="s">
        <v>3</v>
      </c>
      <c r="C14" s="102"/>
      <c r="D14" s="5">
        <v>52069.556031940083</v>
      </c>
      <c r="E14" s="5">
        <v>47352.685213609875</v>
      </c>
      <c r="F14" s="5">
        <v>141527.76819135086</v>
      </c>
      <c r="G14" s="5">
        <v>113436.84001706298</v>
      </c>
    </row>
    <row r="15" spans="2:12" x14ac:dyDescent="0.25">
      <c r="B15" s="101" t="s">
        <v>4</v>
      </c>
      <c r="C15" s="102"/>
      <c r="D15" s="5">
        <v>315651.23449380288</v>
      </c>
      <c r="E15" s="5">
        <v>303119.75867663679</v>
      </c>
      <c r="F15" s="5">
        <v>1156052.799470769</v>
      </c>
      <c r="G15" s="5">
        <v>1097372.2606935764</v>
      </c>
    </row>
    <row r="16" spans="2:12" x14ac:dyDescent="0.25">
      <c r="B16" s="101" t="s">
        <v>635</v>
      </c>
      <c r="C16" s="102"/>
      <c r="D16" s="5">
        <v>15533.689164563404</v>
      </c>
      <c r="E16" s="5">
        <v>14787.106575214022</v>
      </c>
      <c r="F16" s="5">
        <v>26503.172315329815</v>
      </c>
      <c r="G16" s="5">
        <v>21797.96946266407</v>
      </c>
    </row>
    <row r="17" spans="2:7" x14ac:dyDescent="0.25">
      <c r="B17" s="101" t="s">
        <v>5</v>
      </c>
      <c r="C17" s="102"/>
      <c r="D17" s="5">
        <v>144.29801607556968</v>
      </c>
      <c r="E17" s="5">
        <v>74.467302179483283</v>
      </c>
      <c r="F17" s="5">
        <v>63.184377719663544</v>
      </c>
      <c r="G17" s="5">
        <v>63.184377719663544</v>
      </c>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906.68150909627093</v>
      </c>
      <c r="E20" s="5">
        <v>751.9606458624952</v>
      </c>
      <c r="F20" s="5">
        <v>880.85382477841461</v>
      </c>
      <c r="G20" s="5">
        <v>239.90151172725731</v>
      </c>
    </row>
    <row r="21" spans="2:7" x14ac:dyDescent="0.25">
      <c r="B21" s="72"/>
      <c r="C21" s="14" t="s">
        <v>111</v>
      </c>
      <c r="D21" s="5">
        <v>133.663619592755</v>
      </c>
      <c r="E21" s="5">
        <v>122.93940636434634</v>
      </c>
      <c r="F21" s="5">
        <v>78.956740629554957</v>
      </c>
      <c r="G21" s="5"/>
    </row>
    <row r="22" spans="2:7" x14ac:dyDescent="0.25">
      <c r="B22" s="71" t="s">
        <v>8</v>
      </c>
      <c r="C22" s="14" t="s">
        <v>110</v>
      </c>
      <c r="D22" s="5">
        <v>70.164332981557806</v>
      </c>
      <c r="E22" s="5">
        <v>70.164332981557806</v>
      </c>
      <c r="F22" s="5">
        <v>99.50578144687168</v>
      </c>
      <c r="G22" s="5"/>
    </row>
    <row r="23" spans="2:7" x14ac:dyDescent="0.25">
      <c r="B23" s="72"/>
      <c r="C23" s="14" t="s">
        <v>111</v>
      </c>
      <c r="D23" s="5"/>
      <c r="E23" s="5"/>
      <c r="F23" s="5"/>
      <c r="G23" s="5"/>
    </row>
    <row r="24" spans="2:7" x14ac:dyDescent="0.25">
      <c r="B24" s="71" t="s">
        <v>9</v>
      </c>
      <c r="C24" s="14" t="s">
        <v>110</v>
      </c>
      <c r="D24" s="5">
        <v>195.17369671258911</v>
      </c>
      <c r="E24" s="5">
        <v>186.66752418212587</v>
      </c>
      <c r="F24" s="5">
        <v>149.8044154575577</v>
      </c>
      <c r="G24" s="5">
        <v>95.060069654249148</v>
      </c>
    </row>
    <row r="25" spans="2:7" x14ac:dyDescent="0.25">
      <c r="B25" s="72"/>
      <c r="C25" s="14" t="s">
        <v>111</v>
      </c>
      <c r="D25" s="5"/>
      <c r="E25" s="5"/>
      <c r="F25" s="5"/>
      <c r="G25" s="5"/>
    </row>
    <row r="26" spans="2:7" x14ac:dyDescent="0.25">
      <c r="B26" s="71" t="s">
        <v>10</v>
      </c>
      <c r="C26" s="14" t="s">
        <v>110</v>
      </c>
      <c r="D26" s="5">
        <v>541.76523885475797</v>
      </c>
      <c r="E26" s="5">
        <v>541.76523885475797</v>
      </c>
      <c r="F26" s="5">
        <v>1431.5465263093906</v>
      </c>
      <c r="G26" s="5">
        <v>1322.6134102220151</v>
      </c>
    </row>
    <row r="27" spans="2:7" x14ac:dyDescent="0.25">
      <c r="B27" s="72"/>
      <c r="C27" s="14" t="s">
        <v>111</v>
      </c>
      <c r="D27" s="5"/>
      <c r="E27" s="5"/>
      <c r="F27" s="5"/>
      <c r="G27" s="5"/>
    </row>
    <row r="28" spans="2:7" x14ac:dyDescent="0.25">
      <c r="B28" s="71" t="s">
        <v>11</v>
      </c>
      <c r="C28" s="14" t="s">
        <v>110</v>
      </c>
      <c r="D28" s="5">
        <v>169.05772187209408</v>
      </c>
      <c r="E28" s="5">
        <v>148.96003891472014</v>
      </c>
      <c r="F28" s="5">
        <v>472.83368665348002</v>
      </c>
      <c r="G28" s="5">
        <v>439.3675388734149</v>
      </c>
    </row>
    <row r="29" spans="2:7" x14ac:dyDescent="0.25">
      <c r="B29" s="72"/>
      <c r="C29" s="14" t="s">
        <v>111</v>
      </c>
      <c r="D29" s="5"/>
      <c r="E29" s="5"/>
      <c r="F29" s="5"/>
      <c r="G29" s="5"/>
    </row>
    <row r="30" spans="2:7" x14ac:dyDescent="0.25">
      <c r="B30" s="71" t="s">
        <v>12</v>
      </c>
      <c r="C30" s="14" t="s">
        <v>110</v>
      </c>
      <c r="D30" s="5">
        <v>143.32321039259386</v>
      </c>
      <c r="E30" s="5">
        <v>143.32321039259386</v>
      </c>
      <c r="F30" s="5">
        <v>348.52761151715686</v>
      </c>
      <c r="G30" s="5">
        <v>106.71667623066695</v>
      </c>
    </row>
    <row r="31" spans="2:7" x14ac:dyDescent="0.25">
      <c r="B31" s="72"/>
      <c r="C31" s="14" t="s">
        <v>111</v>
      </c>
      <c r="D31" s="5"/>
      <c r="E31" s="5"/>
      <c r="F31" s="5"/>
      <c r="G31" s="5"/>
    </row>
    <row r="32" spans="2:7" x14ac:dyDescent="0.25">
      <c r="B32" s="71" t="s">
        <v>13</v>
      </c>
      <c r="C32" s="14" t="s">
        <v>110</v>
      </c>
      <c r="D32" s="5">
        <v>857.82560860193257</v>
      </c>
      <c r="E32" s="5">
        <v>799.13721071658063</v>
      </c>
      <c r="F32" s="5">
        <v>1409.7989984020051</v>
      </c>
      <c r="G32" s="5">
        <v>776.58592632111856</v>
      </c>
    </row>
    <row r="33" spans="2:7" x14ac:dyDescent="0.25">
      <c r="B33" s="72"/>
      <c r="C33" s="14" t="s">
        <v>111</v>
      </c>
      <c r="D33" s="5">
        <v>23.647908859956939</v>
      </c>
      <c r="E33" s="5">
        <v>23.647908859956939</v>
      </c>
      <c r="F33" s="5">
        <v>24.187321168579963</v>
      </c>
      <c r="G33" s="5">
        <v>5.9263717197624786</v>
      </c>
    </row>
    <row r="34" spans="2:7" x14ac:dyDescent="0.25">
      <c r="B34" s="71" t="s">
        <v>14</v>
      </c>
      <c r="C34" s="14" t="s">
        <v>110</v>
      </c>
      <c r="D34" s="5">
        <v>46734.834550705702</v>
      </c>
      <c r="E34" s="5">
        <v>42405.18938300031</v>
      </c>
      <c r="F34" s="5">
        <v>131364.78766054384</v>
      </c>
      <c r="G34" s="5">
        <v>105681.45176727272</v>
      </c>
    </row>
    <row r="35" spans="2:7" x14ac:dyDescent="0.25">
      <c r="B35" s="72"/>
      <c r="C35" s="14" t="s">
        <v>111</v>
      </c>
      <c r="D35" s="5">
        <v>516.46985182833726</v>
      </c>
      <c r="E35" s="5">
        <v>464.11270393411962</v>
      </c>
      <c r="F35" s="5">
        <v>410.55566497377146</v>
      </c>
      <c r="G35" s="5">
        <v>252.81220015175705</v>
      </c>
    </row>
    <row r="36" spans="2:7" x14ac:dyDescent="0.25">
      <c r="B36" s="71" t="s">
        <v>15</v>
      </c>
      <c r="C36" s="14" t="s">
        <v>110</v>
      </c>
      <c r="D36" s="5">
        <v>432.7255742264245</v>
      </c>
      <c r="E36" s="5">
        <v>428.26569211985009</v>
      </c>
      <c r="F36" s="5">
        <v>489.20857129905318</v>
      </c>
      <c r="G36" s="5">
        <v>372.81714771843497</v>
      </c>
    </row>
    <row r="37" spans="2:7" x14ac:dyDescent="0.25">
      <c r="B37" s="72"/>
      <c r="C37" s="14" t="s">
        <v>111</v>
      </c>
      <c r="D37" s="5">
        <v>6.6038186799809644</v>
      </c>
      <c r="E37" s="5">
        <v>6.6038186799809644</v>
      </c>
      <c r="F37" s="5">
        <v>5.8533851593170434</v>
      </c>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1269.3096391595934</v>
      </c>
      <c r="E40" s="5">
        <v>1191.6383483709521</v>
      </c>
      <c r="F40" s="5">
        <v>4299.7182244891383</v>
      </c>
      <c r="G40" s="5">
        <v>4124.315800513692</v>
      </c>
    </row>
    <row r="41" spans="2:7" ht="14.25" customHeight="1" x14ac:dyDescent="0.25">
      <c r="B41" s="72"/>
      <c r="C41" s="14" t="s">
        <v>111</v>
      </c>
      <c r="D41" s="5">
        <v>68.309750375511044</v>
      </c>
      <c r="E41" s="5">
        <v>68.309750375511044</v>
      </c>
      <c r="F41" s="5">
        <v>61.629778522741987</v>
      </c>
      <c r="G41" s="5">
        <v>19.271596657995705</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1056.6788602624604</v>
      </c>
      <c r="E44" s="5">
        <v>778.7117373499849</v>
      </c>
      <c r="F44" s="5">
        <v>1396.1189169408931</v>
      </c>
      <c r="G44" s="5">
        <v>639.37370329121336</v>
      </c>
    </row>
    <row r="45" spans="2:7" x14ac:dyDescent="0.25">
      <c r="B45" s="72"/>
      <c r="C45" s="14" t="s">
        <v>111</v>
      </c>
      <c r="D45" s="5">
        <v>22.99495020457416</v>
      </c>
      <c r="E45" s="5">
        <v>19.20284182585366</v>
      </c>
      <c r="F45" s="5">
        <v>34.332884892961864</v>
      </c>
      <c r="G45" s="5"/>
    </row>
    <row r="46" spans="2:7" x14ac:dyDescent="0.25">
      <c r="B46" s="71" t="s">
        <v>19</v>
      </c>
      <c r="C46" s="14" t="s">
        <v>110</v>
      </c>
      <c r="D46" s="5">
        <v>217.57626152791667</v>
      </c>
      <c r="E46" s="5">
        <v>217.57626152791667</v>
      </c>
      <c r="F46" s="5">
        <v>244.10587936422567</v>
      </c>
      <c r="G46" s="5">
        <v>132.04619122528356</v>
      </c>
    </row>
    <row r="47" spans="2:7" x14ac:dyDescent="0.25">
      <c r="B47" s="72"/>
      <c r="C47" s="14" t="s">
        <v>111</v>
      </c>
      <c r="D47" s="5"/>
      <c r="E47" s="5"/>
      <c r="F47" s="5"/>
      <c r="G47" s="5"/>
    </row>
    <row r="48" spans="2:7" x14ac:dyDescent="0.25">
      <c r="B48" s="71" t="s">
        <v>20</v>
      </c>
      <c r="C48" s="14" t="s">
        <v>110</v>
      </c>
      <c r="D48" s="5">
        <v>65963.653356823066</v>
      </c>
      <c r="E48" s="5">
        <v>63727.263177039633</v>
      </c>
      <c r="F48" s="5">
        <v>268274.5004905989</v>
      </c>
      <c r="G48" s="5">
        <v>257917.85645864788</v>
      </c>
    </row>
    <row r="49" spans="2:7" x14ac:dyDescent="0.25">
      <c r="B49" s="72"/>
      <c r="C49" s="14" t="s">
        <v>111</v>
      </c>
      <c r="D49" s="5">
        <v>1015.9562654986689</v>
      </c>
      <c r="E49" s="5">
        <v>846.37409444931063</v>
      </c>
      <c r="F49" s="5">
        <v>2242.7085613626055</v>
      </c>
      <c r="G49" s="5">
        <v>1933.0336220059862</v>
      </c>
    </row>
    <row r="50" spans="2:7" x14ac:dyDescent="0.25">
      <c r="B50" s="71" t="s">
        <v>21</v>
      </c>
      <c r="C50" s="14" t="s">
        <v>110</v>
      </c>
      <c r="D50" s="5">
        <v>146595.50186433928</v>
      </c>
      <c r="E50" s="5">
        <v>143916.53782051263</v>
      </c>
      <c r="F50" s="5">
        <v>592350.30394315301</v>
      </c>
      <c r="G50" s="5">
        <v>561732.19529461162</v>
      </c>
    </row>
    <row r="51" spans="2:7" x14ac:dyDescent="0.25">
      <c r="B51" s="72"/>
      <c r="C51" s="14" t="s">
        <v>111</v>
      </c>
      <c r="D51" s="5">
        <v>2311.1139555027116</v>
      </c>
      <c r="E51" s="5">
        <v>2269.2481011969376</v>
      </c>
      <c r="F51" s="5">
        <v>9275.8034753386437</v>
      </c>
      <c r="G51" s="5">
        <v>8511.2153060765668</v>
      </c>
    </row>
    <row r="52" spans="2:7" x14ac:dyDescent="0.25">
      <c r="B52" s="71" t="s">
        <v>22</v>
      </c>
      <c r="C52" s="14" t="s">
        <v>110</v>
      </c>
      <c r="D52" s="5">
        <v>93156.824996938929</v>
      </c>
      <c r="E52" s="5">
        <v>86068.486058012903</v>
      </c>
      <c r="F52" s="5">
        <v>263161.5104391292</v>
      </c>
      <c r="G52" s="5">
        <v>248259.70469766727</v>
      </c>
    </row>
    <row r="53" spans="2:7" x14ac:dyDescent="0.25">
      <c r="B53" s="72"/>
      <c r="C53" s="14" t="s">
        <v>111</v>
      </c>
      <c r="D53" s="5">
        <v>2361.7214209083404</v>
      </c>
      <c r="E53" s="5">
        <v>2332.7583502336875</v>
      </c>
      <c r="F53" s="5">
        <v>4784.61134257918</v>
      </c>
      <c r="G53" s="5">
        <v>4080.2528995655116</v>
      </c>
    </row>
    <row r="54" spans="2:7" x14ac:dyDescent="0.25">
      <c r="B54" s="71" t="s">
        <v>23</v>
      </c>
      <c r="C54" s="14" t="s">
        <v>110</v>
      </c>
      <c r="D54" s="5">
        <v>2949.2125617969814</v>
      </c>
      <c r="E54" s="5">
        <v>2943.6002344874355</v>
      </c>
      <c r="F54" s="5">
        <v>14288.803537408248</v>
      </c>
      <c r="G54" s="5">
        <v>14166.582520485639</v>
      </c>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1572.7266357724964</v>
      </c>
      <c r="E58" s="5">
        <v>1375.3671638433743</v>
      </c>
      <c r="F58" s="5">
        <v>981.80518375781298</v>
      </c>
      <c r="G58" s="5">
        <v>496.43396166680856</v>
      </c>
    </row>
    <row r="59" spans="2:7" x14ac:dyDescent="0.25">
      <c r="B59" s="72"/>
      <c r="C59" s="14" t="s">
        <v>111</v>
      </c>
      <c r="D59" s="5">
        <v>77.269775742036174</v>
      </c>
      <c r="E59" s="5">
        <v>52.414625182509752</v>
      </c>
      <c r="F59" s="5">
        <v>22.829706172042208</v>
      </c>
      <c r="G59" s="5"/>
    </row>
    <row r="60" spans="2:7" x14ac:dyDescent="0.25">
      <c r="B60" s="71" t="s">
        <v>25</v>
      </c>
      <c r="C60" s="14" t="s">
        <v>110</v>
      </c>
      <c r="D60" s="5">
        <v>975.32733179235186</v>
      </c>
      <c r="E60" s="5">
        <v>915.52254947623135</v>
      </c>
      <c r="F60" s="5">
        <v>1431.4108652726732</v>
      </c>
      <c r="G60" s="5">
        <v>1346.9533620340342</v>
      </c>
    </row>
    <row r="61" spans="2:7" x14ac:dyDescent="0.25">
      <c r="B61" s="72"/>
      <c r="C61" s="14" t="s">
        <v>111</v>
      </c>
      <c r="D61" s="5"/>
      <c r="E61" s="5"/>
      <c r="F61" s="5"/>
      <c r="G61" s="5"/>
    </row>
    <row r="62" spans="2:7" x14ac:dyDescent="0.25">
      <c r="B62" s="71" t="s">
        <v>26</v>
      </c>
      <c r="C62" s="14" t="s">
        <v>110</v>
      </c>
      <c r="D62" s="5">
        <v>5769.0089893651684</v>
      </c>
      <c r="E62" s="5">
        <v>5639.9372627537605</v>
      </c>
      <c r="F62" s="5">
        <v>12496.391847791338</v>
      </c>
      <c r="G62" s="5">
        <v>11185.736974857971</v>
      </c>
    </row>
    <row r="63" spans="2:7" x14ac:dyDescent="0.25">
      <c r="B63" s="72"/>
      <c r="C63" s="14" t="s">
        <v>111</v>
      </c>
      <c r="D63" s="5">
        <v>57.239656964757415</v>
      </c>
      <c r="E63" s="5">
        <v>57.239656964757415</v>
      </c>
      <c r="F63" s="5">
        <v>59.191008958773836</v>
      </c>
      <c r="G63" s="5">
        <v>44.230643862113482</v>
      </c>
    </row>
    <row r="64" spans="2:7" x14ac:dyDescent="0.25">
      <c r="B64" s="71" t="s">
        <v>27</v>
      </c>
      <c r="C64" s="14" t="s">
        <v>110</v>
      </c>
      <c r="D64" s="5">
        <v>142.04992505255831</v>
      </c>
      <c r="E64" s="5">
        <v>142.04992505255831</v>
      </c>
      <c r="F64" s="5">
        <v>215.21543846165261</v>
      </c>
      <c r="G64" s="5">
        <v>29.282590377529097</v>
      </c>
    </row>
    <row r="65" spans="2:7" x14ac:dyDescent="0.25">
      <c r="B65" s="72"/>
      <c r="C65" s="14" t="s">
        <v>111</v>
      </c>
      <c r="D65" s="5"/>
      <c r="E65" s="5"/>
      <c r="F65" s="5"/>
      <c r="G65" s="5"/>
    </row>
    <row r="66" spans="2:7" x14ac:dyDescent="0.25">
      <c r="B66" s="71" t="s">
        <v>28</v>
      </c>
      <c r="C66" s="14" t="s">
        <v>110</v>
      </c>
      <c r="D66" s="5">
        <v>6270.7143290147296</v>
      </c>
      <c r="E66" s="5">
        <v>6100.5387327669378</v>
      </c>
      <c r="F66" s="5">
        <v>10003.806796655146</v>
      </c>
      <c r="G66" s="5">
        <v>7706.8789882994433</v>
      </c>
    </row>
    <row r="67" spans="2:7" x14ac:dyDescent="0.25">
      <c r="B67" s="72"/>
      <c r="C67" s="14" t="s">
        <v>111</v>
      </c>
      <c r="D67" s="5">
        <v>102.71824046276387</v>
      </c>
      <c r="E67" s="5">
        <v>102.71824046276387</v>
      </c>
      <c r="F67" s="5">
        <v>485.57713701320625</v>
      </c>
      <c r="G67" s="5">
        <v>298.81669962142058</v>
      </c>
    </row>
    <row r="68" spans="2:7" x14ac:dyDescent="0.25">
      <c r="B68" s="71" t="s">
        <v>29</v>
      </c>
      <c r="C68" s="14" t="s">
        <v>110</v>
      </c>
      <c r="D68" s="5">
        <v>566.63428039655059</v>
      </c>
      <c r="E68" s="5">
        <v>401.31841871114256</v>
      </c>
      <c r="F68" s="5">
        <v>806.94433124719751</v>
      </c>
      <c r="G68" s="5">
        <v>689.6362419447471</v>
      </c>
    </row>
    <row r="69" spans="2:7" x14ac:dyDescent="0.25">
      <c r="B69" s="72"/>
      <c r="C69" s="14" t="s">
        <v>111</v>
      </c>
      <c r="D69" s="5"/>
      <c r="E69" s="5"/>
      <c r="F69" s="5"/>
      <c r="G69" s="5"/>
    </row>
    <row r="70" spans="2:7" x14ac:dyDescent="0.25">
      <c r="B70" s="71" t="s">
        <v>5</v>
      </c>
      <c r="C70" s="14" t="s">
        <v>110</v>
      </c>
      <c r="D70" s="5">
        <v>144.29801607556968</v>
      </c>
      <c r="E70" s="5">
        <v>74.467302179483283</v>
      </c>
      <c r="F70" s="5">
        <v>63.184377719663544</v>
      </c>
      <c r="G70" s="5">
        <v>63.184377719663544</v>
      </c>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700-000000000000}"/>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5:L73"/>
  <sheetViews>
    <sheetView showGridLines="0" zoomScaleNormal="100" workbookViewId="0">
      <selection activeCell="J33" sqref="J33"/>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410</v>
      </c>
      <c r="C6" s="58"/>
      <c r="D6" s="58"/>
      <c r="E6" s="58"/>
      <c r="F6" s="58"/>
      <c r="G6" s="58"/>
      <c r="H6" s="58"/>
      <c r="I6" s="58"/>
      <c r="J6" s="58"/>
      <c r="K6" s="58"/>
      <c r="L6" s="58"/>
    </row>
    <row r="7" spans="2:12" ht="15" x14ac:dyDescent="0.25">
      <c r="B7" s="58" t="s">
        <v>411</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22246.896208303366</v>
      </c>
      <c r="E13" s="13">
        <v>20198.340267881242</v>
      </c>
      <c r="F13" s="13">
        <v>67788.505406890239</v>
      </c>
      <c r="G13" s="13">
        <v>60365.53220719067</v>
      </c>
    </row>
    <row r="14" spans="2:12" x14ac:dyDescent="0.25">
      <c r="B14" s="101" t="s">
        <v>3</v>
      </c>
      <c r="C14" s="102"/>
      <c r="D14" s="5">
        <v>22198.895605702823</v>
      </c>
      <c r="E14" s="5">
        <v>20150.339665280702</v>
      </c>
      <c r="F14" s="5">
        <v>67559.920780114408</v>
      </c>
      <c r="G14" s="5">
        <v>60194.909700085627</v>
      </c>
    </row>
    <row r="15" spans="2:12" x14ac:dyDescent="0.25">
      <c r="B15" s="101" t="s">
        <v>4</v>
      </c>
      <c r="C15" s="102"/>
      <c r="D15" s="5">
        <v>2.674531988495668</v>
      </c>
      <c r="E15" s="5">
        <v>2.674531988495668</v>
      </c>
      <c r="F15" s="5">
        <v>4.3417725696601366</v>
      </c>
      <c r="G15" s="5">
        <v>2.6050636946264816</v>
      </c>
    </row>
    <row r="16" spans="2:12" x14ac:dyDescent="0.25">
      <c r="B16" s="101" t="s">
        <v>635</v>
      </c>
      <c r="C16" s="102"/>
      <c r="D16" s="5">
        <v>45.326070612036908</v>
      </c>
      <c r="E16" s="5">
        <v>45.326070612036908</v>
      </c>
      <c r="F16" s="5">
        <v>224.24285420622348</v>
      </c>
      <c r="G16" s="5">
        <v>168.01744341043789</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289.47347996411162</v>
      </c>
      <c r="E20" s="5">
        <v>269.91836210494466</v>
      </c>
      <c r="F20" s="5">
        <v>311.94602473915359</v>
      </c>
      <c r="G20" s="5">
        <v>80.129827731075196</v>
      </c>
    </row>
    <row r="21" spans="2:7" x14ac:dyDescent="0.25">
      <c r="B21" s="72"/>
      <c r="C21" s="14" t="s">
        <v>111</v>
      </c>
      <c r="D21" s="5">
        <v>322.95469875391291</v>
      </c>
      <c r="E21" s="5">
        <v>300.43639246490608</v>
      </c>
      <c r="F21" s="5">
        <v>327.94193920437226</v>
      </c>
      <c r="G21" s="5">
        <v>89.834822849356073</v>
      </c>
    </row>
    <row r="22" spans="2:7" x14ac:dyDescent="0.25">
      <c r="B22" s="71" t="s">
        <v>8</v>
      </c>
      <c r="C22" s="14" t="s">
        <v>110</v>
      </c>
      <c r="D22" s="5">
        <v>6774.6003900397609</v>
      </c>
      <c r="E22" s="5">
        <v>6698.4181899440518</v>
      </c>
      <c r="F22" s="5">
        <v>19911.167814312274</v>
      </c>
      <c r="G22" s="5">
        <v>18682.079296911001</v>
      </c>
    </row>
    <row r="23" spans="2:7" x14ac:dyDescent="0.25">
      <c r="B23" s="72"/>
      <c r="C23" s="14" t="s">
        <v>111</v>
      </c>
      <c r="D23" s="5"/>
      <c r="E23" s="5"/>
      <c r="F23" s="5"/>
      <c r="G23" s="5"/>
    </row>
    <row r="24" spans="2:7" x14ac:dyDescent="0.25">
      <c r="B24" s="71" t="s">
        <v>9</v>
      </c>
      <c r="C24" s="14" t="s">
        <v>110</v>
      </c>
      <c r="D24" s="5">
        <v>42.503054082946292</v>
      </c>
      <c r="E24" s="5">
        <v>35.833994350658806</v>
      </c>
      <c r="F24" s="5">
        <v>60.659114242897509</v>
      </c>
      <c r="G24" s="5">
        <v>15.901276504459654</v>
      </c>
    </row>
    <row r="25" spans="2:7" x14ac:dyDescent="0.25">
      <c r="B25" s="72"/>
      <c r="C25" s="14" t="s">
        <v>111</v>
      </c>
      <c r="D25" s="5">
        <v>44.884667964758044</v>
      </c>
      <c r="E25" s="5">
        <v>38.448621996626414</v>
      </c>
      <c r="F25" s="5">
        <v>135.91601452696906</v>
      </c>
      <c r="G25" s="5">
        <v>101.80838328425065</v>
      </c>
    </row>
    <row r="26" spans="2:7" x14ac:dyDescent="0.25">
      <c r="B26" s="71" t="s">
        <v>10</v>
      </c>
      <c r="C26" s="14" t="s">
        <v>110</v>
      </c>
      <c r="D26" s="5">
        <v>1095.4168679767167</v>
      </c>
      <c r="E26" s="5">
        <v>1092.8859286221664</v>
      </c>
      <c r="F26" s="5">
        <v>2927.1005024569072</v>
      </c>
      <c r="G26" s="5">
        <v>2792.2729740364175</v>
      </c>
    </row>
    <row r="27" spans="2:7" x14ac:dyDescent="0.25">
      <c r="B27" s="72"/>
      <c r="C27" s="14" t="s">
        <v>111</v>
      </c>
      <c r="D27" s="5">
        <v>256.36433622357146</v>
      </c>
      <c r="E27" s="5">
        <v>256.36433622357146</v>
      </c>
      <c r="F27" s="5">
        <v>362.53033735643476</v>
      </c>
      <c r="G27" s="5">
        <v>347.81301572040655</v>
      </c>
    </row>
    <row r="28" spans="2:7" x14ac:dyDescent="0.25">
      <c r="B28" s="71" t="s">
        <v>11</v>
      </c>
      <c r="C28" s="14" t="s">
        <v>110</v>
      </c>
      <c r="D28" s="5">
        <v>1562.0845320095309</v>
      </c>
      <c r="E28" s="5">
        <v>1233.0408909842793</v>
      </c>
      <c r="F28" s="5">
        <v>6219.7901348389014</v>
      </c>
      <c r="G28" s="5">
        <v>4797.6118843650029</v>
      </c>
    </row>
    <row r="29" spans="2:7" x14ac:dyDescent="0.25">
      <c r="B29" s="72"/>
      <c r="C29" s="14" t="s">
        <v>111</v>
      </c>
      <c r="D29" s="5">
        <v>10.97854247942713</v>
      </c>
      <c r="E29" s="5">
        <v>4.8172230316193545</v>
      </c>
      <c r="F29" s="5">
        <v>23.423153694659568</v>
      </c>
      <c r="G29" s="5">
        <v>11.428081008312258</v>
      </c>
    </row>
    <row r="30" spans="2:7" x14ac:dyDescent="0.25">
      <c r="B30" s="71" t="s">
        <v>12</v>
      </c>
      <c r="C30" s="14" t="s">
        <v>110</v>
      </c>
      <c r="D30" s="5">
        <v>4844.6684243326708</v>
      </c>
      <c r="E30" s="5">
        <v>3521.1576267606679</v>
      </c>
      <c r="F30" s="5">
        <v>10261.023228054266</v>
      </c>
      <c r="G30" s="5">
        <v>9043.1040445294129</v>
      </c>
    </row>
    <row r="31" spans="2:7" x14ac:dyDescent="0.25">
      <c r="B31" s="72"/>
      <c r="C31" s="14" t="s">
        <v>111</v>
      </c>
      <c r="D31" s="5">
        <v>90.437453979743339</v>
      </c>
      <c r="E31" s="5">
        <v>79.201288214941187</v>
      </c>
      <c r="F31" s="5">
        <v>57.827862018340319</v>
      </c>
      <c r="G31" s="5">
        <v>50.819285656227706</v>
      </c>
    </row>
    <row r="32" spans="2:7" x14ac:dyDescent="0.25">
      <c r="B32" s="71" t="s">
        <v>13</v>
      </c>
      <c r="C32" s="14" t="s">
        <v>110</v>
      </c>
      <c r="D32" s="5">
        <v>1070.7448187363439</v>
      </c>
      <c r="E32" s="5">
        <v>1070.5683487883502</v>
      </c>
      <c r="F32" s="5">
        <v>3910.9130068977452</v>
      </c>
      <c r="G32" s="5">
        <v>3361.6975906949988</v>
      </c>
    </row>
    <row r="33" spans="2:7" x14ac:dyDescent="0.25">
      <c r="B33" s="72"/>
      <c r="C33" s="14" t="s">
        <v>111</v>
      </c>
      <c r="D33" s="5">
        <v>76.718986205631268</v>
      </c>
      <c r="E33" s="5">
        <v>76.718986205631268</v>
      </c>
      <c r="F33" s="5">
        <v>139.73966196746372</v>
      </c>
      <c r="G33" s="5">
        <v>59.289565291879505</v>
      </c>
    </row>
    <row r="34" spans="2:7" x14ac:dyDescent="0.25">
      <c r="B34" s="71" t="s">
        <v>14</v>
      </c>
      <c r="C34" s="14" t="s">
        <v>110</v>
      </c>
      <c r="D34" s="5">
        <v>207.71269078904712</v>
      </c>
      <c r="E34" s="5">
        <v>126.91223545524987</v>
      </c>
      <c r="F34" s="5">
        <v>189.10876240173761</v>
      </c>
      <c r="G34" s="5">
        <v>33.657455372139054</v>
      </c>
    </row>
    <row r="35" spans="2:7" x14ac:dyDescent="0.25">
      <c r="B35" s="72"/>
      <c r="C35" s="14" t="s">
        <v>111</v>
      </c>
      <c r="D35" s="5"/>
      <c r="E35" s="5"/>
      <c r="F35" s="5"/>
      <c r="G35" s="5"/>
    </row>
    <row r="36" spans="2:7" x14ac:dyDescent="0.25">
      <c r="B36" s="71" t="s">
        <v>15</v>
      </c>
      <c r="C36" s="14" t="s">
        <v>110</v>
      </c>
      <c r="D36" s="5">
        <v>2250.8149730001969</v>
      </c>
      <c r="E36" s="5">
        <v>2149.2300707667664</v>
      </c>
      <c r="F36" s="5">
        <v>6444.056643607596</v>
      </c>
      <c r="G36" s="5">
        <v>5618.1919101672393</v>
      </c>
    </row>
    <row r="37" spans="2:7" x14ac:dyDescent="0.25">
      <c r="B37" s="72"/>
      <c r="C37" s="14" t="s">
        <v>111</v>
      </c>
      <c r="D37" s="5">
        <v>164.25846273593879</v>
      </c>
      <c r="E37" s="5">
        <v>137.39169297956767</v>
      </c>
      <c r="F37" s="5">
        <v>305.92918740261769</v>
      </c>
      <c r="G37" s="5">
        <v>176.44833555402073</v>
      </c>
    </row>
    <row r="38" spans="2:7" x14ac:dyDescent="0.25">
      <c r="B38" s="71" t="s">
        <v>16</v>
      </c>
      <c r="C38" s="14" t="s">
        <v>110</v>
      </c>
      <c r="D38" s="5">
        <v>2991.3185132754256</v>
      </c>
      <c r="E38" s="5">
        <v>2956.0347632335938</v>
      </c>
      <c r="F38" s="5">
        <v>15488.027695521047</v>
      </c>
      <c r="G38" s="5">
        <v>14500.305520822845</v>
      </c>
    </row>
    <row r="39" spans="2:7" x14ac:dyDescent="0.25">
      <c r="B39" s="72"/>
      <c r="C39" s="14" t="s">
        <v>111</v>
      </c>
      <c r="D39" s="5">
        <v>102.9607131531135</v>
      </c>
      <c r="E39" s="5">
        <v>102.9607131531135</v>
      </c>
      <c r="F39" s="5">
        <v>482.8196968710356</v>
      </c>
      <c r="G39" s="5">
        <v>432.51642958661319</v>
      </c>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v>2.674531988495668</v>
      </c>
      <c r="E45" s="5">
        <v>2.674531988495668</v>
      </c>
      <c r="F45" s="5">
        <v>4.3417725696601366</v>
      </c>
      <c r="G45" s="5">
        <v>2.6050636946264816</v>
      </c>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v>30.803197984249611</v>
      </c>
      <c r="E64" s="5">
        <v>30.803197984249611</v>
      </c>
      <c r="F64" s="5">
        <v>186.21933340843262</v>
      </c>
      <c r="G64" s="5">
        <v>168.01744341043789</v>
      </c>
    </row>
    <row r="65" spans="2:7" x14ac:dyDescent="0.25">
      <c r="B65" s="72"/>
      <c r="C65" s="14" t="s">
        <v>111</v>
      </c>
      <c r="D65" s="5"/>
      <c r="E65" s="5"/>
      <c r="F65" s="5"/>
      <c r="G65" s="5"/>
    </row>
    <row r="66" spans="2:7" x14ac:dyDescent="0.25">
      <c r="B66" s="71" t="s">
        <v>28</v>
      </c>
      <c r="C66" s="14" t="s">
        <v>110</v>
      </c>
      <c r="D66" s="5">
        <v>14.522872627787301</v>
      </c>
      <c r="E66" s="5">
        <v>14.522872627787301</v>
      </c>
      <c r="F66" s="5">
        <v>38.023520797790887</v>
      </c>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800-000000000000}"/>
  </hyperlink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412</v>
      </c>
      <c r="C6" s="58"/>
      <c r="D6" s="58"/>
      <c r="E6" s="58"/>
      <c r="F6" s="58"/>
      <c r="G6" s="58"/>
      <c r="H6" s="58"/>
      <c r="I6" s="58"/>
      <c r="J6" s="58"/>
      <c r="K6" s="58"/>
      <c r="L6" s="58"/>
    </row>
    <row r="7" spans="2:12" ht="15" x14ac:dyDescent="0.25">
      <c r="B7" s="58" t="s">
        <v>413</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52714.085971252673</v>
      </c>
      <c r="E13" s="13">
        <v>46790.596675478679</v>
      </c>
      <c r="F13" s="13">
        <v>49852.575161292676</v>
      </c>
      <c r="G13" s="13">
        <v>27985.628425162358</v>
      </c>
    </row>
    <row r="14" spans="2:12" x14ac:dyDescent="0.25">
      <c r="B14" s="101" t="s">
        <v>3</v>
      </c>
      <c r="C14" s="102"/>
      <c r="D14" s="5">
        <v>52711.097004346528</v>
      </c>
      <c r="E14" s="5">
        <v>46789.102192025552</v>
      </c>
      <c r="F14" s="5">
        <v>49852.122287473736</v>
      </c>
      <c r="G14" s="5">
        <v>27985.628425162358</v>
      </c>
    </row>
    <row r="15" spans="2:12" x14ac:dyDescent="0.25">
      <c r="B15" s="101" t="s">
        <v>4</v>
      </c>
      <c r="C15" s="102"/>
      <c r="D15" s="5">
        <v>2.9889669061024948</v>
      </c>
      <c r="E15" s="5">
        <v>1.4944834530512474</v>
      </c>
      <c r="F15" s="5">
        <v>0.45287381893927053</v>
      </c>
      <c r="G15" s="5"/>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4090.0574635431431</v>
      </c>
      <c r="E20" s="5">
        <v>3450.09859768771</v>
      </c>
      <c r="F20" s="5">
        <v>3033.4839126235665</v>
      </c>
      <c r="G20" s="5">
        <v>894.22271135722167</v>
      </c>
    </row>
    <row r="21" spans="2:7" x14ac:dyDescent="0.25">
      <c r="B21" s="72"/>
      <c r="C21" s="14" t="s">
        <v>111</v>
      </c>
      <c r="D21" s="5">
        <v>6758.2782539861928</v>
      </c>
      <c r="E21" s="5">
        <v>5363.0106759561113</v>
      </c>
      <c r="F21" s="5">
        <v>4251.3244208566675</v>
      </c>
      <c r="G21" s="5">
        <v>725.80589050911385</v>
      </c>
    </row>
    <row r="22" spans="2:7" x14ac:dyDescent="0.25">
      <c r="B22" s="71" t="s">
        <v>8</v>
      </c>
      <c r="C22" s="14" t="s">
        <v>110</v>
      </c>
      <c r="D22" s="5">
        <v>13212.945608716545</v>
      </c>
      <c r="E22" s="5">
        <v>13142.228789778339</v>
      </c>
      <c r="F22" s="5">
        <v>13188.995033333373</v>
      </c>
      <c r="G22" s="5">
        <v>9453.6330139263391</v>
      </c>
    </row>
    <row r="23" spans="2:7" x14ac:dyDescent="0.25">
      <c r="B23" s="72"/>
      <c r="C23" s="14" t="s">
        <v>111</v>
      </c>
      <c r="D23" s="5">
        <v>241.11147831111333</v>
      </c>
      <c r="E23" s="5">
        <v>241.11147831111333</v>
      </c>
      <c r="F23" s="5">
        <v>83.972512602670747</v>
      </c>
      <c r="G23" s="5">
        <v>49.248955877565152</v>
      </c>
    </row>
    <row r="24" spans="2:7" x14ac:dyDescent="0.25">
      <c r="B24" s="71" t="s">
        <v>9</v>
      </c>
      <c r="C24" s="14" t="s">
        <v>110</v>
      </c>
      <c r="D24" s="5">
        <v>1341.1600690185498</v>
      </c>
      <c r="E24" s="5">
        <v>1139.641047400939</v>
      </c>
      <c r="F24" s="5">
        <v>966.43342313800883</v>
      </c>
      <c r="G24" s="5">
        <v>280.91419099429368</v>
      </c>
    </row>
    <row r="25" spans="2:7" x14ac:dyDescent="0.25">
      <c r="B25" s="72"/>
      <c r="C25" s="14" t="s">
        <v>111</v>
      </c>
      <c r="D25" s="5">
        <v>1370.5646416178647</v>
      </c>
      <c r="E25" s="5">
        <v>1129.1870954952381</v>
      </c>
      <c r="F25" s="5">
        <v>933.68078083407545</v>
      </c>
      <c r="G25" s="5">
        <v>81.855242262338834</v>
      </c>
    </row>
    <row r="26" spans="2:7" x14ac:dyDescent="0.25">
      <c r="B26" s="71" t="s">
        <v>10</v>
      </c>
      <c r="C26" s="14" t="s">
        <v>110</v>
      </c>
      <c r="D26" s="5">
        <v>364.83764034546857</v>
      </c>
      <c r="E26" s="5">
        <v>345.55460029890526</v>
      </c>
      <c r="F26" s="5">
        <v>622.16075242495947</v>
      </c>
      <c r="G26" s="5">
        <v>495.82381985864566</v>
      </c>
    </row>
    <row r="27" spans="2:7" x14ac:dyDescent="0.25">
      <c r="B27" s="72"/>
      <c r="C27" s="14" t="s">
        <v>111</v>
      </c>
      <c r="D27" s="5">
        <v>48.60637970679354</v>
      </c>
      <c r="E27" s="5">
        <v>48.60637970679354</v>
      </c>
      <c r="F27" s="5">
        <v>18.65081164942794</v>
      </c>
      <c r="G27" s="5">
        <v>17.047110375223319</v>
      </c>
    </row>
    <row r="28" spans="2:7" x14ac:dyDescent="0.25">
      <c r="B28" s="71" t="s">
        <v>11</v>
      </c>
      <c r="C28" s="14" t="s">
        <v>110</v>
      </c>
      <c r="D28" s="5">
        <v>7230.8079195609043</v>
      </c>
      <c r="E28" s="5">
        <v>5843.0522719438104</v>
      </c>
      <c r="F28" s="5">
        <v>8407.7144024301833</v>
      </c>
      <c r="G28" s="5">
        <v>5642.1940597583425</v>
      </c>
    </row>
    <row r="29" spans="2:7" x14ac:dyDescent="0.25">
      <c r="B29" s="72"/>
      <c r="C29" s="14" t="s">
        <v>111</v>
      </c>
      <c r="D29" s="5">
        <v>404.44207628689088</v>
      </c>
      <c r="E29" s="5">
        <v>372.37313895095662</v>
      </c>
      <c r="F29" s="5">
        <v>187.89154805717192</v>
      </c>
      <c r="G29" s="5">
        <v>79.063420526505979</v>
      </c>
    </row>
    <row r="30" spans="2:7" x14ac:dyDescent="0.25">
      <c r="B30" s="71" t="s">
        <v>12</v>
      </c>
      <c r="C30" s="14" t="s">
        <v>110</v>
      </c>
      <c r="D30" s="5">
        <v>6681.4699995981873</v>
      </c>
      <c r="E30" s="5">
        <v>5602.8228584233739</v>
      </c>
      <c r="F30" s="5">
        <v>5391.5332323367793</v>
      </c>
      <c r="G30" s="5">
        <v>3018.2902355505585</v>
      </c>
    </row>
    <row r="31" spans="2:7" x14ac:dyDescent="0.25">
      <c r="B31" s="72"/>
      <c r="C31" s="14" t="s">
        <v>111</v>
      </c>
      <c r="D31" s="5">
        <v>180.3004230955296</v>
      </c>
      <c r="E31" s="5">
        <v>152.8372487437816</v>
      </c>
      <c r="F31" s="5">
        <v>65.997859750137863</v>
      </c>
      <c r="G31" s="5">
        <v>0.58284067857737043</v>
      </c>
    </row>
    <row r="32" spans="2:7" x14ac:dyDescent="0.25">
      <c r="B32" s="71" t="s">
        <v>13</v>
      </c>
      <c r="C32" s="14" t="s">
        <v>110</v>
      </c>
      <c r="D32" s="5">
        <v>4243.922909267716</v>
      </c>
      <c r="E32" s="5">
        <v>3887.9349849729238</v>
      </c>
      <c r="F32" s="5">
        <v>5454.9290681719876</v>
      </c>
      <c r="G32" s="5">
        <v>3159.4239991638369</v>
      </c>
    </row>
    <row r="33" spans="2:7" x14ac:dyDescent="0.25">
      <c r="B33" s="72"/>
      <c r="C33" s="14" t="s">
        <v>111</v>
      </c>
      <c r="D33" s="5">
        <v>1745.7983870550265</v>
      </c>
      <c r="E33" s="5">
        <v>1739.7375190533878</v>
      </c>
      <c r="F33" s="5">
        <v>1611.1808962243435</v>
      </c>
      <c r="G33" s="5">
        <v>570.65230745430449</v>
      </c>
    </row>
    <row r="34" spans="2:7" x14ac:dyDescent="0.25">
      <c r="B34" s="71" t="s">
        <v>14</v>
      </c>
      <c r="C34" s="14" t="s">
        <v>110</v>
      </c>
      <c r="D34" s="5">
        <v>1817.7710224107109</v>
      </c>
      <c r="E34" s="5">
        <v>1659.891163348776</v>
      </c>
      <c r="F34" s="5">
        <v>1606.0423661955283</v>
      </c>
      <c r="G34" s="5">
        <v>826.75511086243193</v>
      </c>
    </row>
    <row r="35" spans="2:7" x14ac:dyDescent="0.25">
      <c r="B35" s="72"/>
      <c r="C35" s="14" t="s">
        <v>111</v>
      </c>
      <c r="D35" s="5">
        <v>445.18893877108502</v>
      </c>
      <c r="E35" s="5">
        <v>415.35126517232283</v>
      </c>
      <c r="F35" s="5">
        <v>346.7703731196973</v>
      </c>
      <c r="G35" s="5">
        <v>64.401950777979565</v>
      </c>
    </row>
    <row r="36" spans="2:7" x14ac:dyDescent="0.25">
      <c r="B36" s="71" t="s">
        <v>15</v>
      </c>
      <c r="C36" s="14" t="s">
        <v>110</v>
      </c>
      <c r="D36" s="5">
        <v>2222.547985270568</v>
      </c>
      <c r="E36" s="5">
        <v>1963.4562578653695</v>
      </c>
      <c r="F36" s="5">
        <v>3322.8810875518939</v>
      </c>
      <c r="G36" s="5">
        <v>2330.0895817850878</v>
      </c>
    </row>
    <row r="37" spans="2:7" x14ac:dyDescent="0.25">
      <c r="B37" s="72"/>
      <c r="C37" s="14" t="s">
        <v>111</v>
      </c>
      <c r="D37" s="5">
        <v>64.326749580608762</v>
      </c>
      <c r="E37" s="5">
        <v>61.551227436196953</v>
      </c>
      <c r="F37" s="5">
        <v>56.972024717426173</v>
      </c>
      <c r="G37" s="5">
        <v>22.988478661408649</v>
      </c>
    </row>
    <row r="38" spans="2:7" x14ac:dyDescent="0.25">
      <c r="B38" s="71" t="s">
        <v>16</v>
      </c>
      <c r="C38" s="14" t="s">
        <v>110</v>
      </c>
      <c r="D38" s="5">
        <v>246.95905820369421</v>
      </c>
      <c r="E38" s="5">
        <v>230.65559147953704</v>
      </c>
      <c r="F38" s="5">
        <v>301.50778145587157</v>
      </c>
      <c r="G38" s="5">
        <v>272.63550478260021</v>
      </c>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2.9889669061024948</v>
      </c>
      <c r="E44" s="5">
        <v>1.4944834530512474</v>
      </c>
      <c r="F44" s="5">
        <v>0.45287381893927053</v>
      </c>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900-000000000000}"/>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414</v>
      </c>
      <c r="C6" s="58"/>
      <c r="D6" s="58"/>
      <c r="E6" s="58"/>
      <c r="F6" s="58"/>
      <c r="G6" s="58"/>
      <c r="H6" s="58"/>
      <c r="I6" s="58"/>
      <c r="J6" s="58"/>
      <c r="K6" s="58"/>
      <c r="L6" s="58"/>
    </row>
    <row r="7" spans="2:12" ht="15" x14ac:dyDescent="0.25">
      <c r="B7" s="58" t="s">
        <v>415</v>
      </c>
      <c r="C7" s="58"/>
      <c r="D7" s="58"/>
      <c r="E7" s="58"/>
      <c r="F7" s="58"/>
      <c r="G7" s="58"/>
      <c r="H7" s="58"/>
      <c r="I7" s="58"/>
      <c r="J7" s="58"/>
      <c r="K7" s="58"/>
      <c r="L7" s="58"/>
    </row>
    <row r="8" spans="2:12" ht="15" x14ac:dyDescent="0.25">
      <c r="B8" s="58" t="s">
        <v>372</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3502.2468038075999</v>
      </c>
      <c r="E13" s="13">
        <v>3369.0425986441819</v>
      </c>
      <c r="F13" s="13">
        <v>2564.5074517264629</v>
      </c>
      <c r="G13" s="13">
        <v>2059.2113867178728</v>
      </c>
    </row>
    <row r="14" spans="2:12" x14ac:dyDescent="0.25">
      <c r="B14" s="101" t="s">
        <v>3</v>
      </c>
      <c r="C14" s="102"/>
      <c r="D14" s="5">
        <v>1617.5660399081344</v>
      </c>
      <c r="E14" s="5">
        <v>1567.3697338622035</v>
      </c>
      <c r="F14" s="5">
        <v>1022.4532035532483</v>
      </c>
      <c r="G14" s="5">
        <v>785.97088160726878</v>
      </c>
    </row>
    <row r="15" spans="2:12" x14ac:dyDescent="0.25">
      <c r="B15" s="101" t="s">
        <v>4</v>
      </c>
      <c r="C15" s="102"/>
      <c r="D15" s="5">
        <v>1780.5196931404673</v>
      </c>
      <c r="E15" s="5">
        <v>1697.5117940229782</v>
      </c>
      <c r="F15" s="5">
        <v>1491.4715872919471</v>
      </c>
      <c r="G15" s="5">
        <v>1232.0065470379063</v>
      </c>
    </row>
    <row r="16" spans="2:12" x14ac:dyDescent="0.25">
      <c r="B16" s="101" t="s">
        <v>635</v>
      </c>
      <c r="C16" s="102"/>
      <c r="D16" s="5">
        <v>104.16107075899998</v>
      </c>
      <c r="E16" s="5">
        <v>104.16107075899998</v>
      </c>
      <c r="F16" s="5">
        <v>50.58266088126711</v>
      </c>
      <c r="G16" s="5">
        <v>41.233958072699458</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v>0.49384967736942809</v>
      </c>
      <c r="E32" s="5">
        <v>0.49384967736942809</v>
      </c>
      <c r="F32" s="5">
        <v>1.346862891148352</v>
      </c>
      <c r="G32" s="5"/>
    </row>
    <row r="33" spans="2:7" x14ac:dyDescent="0.25">
      <c r="B33" s="72"/>
      <c r="C33" s="14" t="s">
        <v>111</v>
      </c>
      <c r="D33" s="5"/>
      <c r="E33" s="5"/>
      <c r="F33" s="5"/>
      <c r="G33" s="5"/>
    </row>
    <row r="34" spans="2:7" x14ac:dyDescent="0.25">
      <c r="B34" s="71" t="s">
        <v>14</v>
      </c>
      <c r="C34" s="14" t="s">
        <v>110</v>
      </c>
      <c r="D34" s="5">
        <v>1234.7854362331618</v>
      </c>
      <c r="E34" s="5">
        <v>1184.5891301872314</v>
      </c>
      <c r="F34" s="5">
        <v>912.24844016628651</v>
      </c>
      <c r="G34" s="5">
        <v>688.12926448021699</v>
      </c>
    </row>
    <row r="35" spans="2:7" x14ac:dyDescent="0.25">
      <c r="B35" s="72"/>
      <c r="C35" s="14" t="s">
        <v>111</v>
      </c>
      <c r="D35" s="5">
        <v>382.28675399760226</v>
      </c>
      <c r="E35" s="5">
        <v>382.28675399760226</v>
      </c>
      <c r="F35" s="5">
        <v>108.85790049581355</v>
      </c>
      <c r="G35" s="5">
        <v>97.841617127051336</v>
      </c>
    </row>
    <row r="36" spans="2:7" x14ac:dyDescent="0.25">
      <c r="B36" s="71" t="s">
        <v>15</v>
      </c>
      <c r="C36" s="14" t="s">
        <v>110</v>
      </c>
      <c r="D36" s="5"/>
      <c r="E36" s="5"/>
      <c r="F36" s="5"/>
      <c r="G36" s="5"/>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0.8</v>
      </c>
      <c r="E44" s="5">
        <v>0.8</v>
      </c>
      <c r="F44" s="5">
        <v>0.45454546000000001</v>
      </c>
      <c r="G44" s="5">
        <v>0.36363635999999999</v>
      </c>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v>837.42323758408463</v>
      </c>
      <c r="E48" s="5">
        <v>837.42323758408463</v>
      </c>
      <c r="F48" s="5">
        <v>870.23750979397971</v>
      </c>
      <c r="G48" s="5">
        <v>839.1325498385072</v>
      </c>
    </row>
    <row r="49" spans="2:7" x14ac:dyDescent="0.25">
      <c r="B49" s="72"/>
      <c r="C49" s="14" t="s">
        <v>111</v>
      </c>
      <c r="D49" s="5">
        <v>48.274326238852403</v>
      </c>
      <c r="E49" s="5">
        <v>48.274326238852403</v>
      </c>
      <c r="F49" s="5">
        <v>34.359213100992839</v>
      </c>
      <c r="G49" s="5">
        <v>12.994297656798414</v>
      </c>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v>796.17855586599921</v>
      </c>
      <c r="E52" s="5">
        <v>713.17065674851074</v>
      </c>
      <c r="F52" s="5">
        <v>559.10978721373658</v>
      </c>
      <c r="G52" s="5">
        <v>355.30958135513941</v>
      </c>
    </row>
    <row r="53" spans="2:7" x14ac:dyDescent="0.25">
      <c r="B53" s="72"/>
      <c r="C53" s="14" t="s">
        <v>111</v>
      </c>
      <c r="D53" s="5">
        <v>97.84357345153073</v>
      </c>
      <c r="E53" s="5">
        <v>97.84357345153073</v>
      </c>
      <c r="F53" s="5">
        <v>27.310531723238228</v>
      </c>
      <c r="G53" s="5">
        <v>24.206481827460888</v>
      </c>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v>104.16107075899998</v>
      </c>
      <c r="E66" s="5">
        <v>104.16107075899998</v>
      </c>
      <c r="F66" s="5">
        <v>50.58266088126711</v>
      </c>
      <c r="G66" s="5">
        <v>41.233958072699458</v>
      </c>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A00-000000000000}"/>
  </hyperlink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398</v>
      </c>
      <c r="C6" s="58"/>
      <c r="D6" s="58"/>
      <c r="E6" s="58"/>
      <c r="F6" s="58"/>
      <c r="G6" s="58"/>
      <c r="H6" s="58"/>
      <c r="I6" s="58"/>
      <c r="J6" s="58"/>
      <c r="K6" s="58"/>
      <c r="L6" s="58"/>
    </row>
    <row r="7" spans="2:12" ht="15" x14ac:dyDescent="0.25">
      <c r="B7" s="58" t="s">
        <v>416</v>
      </c>
      <c r="C7" s="58"/>
      <c r="D7" s="58"/>
      <c r="E7" s="58"/>
      <c r="F7" s="58"/>
      <c r="G7" s="58"/>
      <c r="H7" s="58"/>
      <c r="I7" s="58"/>
      <c r="J7" s="58"/>
      <c r="K7" s="58"/>
      <c r="L7" s="58"/>
    </row>
    <row r="8" spans="2:12" ht="15" x14ac:dyDescent="0.25">
      <c r="B8" s="58" t="s">
        <v>372</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23974.450005879004</v>
      </c>
      <c r="E13" s="13">
        <v>22099.419794565703</v>
      </c>
      <c r="F13" s="13">
        <v>269200.6970923437</v>
      </c>
      <c r="G13" s="13">
        <v>239609.84161148858</v>
      </c>
    </row>
    <row r="14" spans="2:12" x14ac:dyDescent="0.25">
      <c r="B14" s="101" t="s">
        <v>3</v>
      </c>
      <c r="C14" s="102"/>
      <c r="D14" s="5">
        <v>23966.695166978614</v>
      </c>
      <c r="E14" s="5">
        <v>22094.205109121278</v>
      </c>
      <c r="F14" s="5">
        <v>269178.72111331765</v>
      </c>
      <c r="G14" s="5">
        <v>239602.89477522392</v>
      </c>
    </row>
    <row r="15" spans="2:12" x14ac:dyDescent="0.25">
      <c r="B15" s="101" t="s">
        <v>4</v>
      </c>
      <c r="C15" s="102"/>
      <c r="D15" s="5">
        <v>7.7548389003647333</v>
      </c>
      <c r="E15" s="5">
        <v>5.2146854444302004</v>
      </c>
      <c r="F15" s="5">
        <v>21.975979025458631</v>
      </c>
      <c r="G15" s="5">
        <v>6.9468362642866177</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1096.9315667519004</v>
      </c>
      <c r="E20" s="5">
        <v>858.85441910010036</v>
      </c>
      <c r="F20" s="5">
        <v>4506.4390685610924</v>
      </c>
      <c r="G20" s="5">
        <v>3931.8797435755268</v>
      </c>
    </row>
    <row r="21" spans="2:7" x14ac:dyDescent="0.25">
      <c r="B21" s="72"/>
      <c r="C21" s="14" t="s">
        <v>111</v>
      </c>
      <c r="D21" s="5">
        <v>81.514246919227674</v>
      </c>
      <c r="E21" s="5">
        <v>71.52120314061824</v>
      </c>
      <c r="F21" s="5">
        <v>310.98802982098124</v>
      </c>
      <c r="G21" s="5">
        <v>264.65838478251089</v>
      </c>
    </row>
    <row r="22" spans="2:7" x14ac:dyDescent="0.25">
      <c r="B22" s="71" t="s">
        <v>8</v>
      </c>
      <c r="C22" s="14" t="s">
        <v>110</v>
      </c>
      <c r="D22" s="5">
        <v>2397.0391676729596</v>
      </c>
      <c r="E22" s="5">
        <v>2256.4217456692591</v>
      </c>
      <c r="F22" s="5">
        <v>6315.5588617805442</v>
      </c>
      <c r="G22" s="5">
        <v>5135.9004533668158</v>
      </c>
    </row>
    <row r="23" spans="2:7" x14ac:dyDescent="0.25">
      <c r="B23" s="72"/>
      <c r="C23" s="14" t="s">
        <v>111</v>
      </c>
      <c r="D23" s="5"/>
      <c r="E23" s="5"/>
      <c r="F23" s="5"/>
      <c r="G23" s="5"/>
    </row>
    <row r="24" spans="2:7" x14ac:dyDescent="0.25">
      <c r="B24" s="71" t="s">
        <v>9</v>
      </c>
      <c r="C24" s="14" t="s">
        <v>110</v>
      </c>
      <c r="D24" s="5">
        <v>586.24523082557494</v>
      </c>
      <c r="E24" s="5">
        <v>535.51402693077932</v>
      </c>
      <c r="F24" s="5">
        <v>3174.6789730629134</v>
      </c>
      <c r="G24" s="5">
        <v>2872.3298360930139</v>
      </c>
    </row>
    <row r="25" spans="2:7" x14ac:dyDescent="0.25">
      <c r="B25" s="72"/>
      <c r="C25" s="14" t="s">
        <v>111</v>
      </c>
      <c r="D25" s="5">
        <v>46.074008403652876</v>
      </c>
      <c r="E25" s="5">
        <v>7.6790014006088132</v>
      </c>
      <c r="F25" s="5">
        <v>34.90455147190363</v>
      </c>
      <c r="G25" s="5"/>
    </row>
    <row r="26" spans="2:7" x14ac:dyDescent="0.25">
      <c r="B26" s="71" t="s">
        <v>10</v>
      </c>
      <c r="C26" s="14" t="s">
        <v>110</v>
      </c>
      <c r="D26" s="5">
        <v>6535.9021372066491</v>
      </c>
      <c r="E26" s="5">
        <v>6145.2993989082479</v>
      </c>
      <c r="F26" s="5">
        <v>133207.61374141657</v>
      </c>
      <c r="G26" s="5">
        <v>119696.31153861365</v>
      </c>
    </row>
    <row r="27" spans="2:7" x14ac:dyDescent="0.25">
      <c r="B27" s="72"/>
      <c r="C27" s="14" t="s">
        <v>111</v>
      </c>
      <c r="D27" s="5"/>
      <c r="E27" s="5"/>
      <c r="F27" s="5"/>
      <c r="G27" s="5"/>
    </row>
    <row r="28" spans="2:7" x14ac:dyDescent="0.25">
      <c r="B28" s="71" t="s">
        <v>11</v>
      </c>
      <c r="C28" s="14" t="s">
        <v>110</v>
      </c>
      <c r="D28" s="5">
        <v>3441.628589864039</v>
      </c>
      <c r="E28" s="5">
        <v>3243.0650374380243</v>
      </c>
      <c r="F28" s="5">
        <v>34244.377658782643</v>
      </c>
      <c r="G28" s="5">
        <v>30417.145266978536</v>
      </c>
    </row>
    <row r="29" spans="2:7" x14ac:dyDescent="0.25">
      <c r="B29" s="72"/>
      <c r="C29" s="14" t="s">
        <v>111</v>
      </c>
      <c r="D29" s="5">
        <v>66.567239290787754</v>
      </c>
      <c r="E29" s="5">
        <v>59.241897075970357</v>
      </c>
      <c r="F29" s="5">
        <v>277.95246215675587</v>
      </c>
      <c r="G29" s="5">
        <v>224.62424684993729</v>
      </c>
    </row>
    <row r="30" spans="2:7" x14ac:dyDescent="0.25">
      <c r="B30" s="71" t="s">
        <v>12</v>
      </c>
      <c r="C30" s="14" t="s">
        <v>110</v>
      </c>
      <c r="D30" s="5">
        <v>3733.4276324965722</v>
      </c>
      <c r="E30" s="5">
        <v>3421.9914060499636</v>
      </c>
      <c r="F30" s="5">
        <v>24301.664340520405</v>
      </c>
      <c r="G30" s="5">
        <v>20104.505603516754</v>
      </c>
    </row>
    <row r="31" spans="2:7" x14ac:dyDescent="0.25">
      <c r="B31" s="72"/>
      <c r="C31" s="14" t="s">
        <v>111</v>
      </c>
      <c r="D31" s="5">
        <v>90.288653964932635</v>
      </c>
      <c r="E31" s="5">
        <v>79.052488200130497</v>
      </c>
      <c r="F31" s="5">
        <v>238.5522519979387</v>
      </c>
      <c r="G31" s="5">
        <v>236.58788758946622</v>
      </c>
    </row>
    <row r="32" spans="2:7" x14ac:dyDescent="0.25">
      <c r="B32" s="71" t="s">
        <v>13</v>
      </c>
      <c r="C32" s="14" t="s">
        <v>110</v>
      </c>
      <c r="D32" s="5">
        <v>1292.1743519798374</v>
      </c>
      <c r="E32" s="5">
        <v>1165.7768110802563</v>
      </c>
      <c r="F32" s="5">
        <v>13226.566540596277</v>
      </c>
      <c r="G32" s="5">
        <v>11508.539723666197</v>
      </c>
    </row>
    <row r="33" spans="2:7" x14ac:dyDescent="0.25">
      <c r="B33" s="72"/>
      <c r="C33" s="14" t="s">
        <v>111</v>
      </c>
      <c r="D33" s="5"/>
      <c r="E33" s="5"/>
      <c r="F33" s="5"/>
      <c r="G33" s="5"/>
    </row>
    <row r="34" spans="2:7" x14ac:dyDescent="0.25">
      <c r="B34" s="71" t="s">
        <v>14</v>
      </c>
      <c r="C34" s="14" t="s">
        <v>110</v>
      </c>
      <c r="D34" s="5">
        <v>333.85555487232193</v>
      </c>
      <c r="E34" s="5">
        <v>229.60223795130867</v>
      </c>
      <c r="F34" s="5">
        <v>888.01549446890817</v>
      </c>
      <c r="G34" s="5">
        <v>524.5656735141996</v>
      </c>
    </row>
    <row r="35" spans="2:7" x14ac:dyDescent="0.25">
      <c r="B35" s="72"/>
      <c r="C35" s="14" t="s">
        <v>111</v>
      </c>
      <c r="D35" s="5"/>
      <c r="E35" s="5"/>
      <c r="F35" s="5"/>
      <c r="G35" s="5"/>
    </row>
    <row r="36" spans="2:7" x14ac:dyDescent="0.25">
      <c r="B36" s="71" t="s">
        <v>15</v>
      </c>
      <c r="C36" s="14" t="s">
        <v>110</v>
      </c>
      <c r="D36" s="5">
        <v>1653.8836025778357</v>
      </c>
      <c r="E36" s="5">
        <v>1445.6425598491314</v>
      </c>
      <c r="F36" s="5">
        <v>15753.244729437891</v>
      </c>
      <c r="G36" s="5">
        <v>14534.937145924474</v>
      </c>
    </row>
    <row r="37" spans="2:7" x14ac:dyDescent="0.25">
      <c r="B37" s="72"/>
      <c r="C37" s="14" t="s">
        <v>111</v>
      </c>
      <c r="D37" s="5">
        <v>172.72270769890645</v>
      </c>
      <c r="E37" s="5">
        <v>156.1261358232054</v>
      </c>
      <c r="F37" s="5">
        <v>524.03622168277627</v>
      </c>
      <c r="G37" s="5">
        <v>485.81568672167901</v>
      </c>
    </row>
    <row r="38" spans="2:7" x14ac:dyDescent="0.25">
      <c r="B38" s="71" t="s">
        <v>16</v>
      </c>
      <c r="C38" s="14" t="s">
        <v>110</v>
      </c>
      <c r="D38" s="5">
        <v>2425.3879450318941</v>
      </c>
      <c r="E38" s="5">
        <v>2405.3642090821472</v>
      </c>
      <c r="F38" s="5">
        <v>32103.068968115469</v>
      </c>
      <c r="G38" s="5">
        <v>29595.398000956688</v>
      </c>
    </row>
    <row r="39" spans="2:7" x14ac:dyDescent="0.25">
      <c r="B39" s="72"/>
      <c r="C39" s="14" t="s">
        <v>111</v>
      </c>
      <c r="D39" s="5">
        <v>13.052531421554088</v>
      </c>
      <c r="E39" s="5">
        <v>13.052531421554088</v>
      </c>
      <c r="F39" s="5">
        <v>71.059219444524103</v>
      </c>
      <c r="G39" s="5">
        <v>69.695583074524109</v>
      </c>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7.7548389003647333</v>
      </c>
      <c r="E44" s="5">
        <v>5.2146854444302004</v>
      </c>
      <c r="F44" s="5">
        <v>21.975979025458631</v>
      </c>
      <c r="G44" s="5">
        <v>6.9468362642866177</v>
      </c>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B00-000000000000}"/>
  </hyperlink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417</v>
      </c>
      <c r="C6" s="58"/>
      <c r="D6" s="58"/>
      <c r="E6" s="58"/>
      <c r="F6" s="58"/>
      <c r="G6" s="58"/>
      <c r="H6" s="58"/>
      <c r="I6" s="58"/>
      <c r="J6" s="58"/>
      <c r="K6" s="58"/>
      <c r="L6" s="58"/>
    </row>
    <row r="7" spans="2:12" ht="15" x14ac:dyDescent="0.25">
      <c r="B7" s="58" t="s">
        <v>418</v>
      </c>
      <c r="C7" s="58"/>
      <c r="D7" s="58"/>
      <c r="E7" s="58"/>
      <c r="F7" s="58"/>
      <c r="G7" s="58"/>
      <c r="H7" s="58"/>
      <c r="I7" s="58"/>
      <c r="J7" s="58"/>
      <c r="K7" s="58"/>
      <c r="L7" s="58"/>
    </row>
    <row r="8" spans="2:12" ht="15" x14ac:dyDescent="0.25">
      <c r="B8" s="58" t="s">
        <v>372</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2215.0141384886133</v>
      </c>
      <c r="E13" s="13">
        <v>2048.3608656629608</v>
      </c>
      <c r="F13" s="13">
        <v>2146.3215693828884</v>
      </c>
      <c r="G13" s="13">
        <v>2038.9661990737782</v>
      </c>
    </row>
    <row r="14" spans="2:12" x14ac:dyDescent="0.25">
      <c r="B14" s="101" t="s">
        <v>3</v>
      </c>
      <c r="C14" s="102"/>
      <c r="D14" s="5">
        <v>2215.0141384886133</v>
      </c>
      <c r="E14" s="5">
        <v>2048.3608656629608</v>
      </c>
      <c r="F14" s="5">
        <v>2146.3215693828884</v>
      </c>
      <c r="G14" s="5">
        <v>2038.9661990737782</v>
      </c>
    </row>
    <row r="15" spans="2:12" x14ac:dyDescent="0.25">
      <c r="B15" s="101" t="s">
        <v>4</v>
      </c>
      <c r="C15" s="102"/>
      <c r="D15" s="5"/>
      <c r="E15" s="5"/>
      <c r="F15" s="5"/>
      <c r="G15" s="5"/>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v>340.57336799623255</v>
      </c>
      <c r="E26" s="5">
        <v>321.97700073655551</v>
      </c>
      <c r="F26" s="5">
        <v>419.22194888577786</v>
      </c>
      <c r="G26" s="5">
        <v>409.07847556455232</v>
      </c>
    </row>
    <row r="27" spans="2:7" x14ac:dyDescent="0.25">
      <c r="B27" s="72"/>
      <c r="C27" s="14" t="s">
        <v>111</v>
      </c>
      <c r="D27" s="5"/>
      <c r="E27" s="5"/>
      <c r="F27" s="5"/>
      <c r="G27" s="5"/>
    </row>
    <row r="28" spans="2:7" x14ac:dyDescent="0.25">
      <c r="B28" s="71" t="s">
        <v>11</v>
      </c>
      <c r="C28" s="14" t="s">
        <v>110</v>
      </c>
      <c r="D28" s="5">
        <v>67.032052873262728</v>
      </c>
      <c r="E28" s="5">
        <v>41.762618972643139</v>
      </c>
      <c r="F28" s="5">
        <v>24.723490179715771</v>
      </c>
      <c r="G28" s="5">
        <v>2.1351576944324977</v>
      </c>
    </row>
    <row r="29" spans="2:7" x14ac:dyDescent="0.25">
      <c r="B29" s="72"/>
      <c r="C29" s="14" t="s">
        <v>111</v>
      </c>
      <c r="D29" s="5">
        <v>13.964963817631308</v>
      </c>
      <c r="E29" s="5">
        <v>13.964963817631308</v>
      </c>
      <c r="F29" s="5">
        <v>6.3477107627189397</v>
      </c>
      <c r="G29" s="5">
        <v>6.3477107627189397</v>
      </c>
    </row>
    <row r="30" spans="2:7" x14ac:dyDescent="0.25">
      <c r="B30" s="71" t="s">
        <v>12</v>
      </c>
      <c r="C30" s="14" t="s">
        <v>110</v>
      </c>
      <c r="D30" s="5">
        <v>774.3543899874652</v>
      </c>
      <c r="E30" s="5">
        <v>737.11540291922677</v>
      </c>
      <c r="F30" s="5">
        <v>610.02591966362286</v>
      </c>
      <c r="G30" s="5">
        <v>536.13701161712186</v>
      </c>
    </row>
    <row r="31" spans="2:7" x14ac:dyDescent="0.25">
      <c r="B31" s="72"/>
      <c r="C31" s="14" t="s">
        <v>111</v>
      </c>
      <c r="D31" s="5">
        <v>15.354318397048067</v>
      </c>
      <c r="E31" s="5">
        <v>15.354318397048067</v>
      </c>
      <c r="F31" s="5">
        <v>0.73465645609951713</v>
      </c>
      <c r="G31" s="5"/>
    </row>
    <row r="32" spans="2:7" x14ac:dyDescent="0.25">
      <c r="B32" s="71" t="s">
        <v>13</v>
      </c>
      <c r="C32" s="14" t="s">
        <v>110</v>
      </c>
      <c r="D32" s="5">
        <v>531.47606185737948</v>
      </c>
      <c r="E32" s="5">
        <v>531.47606185737948</v>
      </c>
      <c r="F32" s="5">
        <v>681.1504072090778</v>
      </c>
      <c r="G32" s="5">
        <v>681.1504072090778</v>
      </c>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472.2589835595939</v>
      </c>
      <c r="E36" s="5">
        <v>386.71049896247575</v>
      </c>
      <c r="F36" s="5">
        <v>404.11743622587494</v>
      </c>
      <c r="G36" s="5">
        <v>404.11743622587494</v>
      </c>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C00-000000000000}"/>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5:L73"/>
  <sheetViews>
    <sheetView showGridLines="0" zoomScaleNormal="100" workbookViewId="0">
      <selection activeCell="K25" sqref="K25"/>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419</v>
      </c>
      <c r="C6" s="58"/>
      <c r="D6" s="58"/>
      <c r="E6" s="58"/>
      <c r="F6" s="58"/>
      <c r="G6" s="58"/>
      <c r="H6" s="58"/>
      <c r="I6" s="58"/>
      <c r="J6" s="58"/>
      <c r="K6" s="58"/>
      <c r="L6" s="58"/>
    </row>
    <row r="7" spans="2:12" ht="15" x14ac:dyDescent="0.25">
      <c r="B7" s="58" t="s">
        <v>641</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23358.380584547071</v>
      </c>
      <c r="E13" s="13">
        <v>23134.435695317166</v>
      </c>
      <c r="F13" s="13">
        <v>25503.739712877701</v>
      </c>
      <c r="G13" s="13">
        <v>25354.838242617574</v>
      </c>
    </row>
    <row r="14" spans="2:12" x14ac:dyDescent="0.25">
      <c r="B14" s="101" t="s">
        <v>3</v>
      </c>
      <c r="C14" s="102"/>
      <c r="D14" s="5"/>
      <c r="E14" s="5"/>
      <c r="F14" s="5"/>
      <c r="G14" s="5"/>
    </row>
    <row r="15" spans="2:12" x14ac:dyDescent="0.25">
      <c r="B15" s="101" t="s">
        <v>4</v>
      </c>
      <c r="C15" s="102"/>
      <c r="D15" s="5">
        <v>23358.380584547071</v>
      </c>
      <c r="E15" s="5">
        <v>23134.435695317166</v>
      </c>
      <c r="F15" s="5">
        <v>25503.739712877701</v>
      </c>
      <c r="G15" s="5">
        <v>25354.838242617574</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c r="E32" s="5"/>
      <c r="F32" s="5"/>
      <c r="G32" s="5"/>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c r="E36" s="5"/>
      <c r="F36" s="5"/>
      <c r="G36" s="5"/>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v>1665.8425516611162</v>
      </c>
      <c r="E48" s="5">
        <v>1665.8425516611162</v>
      </c>
      <c r="F48" s="5">
        <v>1680.4068364256398</v>
      </c>
      <c r="G48" s="5">
        <v>1680.4068364256398</v>
      </c>
    </row>
    <row r="49" spans="2:7" x14ac:dyDescent="0.25">
      <c r="B49" s="72"/>
      <c r="C49" s="14" t="s">
        <v>111</v>
      </c>
      <c r="D49" s="5"/>
      <c r="E49" s="5"/>
      <c r="F49" s="5"/>
      <c r="G49" s="5"/>
    </row>
    <row r="50" spans="2:7" x14ac:dyDescent="0.25">
      <c r="B50" s="71" t="s">
        <v>21</v>
      </c>
      <c r="C50" s="14" t="s">
        <v>110</v>
      </c>
      <c r="D50" s="5">
        <v>21515.952218164497</v>
      </c>
      <c r="E50" s="5">
        <v>21334.44668997567</v>
      </c>
      <c r="F50" s="5">
        <v>23541.603314964941</v>
      </c>
      <c r="G50" s="5">
        <v>23401.704133461921</v>
      </c>
    </row>
    <row r="51" spans="2:7" x14ac:dyDescent="0.25">
      <c r="B51" s="72"/>
      <c r="C51" s="14" t="s">
        <v>111</v>
      </c>
      <c r="D51" s="5"/>
      <c r="E51" s="5"/>
      <c r="F51" s="5"/>
      <c r="G51" s="5"/>
    </row>
    <row r="52" spans="2:7" x14ac:dyDescent="0.25">
      <c r="B52" s="71" t="s">
        <v>22</v>
      </c>
      <c r="C52" s="14" t="s">
        <v>110</v>
      </c>
      <c r="D52" s="5">
        <v>56.585814721440791</v>
      </c>
      <c r="E52" s="5">
        <v>14.146453680360198</v>
      </c>
      <c r="F52" s="5">
        <v>9.0022887571254113</v>
      </c>
      <c r="G52" s="5"/>
    </row>
    <row r="53" spans="2:7" x14ac:dyDescent="0.25">
      <c r="B53" s="72"/>
      <c r="C53" s="14" t="s">
        <v>111</v>
      </c>
      <c r="D53" s="5"/>
      <c r="E53" s="5"/>
      <c r="F53" s="5"/>
      <c r="G53" s="5"/>
    </row>
    <row r="54" spans="2:7" x14ac:dyDescent="0.25">
      <c r="B54" s="71" t="s">
        <v>23</v>
      </c>
      <c r="C54" s="14" t="s">
        <v>110</v>
      </c>
      <c r="D54" s="5">
        <v>120</v>
      </c>
      <c r="E54" s="5">
        <v>120</v>
      </c>
      <c r="F54" s="5">
        <v>272.72727272999998</v>
      </c>
      <c r="G54" s="5">
        <v>272.72727272999998</v>
      </c>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D00-000000000000}"/>
  </hyperlink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421</v>
      </c>
      <c r="C6" s="58"/>
      <c r="D6" s="58"/>
      <c r="E6" s="58"/>
      <c r="F6" s="58"/>
      <c r="G6" s="58"/>
      <c r="H6" s="58"/>
      <c r="I6" s="58"/>
      <c r="J6" s="58"/>
      <c r="K6" s="58"/>
      <c r="L6" s="58"/>
    </row>
    <row r="7" spans="2:12" ht="15" x14ac:dyDescent="0.25">
      <c r="B7" s="58" t="s">
        <v>420</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3926.9895078880736</v>
      </c>
      <c r="E13" s="13">
        <v>3926.9895078880736</v>
      </c>
      <c r="F13" s="13">
        <v>6303.7002779177656</v>
      </c>
      <c r="G13" s="13">
        <v>6210.1744842022417</v>
      </c>
    </row>
    <row r="14" spans="2:12" x14ac:dyDescent="0.25">
      <c r="B14" s="101" t="s">
        <v>3</v>
      </c>
      <c r="C14" s="102"/>
      <c r="D14" s="5"/>
      <c r="E14" s="5"/>
      <c r="F14" s="5"/>
      <c r="G14" s="5"/>
    </row>
    <row r="15" spans="2:12" x14ac:dyDescent="0.25">
      <c r="B15" s="101" t="s">
        <v>4</v>
      </c>
      <c r="C15" s="102"/>
      <c r="D15" s="5">
        <v>3926.9895078880736</v>
      </c>
      <c r="E15" s="5">
        <v>3926.9895078880736</v>
      </c>
      <c r="F15" s="5">
        <v>6303.7002779177656</v>
      </c>
      <c r="G15" s="5">
        <v>6210.1744842022417</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c r="E20" s="5"/>
      <c r="F20" s="5"/>
      <c r="G20" s="5"/>
    </row>
    <row r="21" spans="2:7" x14ac:dyDescent="0.25">
      <c r="B21" s="72"/>
      <c r="C21" s="14" t="s">
        <v>111</v>
      </c>
      <c r="D21" s="5"/>
      <c r="E21" s="5"/>
      <c r="F21" s="5"/>
      <c r="G21" s="5"/>
    </row>
    <row r="22" spans="2:7" x14ac:dyDescent="0.25">
      <c r="B22" s="71" t="s">
        <v>8</v>
      </c>
      <c r="C22" s="14" t="s">
        <v>110</v>
      </c>
      <c r="D22" s="5"/>
      <c r="E22" s="5"/>
      <c r="F22" s="5"/>
      <c r="G22" s="5"/>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c r="E26" s="5"/>
      <c r="F26" s="5"/>
      <c r="G26" s="5"/>
    </row>
    <row r="27" spans="2:7" x14ac:dyDescent="0.25">
      <c r="B27" s="72"/>
      <c r="C27" s="14" t="s">
        <v>111</v>
      </c>
      <c r="D27" s="5"/>
      <c r="E27" s="5"/>
      <c r="F27" s="5"/>
      <c r="G27" s="5"/>
    </row>
    <row r="28" spans="2:7" x14ac:dyDescent="0.25">
      <c r="B28" s="71" t="s">
        <v>11</v>
      </c>
      <c r="C28" s="14" t="s">
        <v>110</v>
      </c>
      <c r="D28" s="5"/>
      <c r="E28" s="5"/>
      <c r="F28" s="5"/>
      <c r="G28" s="5"/>
    </row>
    <row r="29" spans="2:7" x14ac:dyDescent="0.25">
      <c r="B29" s="72"/>
      <c r="C29" s="14" t="s">
        <v>111</v>
      </c>
      <c r="D29" s="5"/>
      <c r="E29" s="5"/>
      <c r="F29" s="5"/>
      <c r="G29" s="5"/>
    </row>
    <row r="30" spans="2:7" x14ac:dyDescent="0.25">
      <c r="B30" s="71" t="s">
        <v>12</v>
      </c>
      <c r="C30" s="14" t="s">
        <v>110</v>
      </c>
      <c r="D30" s="5"/>
      <c r="E30" s="5"/>
      <c r="F30" s="5"/>
      <c r="G30" s="5"/>
    </row>
    <row r="31" spans="2:7" x14ac:dyDescent="0.25">
      <c r="B31" s="72"/>
      <c r="C31" s="14" t="s">
        <v>111</v>
      </c>
      <c r="D31" s="5"/>
      <c r="E31" s="5"/>
      <c r="F31" s="5"/>
      <c r="G31" s="5"/>
    </row>
    <row r="32" spans="2:7" x14ac:dyDescent="0.25">
      <c r="B32" s="71" t="s">
        <v>13</v>
      </c>
      <c r="C32" s="14" t="s">
        <v>110</v>
      </c>
      <c r="D32" s="5"/>
      <c r="E32" s="5"/>
      <c r="F32" s="5"/>
      <c r="G32" s="5"/>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c r="E36" s="5"/>
      <c r="F36" s="5"/>
      <c r="G36" s="5"/>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v>1767.111788117677</v>
      </c>
      <c r="E48" s="5">
        <v>1767.111788117677</v>
      </c>
      <c r="F48" s="5">
        <v>2176.9943530450728</v>
      </c>
      <c r="G48" s="5">
        <v>2084.0923264284288</v>
      </c>
    </row>
    <row r="49" spans="2:7" x14ac:dyDescent="0.25">
      <c r="B49" s="72"/>
      <c r="C49" s="14" t="s">
        <v>111</v>
      </c>
      <c r="D49" s="5"/>
      <c r="E49" s="5"/>
      <c r="F49" s="5"/>
      <c r="G49" s="5"/>
    </row>
    <row r="50" spans="2:7" x14ac:dyDescent="0.25">
      <c r="B50" s="71" t="s">
        <v>21</v>
      </c>
      <c r="C50" s="14" t="s">
        <v>110</v>
      </c>
      <c r="D50" s="5">
        <v>2159.8777197703976</v>
      </c>
      <c r="E50" s="5">
        <v>2159.8777197703976</v>
      </c>
      <c r="F50" s="5">
        <v>4126.7059248726946</v>
      </c>
      <c r="G50" s="5">
        <v>4126.0821577738116</v>
      </c>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E00-000000000000}"/>
  </hyperlink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422</v>
      </c>
      <c r="C6" s="58"/>
      <c r="D6" s="58"/>
      <c r="E6" s="58"/>
      <c r="F6" s="58"/>
      <c r="G6" s="58"/>
      <c r="H6" s="58"/>
      <c r="I6" s="58"/>
      <c r="J6" s="58"/>
      <c r="K6" s="58"/>
      <c r="L6" s="58"/>
    </row>
    <row r="7" spans="2:12" ht="15" x14ac:dyDescent="0.25">
      <c r="B7" s="58" t="s">
        <v>423</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1606.1057505174533</v>
      </c>
      <c r="E13" s="13">
        <v>1546.8387286455647</v>
      </c>
      <c r="F13" s="13">
        <v>31891.494747336223</v>
      </c>
      <c r="G13" s="13">
        <v>31187.752674666641</v>
      </c>
    </row>
    <row r="14" spans="2:12" x14ac:dyDescent="0.25">
      <c r="B14" s="101" t="s">
        <v>3</v>
      </c>
      <c r="C14" s="102"/>
      <c r="D14" s="5">
        <v>1085.6681029038793</v>
      </c>
      <c r="E14" s="5">
        <v>1063.0178589480308</v>
      </c>
      <c r="F14" s="5">
        <v>26945.644811065558</v>
      </c>
      <c r="G14" s="5">
        <v>26739.586302736316</v>
      </c>
    </row>
    <row r="15" spans="2:12" x14ac:dyDescent="0.25">
      <c r="B15" s="101" t="s">
        <v>4</v>
      </c>
      <c r="C15" s="102"/>
      <c r="D15" s="5">
        <v>520.43764761357386</v>
      </c>
      <c r="E15" s="5">
        <v>483.82086969753328</v>
      </c>
      <c r="F15" s="5">
        <v>4945.8499362706534</v>
      </c>
      <c r="G15" s="5">
        <v>4448.1663719303206</v>
      </c>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160.20220131993511</v>
      </c>
      <c r="E20" s="5">
        <v>146.20183021658769</v>
      </c>
      <c r="F20" s="5">
        <v>3928.4355958406891</v>
      </c>
      <c r="G20" s="5">
        <v>3927.3652174369845</v>
      </c>
    </row>
    <row r="21" spans="2:7" x14ac:dyDescent="0.25">
      <c r="B21" s="72"/>
      <c r="C21" s="14" t="s">
        <v>111</v>
      </c>
      <c r="D21" s="5"/>
      <c r="E21" s="5"/>
      <c r="F21" s="5"/>
      <c r="G21" s="5"/>
    </row>
    <row r="22" spans="2:7" x14ac:dyDescent="0.25">
      <c r="B22" s="71" t="s">
        <v>8</v>
      </c>
      <c r="C22" s="14" t="s">
        <v>110</v>
      </c>
      <c r="D22" s="5">
        <v>53.262273226844975</v>
      </c>
      <c r="E22" s="5">
        <v>53.262273226844975</v>
      </c>
      <c r="F22" s="5">
        <v>1209.797165125284</v>
      </c>
      <c r="G22" s="5">
        <v>1209.7721651252839</v>
      </c>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v>168.9031063068168</v>
      </c>
      <c r="E26" s="5">
        <v>164.91254623019938</v>
      </c>
      <c r="F26" s="5">
        <v>4769.7243855715187</v>
      </c>
      <c r="G26" s="5">
        <v>4769.7243855715187</v>
      </c>
    </row>
    <row r="27" spans="2:7" x14ac:dyDescent="0.25">
      <c r="B27" s="72"/>
      <c r="C27" s="14" t="s">
        <v>111</v>
      </c>
      <c r="D27" s="5"/>
      <c r="E27" s="5"/>
      <c r="F27" s="5"/>
      <c r="G27" s="5"/>
    </row>
    <row r="28" spans="2:7" x14ac:dyDescent="0.25">
      <c r="B28" s="71" t="s">
        <v>11</v>
      </c>
      <c r="C28" s="14" t="s">
        <v>110</v>
      </c>
      <c r="D28" s="5">
        <v>90.572203273014452</v>
      </c>
      <c r="E28" s="5">
        <v>90.572203273014452</v>
      </c>
      <c r="F28" s="5">
        <v>1655.6805721096468</v>
      </c>
      <c r="G28" s="5">
        <v>1617.4100939827438</v>
      </c>
    </row>
    <row r="29" spans="2:7" x14ac:dyDescent="0.25">
      <c r="B29" s="72"/>
      <c r="C29" s="14" t="s">
        <v>111</v>
      </c>
      <c r="D29" s="5"/>
      <c r="E29" s="5"/>
      <c r="F29" s="5"/>
      <c r="G29" s="5"/>
    </row>
    <row r="30" spans="2:7" x14ac:dyDescent="0.25">
      <c r="B30" s="71" t="s">
        <v>12</v>
      </c>
      <c r="C30" s="14" t="s">
        <v>110</v>
      </c>
      <c r="D30" s="5">
        <v>231.40803149416024</v>
      </c>
      <c r="E30" s="5">
        <v>230.18226409044993</v>
      </c>
      <c r="F30" s="5">
        <v>4585.9854693988718</v>
      </c>
      <c r="G30" s="5">
        <v>4578.1603965049953</v>
      </c>
    </row>
    <row r="31" spans="2:7" x14ac:dyDescent="0.25">
      <c r="B31" s="72"/>
      <c r="C31" s="14" t="s">
        <v>111</v>
      </c>
      <c r="D31" s="5">
        <v>29.528394891845618</v>
      </c>
      <c r="E31" s="5">
        <v>29.528394891845618</v>
      </c>
      <c r="F31" s="5">
        <v>429.50392553850867</v>
      </c>
      <c r="G31" s="5">
        <v>429.50392553850867</v>
      </c>
    </row>
    <row r="32" spans="2:7" x14ac:dyDescent="0.25">
      <c r="B32" s="71" t="s">
        <v>13</v>
      </c>
      <c r="C32" s="14" t="s">
        <v>110</v>
      </c>
      <c r="D32" s="5">
        <v>114.35113892903297</v>
      </c>
      <c r="E32" s="5">
        <v>114.35113892903297</v>
      </c>
      <c r="F32" s="5">
        <v>3610.4638051777533</v>
      </c>
      <c r="G32" s="5">
        <v>3561.9250285509224</v>
      </c>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81.744572396087307</v>
      </c>
      <c r="E36" s="5">
        <v>78.31102702391388</v>
      </c>
      <c r="F36" s="5">
        <v>2643.1242993278547</v>
      </c>
      <c r="G36" s="5">
        <v>2555.624227067854</v>
      </c>
    </row>
    <row r="37" spans="2:7" x14ac:dyDescent="0.25">
      <c r="B37" s="72"/>
      <c r="C37" s="14" t="s">
        <v>111</v>
      </c>
      <c r="D37" s="5"/>
      <c r="E37" s="5"/>
      <c r="F37" s="5"/>
      <c r="G37" s="5"/>
    </row>
    <row r="38" spans="2:7" x14ac:dyDescent="0.25">
      <c r="B38" s="71" t="s">
        <v>16</v>
      </c>
      <c r="C38" s="14" t="s">
        <v>110</v>
      </c>
      <c r="D38" s="5">
        <v>155.69618106614149</v>
      </c>
      <c r="E38" s="5">
        <v>155.69618106614149</v>
      </c>
      <c r="F38" s="5">
        <v>4112.9295929754244</v>
      </c>
      <c r="G38" s="5">
        <v>4090.1008629574976</v>
      </c>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v>440.28361568429358</v>
      </c>
      <c r="E48" s="5">
        <v>403.66683776825306</v>
      </c>
      <c r="F48" s="5">
        <v>2622.2752635124143</v>
      </c>
      <c r="G48" s="5">
        <v>2356.9491658799216</v>
      </c>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v>80.154031929280208</v>
      </c>
      <c r="E52" s="5">
        <v>80.154031929280208</v>
      </c>
      <c r="F52" s="5">
        <v>2323.5746727582386</v>
      </c>
      <c r="G52" s="5">
        <v>2091.2172060503999</v>
      </c>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2F00-000000000000}"/>
  </hyperlink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424</v>
      </c>
      <c r="C6" s="58"/>
      <c r="D6" s="58"/>
      <c r="E6" s="58"/>
      <c r="F6" s="58"/>
      <c r="G6" s="58"/>
      <c r="H6" s="58"/>
      <c r="I6" s="58"/>
      <c r="J6" s="58"/>
      <c r="K6" s="58"/>
      <c r="L6" s="58"/>
    </row>
    <row r="7" spans="2:12" ht="15" x14ac:dyDescent="0.25">
      <c r="B7" s="58" t="s">
        <v>425</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3335.5846240137944</v>
      </c>
      <c r="E13" s="13">
        <v>3149.2244094876501</v>
      </c>
      <c r="F13" s="13">
        <v>5397.7720778404291</v>
      </c>
      <c r="G13" s="13">
        <v>4659.4359942177352</v>
      </c>
    </row>
    <row r="14" spans="2:12" x14ac:dyDescent="0.25">
      <c r="B14" s="101" t="s">
        <v>3</v>
      </c>
      <c r="C14" s="102"/>
      <c r="D14" s="5">
        <v>3335.5846240137944</v>
      </c>
      <c r="E14" s="5">
        <v>3149.2244094876501</v>
      </c>
      <c r="F14" s="5">
        <v>5397.7720778404291</v>
      </c>
      <c r="G14" s="5">
        <v>4659.4359942177352</v>
      </c>
    </row>
    <row r="15" spans="2:12" x14ac:dyDescent="0.25">
      <c r="B15" s="101" t="s">
        <v>4</v>
      </c>
      <c r="C15" s="102"/>
      <c r="D15" s="5"/>
      <c r="E15" s="5"/>
      <c r="F15" s="5"/>
      <c r="G15" s="5"/>
    </row>
    <row r="16" spans="2:12" x14ac:dyDescent="0.25">
      <c r="B16" s="101" t="s">
        <v>635</v>
      </c>
      <c r="C16" s="102"/>
      <c r="D16" s="5"/>
      <c r="E16" s="5"/>
      <c r="F16" s="5"/>
      <c r="G16" s="5"/>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121.88076018721077</v>
      </c>
      <c r="E20" s="5">
        <v>121.88076018721077</v>
      </c>
      <c r="F20" s="5">
        <v>71.895567447236758</v>
      </c>
      <c r="G20" s="5">
        <v>32.654264468812791</v>
      </c>
    </row>
    <row r="21" spans="2:7" x14ac:dyDescent="0.25">
      <c r="B21" s="72"/>
      <c r="C21" s="14" t="s">
        <v>111</v>
      </c>
      <c r="D21" s="5"/>
      <c r="E21" s="5"/>
      <c r="F21" s="5"/>
      <c r="G21" s="5"/>
    </row>
    <row r="22" spans="2:7" x14ac:dyDescent="0.25">
      <c r="B22" s="71" t="s">
        <v>8</v>
      </c>
      <c r="C22" s="14" t="s">
        <v>110</v>
      </c>
      <c r="D22" s="5">
        <v>580.95390141630287</v>
      </c>
      <c r="E22" s="5">
        <v>553.88478153656399</v>
      </c>
      <c r="F22" s="5">
        <v>483.16855304562893</v>
      </c>
      <c r="G22" s="5">
        <v>268.23320709556151</v>
      </c>
    </row>
    <row r="23" spans="2:7" x14ac:dyDescent="0.25">
      <c r="B23" s="72"/>
      <c r="C23" s="14" t="s">
        <v>111</v>
      </c>
      <c r="D23" s="5"/>
      <c r="E23" s="5"/>
      <c r="F23" s="5"/>
      <c r="G23" s="5"/>
    </row>
    <row r="24" spans="2:7" x14ac:dyDescent="0.25">
      <c r="B24" s="71" t="s">
        <v>9</v>
      </c>
      <c r="C24" s="14" t="s">
        <v>110</v>
      </c>
      <c r="D24" s="5"/>
      <c r="E24" s="5"/>
      <c r="F24" s="5"/>
      <c r="G24" s="5"/>
    </row>
    <row r="25" spans="2:7" x14ac:dyDescent="0.25">
      <c r="B25" s="72"/>
      <c r="C25" s="14" t="s">
        <v>111</v>
      </c>
      <c r="D25" s="5"/>
      <c r="E25" s="5"/>
      <c r="F25" s="5"/>
      <c r="G25" s="5"/>
    </row>
    <row r="26" spans="2:7" x14ac:dyDescent="0.25">
      <c r="B26" s="71" t="s">
        <v>10</v>
      </c>
      <c r="C26" s="14" t="s">
        <v>110</v>
      </c>
      <c r="D26" s="5">
        <v>740.25594534707477</v>
      </c>
      <c r="E26" s="5">
        <v>739.22827718573308</v>
      </c>
      <c r="F26" s="5">
        <v>1868.2901853337714</v>
      </c>
      <c r="G26" s="5">
        <v>1813.9452880613496</v>
      </c>
    </row>
    <row r="27" spans="2:7" x14ac:dyDescent="0.25">
      <c r="B27" s="72"/>
      <c r="C27" s="14" t="s">
        <v>111</v>
      </c>
      <c r="D27" s="5"/>
      <c r="E27" s="5"/>
      <c r="F27" s="5"/>
      <c r="G27" s="5"/>
    </row>
    <row r="28" spans="2:7" x14ac:dyDescent="0.25">
      <c r="B28" s="71" t="s">
        <v>11</v>
      </c>
      <c r="C28" s="14" t="s">
        <v>110</v>
      </c>
      <c r="D28" s="5">
        <v>48.887226641802798</v>
      </c>
      <c r="E28" s="5">
        <v>48.887226641802798</v>
      </c>
      <c r="F28" s="5">
        <v>55.968749142747392</v>
      </c>
      <c r="G28" s="5">
        <v>29.370268369474747</v>
      </c>
    </row>
    <row r="29" spans="2:7" x14ac:dyDescent="0.25">
      <c r="B29" s="72"/>
      <c r="C29" s="14" t="s">
        <v>111</v>
      </c>
      <c r="D29" s="5"/>
      <c r="E29" s="5"/>
      <c r="F29" s="5"/>
      <c r="G29" s="5"/>
    </row>
    <row r="30" spans="2:7" x14ac:dyDescent="0.25">
      <c r="B30" s="71" t="s">
        <v>12</v>
      </c>
      <c r="C30" s="14" t="s">
        <v>110</v>
      </c>
      <c r="D30" s="5">
        <v>357.47337088359217</v>
      </c>
      <c r="E30" s="5">
        <v>304.26524988336445</v>
      </c>
      <c r="F30" s="5">
        <v>201.98538620756398</v>
      </c>
      <c r="G30" s="5">
        <v>106.15019671611115</v>
      </c>
    </row>
    <row r="31" spans="2:7" x14ac:dyDescent="0.25">
      <c r="B31" s="72"/>
      <c r="C31" s="14" t="s">
        <v>111</v>
      </c>
      <c r="D31" s="5"/>
      <c r="E31" s="5"/>
      <c r="F31" s="5"/>
      <c r="G31" s="5"/>
    </row>
    <row r="32" spans="2:7" x14ac:dyDescent="0.25">
      <c r="B32" s="71" t="s">
        <v>13</v>
      </c>
      <c r="C32" s="14" t="s">
        <v>110</v>
      </c>
      <c r="D32" s="5">
        <v>882.0731182362249</v>
      </c>
      <c r="E32" s="5">
        <v>847.67931239487393</v>
      </c>
      <c r="F32" s="5">
        <v>1477.806454490373</v>
      </c>
      <c r="G32" s="5">
        <v>1200.990611878467</v>
      </c>
    </row>
    <row r="33" spans="2:7" x14ac:dyDescent="0.25">
      <c r="B33" s="72"/>
      <c r="C33" s="14" t="s">
        <v>111</v>
      </c>
      <c r="D33" s="5"/>
      <c r="E33" s="5"/>
      <c r="F33" s="5"/>
      <c r="G33" s="5"/>
    </row>
    <row r="34" spans="2:7" x14ac:dyDescent="0.25">
      <c r="B34" s="71" t="s">
        <v>14</v>
      </c>
      <c r="C34" s="14" t="s">
        <v>110</v>
      </c>
      <c r="D34" s="5"/>
      <c r="E34" s="5"/>
      <c r="F34" s="5"/>
      <c r="G34" s="5"/>
    </row>
    <row r="35" spans="2:7" x14ac:dyDescent="0.25">
      <c r="B35" s="72"/>
      <c r="C35" s="14" t="s">
        <v>111</v>
      </c>
      <c r="D35" s="5"/>
      <c r="E35" s="5"/>
      <c r="F35" s="5"/>
      <c r="G35" s="5"/>
    </row>
    <row r="36" spans="2:7" x14ac:dyDescent="0.25">
      <c r="B36" s="71" t="s">
        <v>15</v>
      </c>
      <c r="C36" s="14" t="s">
        <v>110</v>
      </c>
      <c r="D36" s="5">
        <v>572.97656235621025</v>
      </c>
      <c r="E36" s="5">
        <v>533.39880165810348</v>
      </c>
      <c r="F36" s="5">
        <v>1238.6571821731077</v>
      </c>
      <c r="G36" s="5">
        <v>1208.0921576279552</v>
      </c>
    </row>
    <row r="37" spans="2:7" x14ac:dyDescent="0.25">
      <c r="B37" s="72"/>
      <c r="C37" s="14" t="s">
        <v>111</v>
      </c>
      <c r="D37" s="5"/>
      <c r="E37" s="5"/>
      <c r="F37" s="5"/>
      <c r="G37" s="5"/>
    </row>
    <row r="38" spans="2:7" x14ac:dyDescent="0.25">
      <c r="B38" s="71" t="s">
        <v>16</v>
      </c>
      <c r="C38" s="14" t="s">
        <v>110</v>
      </c>
      <c r="D38" s="5">
        <v>31.083738945376588</v>
      </c>
      <c r="E38" s="5"/>
      <c r="F38" s="5"/>
      <c r="G38" s="5"/>
    </row>
    <row r="39" spans="2:7" x14ac:dyDescent="0.25">
      <c r="B39" s="72"/>
      <c r="C39" s="14" t="s">
        <v>111</v>
      </c>
      <c r="D39" s="5"/>
      <c r="E39" s="5"/>
      <c r="F39" s="5"/>
      <c r="G39" s="5"/>
    </row>
    <row r="40" spans="2:7" ht="14.25" customHeight="1" x14ac:dyDescent="0.25">
      <c r="B40" s="71" t="s">
        <v>17</v>
      </c>
      <c r="C40" s="14" t="s">
        <v>110</v>
      </c>
      <c r="D40" s="5"/>
      <c r="E40" s="5"/>
      <c r="F40" s="5"/>
      <c r="G40" s="5"/>
    </row>
    <row r="41" spans="2:7" ht="14.25" customHeight="1" x14ac:dyDescent="0.25">
      <c r="B41" s="72"/>
      <c r="C41" s="14" t="s">
        <v>111</v>
      </c>
      <c r="D41" s="5"/>
      <c r="E41" s="5"/>
      <c r="F41" s="5"/>
      <c r="G41" s="5"/>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c r="E44" s="5"/>
      <c r="F44" s="5"/>
      <c r="G44" s="5"/>
    </row>
    <row r="45" spans="2:7" x14ac:dyDescent="0.25">
      <c r="B45" s="72"/>
      <c r="C45" s="14" t="s">
        <v>111</v>
      </c>
      <c r="D45" s="5"/>
      <c r="E45" s="5"/>
      <c r="F45" s="5"/>
      <c r="G45" s="5"/>
    </row>
    <row r="46" spans="2:7" x14ac:dyDescent="0.25">
      <c r="B46" s="71" t="s">
        <v>19</v>
      </c>
      <c r="C46" s="14" t="s">
        <v>110</v>
      </c>
      <c r="D46" s="5"/>
      <c r="E46" s="5"/>
      <c r="F46" s="5"/>
      <c r="G46" s="5"/>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c r="E50" s="5"/>
      <c r="F50" s="5"/>
      <c r="G50" s="5"/>
    </row>
    <row r="51" spans="2:7" x14ac:dyDescent="0.25">
      <c r="B51" s="72"/>
      <c r="C51" s="14" t="s">
        <v>111</v>
      </c>
      <c r="D51" s="5"/>
      <c r="E51" s="5"/>
      <c r="F51" s="5"/>
      <c r="G51" s="5"/>
    </row>
    <row r="52" spans="2:7" x14ac:dyDescent="0.25">
      <c r="B52" s="71" t="s">
        <v>22</v>
      </c>
      <c r="C52" s="14" t="s">
        <v>110</v>
      </c>
      <c r="D52" s="5"/>
      <c r="E52" s="5"/>
      <c r="F52" s="5"/>
      <c r="G52" s="5"/>
    </row>
    <row r="53" spans="2:7" x14ac:dyDescent="0.25">
      <c r="B53" s="72"/>
      <c r="C53" s="14" t="s">
        <v>111</v>
      </c>
      <c r="D53" s="5"/>
      <c r="E53" s="5"/>
      <c r="F53" s="5"/>
      <c r="G53" s="5"/>
    </row>
    <row r="54" spans="2:7" x14ac:dyDescent="0.25">
      <c r="B54" s="71" t="s">
        <v>23</v>
      </c>
      <c r="C54" s="14" t="s">
        <v>110</v>
      </c>
      <c r="D54" s="5"/>
      <c r="E54" s="5"/>
      <c r="F54" s="5"/>
      <c r="G54" s="5"/>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c r="E58" s="5"/>
      <c r="F58" s="5"/>
      <c r="G58" s="5"/>
    </row>
    <row r="59" spans="2:7" x14ac:dyDescent="0.25">
      <c r="B59" s="72"/>
      <c r="C59" s="14" t="s">
        <v>111</v>
      </c>
      <c r="D59" s="5"/>
      <c r="E59" s="5"/>
      <c r="F59" s="5"/>
      <c r="G59" s="5"/>
    </row>
    <row r="60" spans="2:7" x14ac:dyDescent="0.25">
      <c r="B60" s="71" t="s">
        <v>25</v>
      </c>
      <c r="C60" s="14" t="s">
        <v>110</v>
      </c>
      <c r="D60" s="5"/>
      <c r="E60" s="5"/>
      <c r="F60" s="5"/>
      <c r="G60" s="5"/>
    </row>
    <row r="61" spans="2:7" x14ac:dyDescent="0.25">
      <c r="B61" s="72"/>
      <c r="C61" s="14" t="s">
        <v>111</v>
      </c>
      <c r="D61" s="5"/>
      <c r="E61" s="5"/>
      <c r="F61" s="5"/>
      <c r="G61" s="5"/>
    </row>
    <row r="62" spans="2:7" x14ac:dyDescent="0.25">
      <c r="B62" s="71" t="s">
        <v>26</v>
      </c>
      <c r="C62" s="14" t="s">
        <v>110</v>
      </c>
      <c r="D62" s="5"/>
      <c r="E62" s="5"/>
      <c r="F62" s="5"/>
      <c r="G62" s="5"/>
    </row>
    <row r="63" spans="2:7" x14ac:dyDescent="0.25">
      <c r="B63" s="72"/>
      <c r="C63" s="14" t="s">
        <v>111</v>
      </c>
      <c r="D63" s="5"/>
      <c r="E63" s="5"/>
      <c r="F63" s="5"/>
      <c r="G63" s="5"/>
    </row>
    <row r="64" spans="2:7" x14ac:dyDescent="0.25">
      <c r="B64" s="71" t="s">
        <v>27</v>
      </c>
      <c r="C64" s="14" t="s">
        <v>110</v>
      </c>
      <c r="D64" s="5"/>
      <c r="E64" s="5"/>
      <c r="F64" s="5"/>
      <c r="G64" s="5"/>
    </row>
    <row r="65" spans="2:7" x14ac:dyDescent="0.25">
      <c r="B65" s="72"/>
      <c r="C65" s="14" t="s">
        <v>111</v>
      </c>
      <c r="D65" s="5"/>
      <c r="E65" s="5"/>
      <c r="F65" s="5"/>
      <c r="G65" s="5"/>
    </row>
    <row r="66" spans="2:7" x14ac:dyDescent="0.25">
      <c r="B66" s="71" t="s">
        <v>28</v>
      </c>
      <c r="C66" s="14" t="s">
        <v>110</v>
      </c>
      <c r="D66" s="5"/>
      <c r="E66" s="5"/>
      <c r="F66" s="5"/>
      <c r="G66" s="5"/>
    </row>
    <row r="67" spans="2:7" x14ac:dyDescent="0.25">
      <c r="B67" s="72"/>
      <c r="C67" s="14" t="s">
        <v>111</v>
      </c>
      <c r="D67" s="5"/>
      <c r="E67" s="5"/>
      <c r="F67" s="5"/>
      <c r="G67" s="5"/>
    </row>
    <row r="68" spans="2:7" x14ac:dyDescent="0.25">
      <c r="B68" s="71" t="s">
        <v>29</v>
      </c>
      <c r="C68" s="14" t="s">
        <v>110</v>
      </c>
      <c r="D68" s="5"/>
      <c r="E68" s="5"/>
      <c r="F68" s="5"/>
      <c r="G68" s="5"/>
    </row>
    <row r="69" spans="2:7" x14ac:dyDescent="0.25">
      <c r="B69" s="72"/>
      <c r="C69" s="14" t="s">
        <v>111</v>
      </c>
      <c r="D69" s="5"/>
      <c r="E69" s="5"/>
      <c r="F69" s="5"/>
      <c r="G69" s="5"/>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30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5:M51"/>
  <sheetViews>
    <sheetView showGridLines="0" zoomScaleNormal="100" workbookViewId="0"/>
  </sheetViews>
  <sheetFormatPr baseColWidth="10" defaultColWidth="9.109375" defaultRowHeight="13.2" x14ac:dyDescent="0.25"/>
  <cols>
    <col min="1" max="1" width="2" style="1" customWidth="1"/>
    <col min="2" max="2" width="45.6640625" style="1" customWidth="1"/>
    <col min="3" max="3" width="12.109375" style="1" customWidth="1"/>
    <col min="4" max="10" width="15.6640625" style="1" customWidth="1"/>
    <col min="11" max="12" width="9.44140625" style="1" bestFit="1" customWidth="1"/>
    <col min="13" max="13" width="11.5546875" style="1" bestFit="1" customWidth="1"/>
    <col min="14" max="16384" width="9.109375" style="1"/>
  </cols>
  <sheetData>
    <row r="5" spans="2:13" ht="13.8" x14ac:dyDescent="0.25">
      <c r="B5" s="2"/>
      <c r="C5" s="2"/>
      <c r="D5" s="2"/>
      <c r="E5" s="2"/>
      <c r="F5" s="2"/>
      <c r="G5" s="2"/>
      <c r="H5" s="2"/>
    </row>
    <row r="6" spans="2:13" ht="15" x14ac:dyDescent="0.25">
      <c r="B6" s="58" t="s">
        <v>328</v>
      </c>
      <c r="C6" s="58"/>
      <c r="D6" s="58"/>
      <c r="E6" s="58"/>
      <c r="F6" s="58"/>
      <c r="G6" s="58"/>
      <c r="H6" s="58"/>
      <c r="I6" s="58"/>
      <c r="J6" s="58"/>
      <c r="K6" s="58"/>
      <c r="L6" s="58"/>
      <c r="M6" s="58"/>
    </row>
    <row r="7" spans="2:13" ht="15" x14ac:dyDescent="0.25">
      <c r="B7" s="58" t="s">
        <v>330</v>
      </c>
      <c r="C7" s="58"/>
      <c r="D7" s="58"/>
      <c r="E7" s="58"/>
      <c r="F7" s="58"/>
      <c r="G7" s="58"/>
      <c r="H7" s="58"/>
      <c r="I7" s="58"/>
      <c r="J7" s="58"/>
      <c r="K7" s="58"/>
      <c r="L7" s="58"/>
      <c r="M7" s="58"/>
    </row>
    <row r="8" spans="2:13" ht="15" x14ac:dyDescent="0.25">
      <c r="B8" s="12" t="s">
        <v>329</v>
      </c>
      <c r="C8" s="12"/>
      <c r="D8" s="12"/>
      <c r="E8" s="12"/>
      <c r="F8" s="12"/>
      <c r="G8" s="12"/>
      <c r="H8" s="12"/>
      <c r="I8" s="12"/>
      <c r="J8" s="12"/>
      <c r="K8" s="12"/>
      <c r="L8" s="12"/>
      <c r="M8" s="12"/>
    </row>
    <row r="9" spans="2:13" ht="15" x14ac:dyDescent="0.25">
      <c r="B9" s="12" t="s">
        <v>349</v>
      </c>
      <c r="C9" s="12"/>
      <c r="D9" s="12"/>
      <c r="E9" s="12"/>
      <c r="F9" s="12"/>
      <c r="G9" s="12"/>
      <c r="H9" s="12"/>
      <c r="I9" s="12"/>
      <c r="J9" s="12"/>
      <c r="K9" s="12"/>
      <c r="L9" s="12"/>
      <c r="M9" s="12"/>
    </row>
    <row r="10" spans="2:13" ht="15" x14ac:dyDescent="0.25">
      <c r="B10" s="58"/>
      <c r="C10" s="58"/>
      <c r="D10" s="58"/>
      <c r="E10" s="58"/>
      <c r="F10" s="58"/>
      <c r="G10" s="58"/>
      <c r="H10" s="58"/>
      <c r="I10" s="58"/>
      <c r="J10" s="58"/>
      <c r="K10" s="58"/>
      <c r="L10" s="58"/>
      <c r="M10" s="58"/>
    </row>
    <row r="11" spans="2:13" ht="13.5" customHeight="1" x14ac:dyDescent="0.25">
      <c r="B11" s="78" t="s">
        <v>158</v>
      </c>
      <c r="C11" s="79"/>
      <c r="D11" s="82" t="s">
        <v>252</v>
      </c>
      <c r="E11" s="83"/>
      <c r="F11" s="83"/>
      <c r="G11" s="83"/>
      <c r="H11" s="83"/>
      <c r="I11" s="83"/>
      <c r="J11" s="84"/>
      <c r="L11" s="16" t="s">
        <v>317</v>
      </c>
    </row>
    <row r="12" spans="2:13" ht="27" customHeight="1" x14ac:dyDescent="0.25">
      <c r="B12" s="80"/>
      <c r="C12" s="81"/>
      <c r="D12" s="4" t="s">
        <v>0</v>
      </c>
      <c r="E12" s="4" t="s">
        <v>152</v>
      </c>
      <c r="F12" s="4" t="s">
        <v>153</v>
      </c>
      <c r="G12" s="4" t="s">
        <v>154</v>
      </c>
      <c r="H12" s="4" t="s">
        <v>155</v>
      </c>
      <c r="I12" s="4" t="s">
        <v>156</v>
      </c>
      <c r="J12" s="4" t="s">
        <v>157</v>
      </c>
    </row>
    <row r="13" spans="2:13" x14ac:dyDescent="0.25">
      <c r="B13" s="85" t="s">
        <v>6</v>
      </c>
      <c r="C13" s="15" t="s">
        <v>110</v>
      </c>
      <c r="D13" s="13">
        <v>60266.28113073454</v>
      </c>
      <c r="E13" s="13">
        <v>3030.2682899291744</v>
      </c>
      <c r="F13" s="13">
        <v>2643.4070660099933</v>
      </c>
      <c r="G13" s="13">
        <v>15291.396224440381</v>
      </c>
      <c r="H13" s="13">
        <v>20516.218009262113</v>
      </c>
      <c r="I13" s="13">
        <v>177.07820130634485</v>
      </c>
      <c r="J13" s="13">
        <v>18607.913339786559</v>
      </c>
    </row>
    <row r="14" spans="2:13" x14ac:dyDescent="0.25">
      <c r="B14" s="86"/>
      <c r="C14" s="15" t="s">
        <v>111</v>
      </c>
      <c r="D14" s="13">
        <v>13378.132712617067</v>
      </c>
      <c r="E14" s="13">
        <v>871.18203415862274</v>
      </c>
      <c r="F14" s="13">
        <v>2120.0159770661344</v>
      </c>
      <c r="G14" s="13">
        <v>7040.2082819191328</v>
      </c>
      <c r="H14" s="13">
        <v>318.78381349021856</v>
      </c>
      <c r="I14" s="13">
        <v>172.05899321450451</v>
      </c>
      <c r="J14" s="13">
        <v>2855.8836127684576</v>
      </c>
    </row>
    <row r="15" spans="2:13" x14ac:dyDescent="0.25">
      <c r="B15" s="73"/>
      <c r="C15" s="74"/>
      <c r="D15" s="74"/>
      <c r="E15" s="74"/>
      <c r="F15" s="74"/>
      <c r="G15" s="74"/>
      <c r="H15" s="74"/>
      <c r="I15" s="74"/>
      <c r="J15" s="75"/>
    </row>
    <row r="16" spans="2:13" x14ac:dyDescent="0.25">
      <c r="B16" s="69" t="s">
        <v>117</v>
      </c>
      <c r="C16" s="14" t="s">
        <v>110</v>
      </c>
      <c r="D16" s="5">
        <v>529.87543581058515</v>
      </c>
      <c r="E16" s="5">
        <v>45.21185480441995</v>
      </c>
      <c r="F16" s="5"/>
      <c r="G16" s="5">
        <v>16.432427298429321</v>
      </c>
      <c r="H16" s="5">
        <v>200.95361741386955</v>
      </c>
      <c r="I16" s="5"/>
      <c r="J16" s="5">
        <v>267.27753629386638</v>
      </c>
    </row>
    <row r="17" spans="2:10" x14ac:dyDescent="0.25">
      <c r="B17" s="70"/>
      <c r="C17" s="14" t="s">
        <v>111</v>
      </c>
      <c r="D17" s="5">
        <v>7.7367664688759517</v>
      </c>
      <c r="E17" s="5"/>
      <c r="F17" s="5"/>
      <c r="G17" s="5"/>
      <c r="H17" s="5"/>
      <c r="I17" s="5"/>
      <c r="J17" s="5">
        <v>7.7367664688759517</v>
      </c>
    </row>
    <row r="18" spans="2:10" x14ac:dyDescent="0.25">
      <c r="B18" s="69" t="s">
        <v>118</v>
      </c>
      <c r="C18" s="14" t="s">
        <v>110</v>
      </c>
      <c r="D18" s="5">
        <v>1644.842777503143</v>
      </c>
      <c r="E18" s="5">
        <v>163.56592795134435</v>
      </c>
      <c r="F18" s="5">
        <v>438.03258590593464</v>
      </c>
      <c r="G18" s="5">
        <v>595.59572496120029</v>
      </c>
      <c r="H18" s="5">
        <v>190.90944739748696</v>
      </c>
      <c r="I18" s="5"/>
      <c r="J18" s="5">
        <v>256.7390912871769</v>
      </c>
    </row>
    <row r="19" spans="2:10" x14ac:dyDescent="0.25">
      <c r="B19" s="70"/>
      <c r="C19" s="14" t="s">
        <v>111</v>
      </c>
      <c r="D19" s="5">
        <v>4700.0050320242199</v>
      </c>
      <c r="E19" s="5">
        <v>374.46422821538755</v>
      </c>
      <c r="F19" s="5">
        <v>236.23232372048187</v>
      </c>
      <c r="G19" s="5">
        <v>3956.9461871738526</v>
      </c>
      <c r="H19" s="5">
        <v>3</v>
      </c>
      <c r="I19" s="5"/>
      <c r="J19" s="5">
        <v>129.36229291449598</v>
      </c>
    </row>
    <row r="20" spans="2:10" x14ac:dyDescent="0.25">
      <c r="B20" s="69" t="s">
        <v>119</v>
      </c>
      <c r="C20" s="14" t="s">
        <v>110</v>
      </c>
      <c r="D20" s="5">
        <v>15210.590629236174</v>
      </c>
      <c r="E20" s="5">
        <v>965.63034718938582</v>
      </c>
      <c r="F20" s="5">
        <v>1631.8632600446649</v>
      </c>
      <c r="G20" s="5">
        <v>5597.1498905754725</v>
      </c>
      <c r="H20" s="5">
        <v>1123.1591311604425</v>
      </c>
      <c r="I20" s="5">
        <v>15.427195729695057</v>
      </c>
      <c r="J20" s="5">
        <v>5877.360804536529</v>
      </c>
    </row>
    <row r="21" spans="2:10" x14ac:dyDescent="0.25">
      <c r="B21" s="70"/>
      <c r="C21" s="14" t="s">
        <v>111</v>
      </c>
      <c r="D21" s="5">
        <v>2668.609296362702</v>
      </c>
      <c r="E21" s="5">
        <v>145.95557754149544</v>
      </c>
      <c r="F21" s="5">
        <v>716.40249085846949</v>
      </c>
      <c r="G21" s="5">
        <v>1347.6994058272269</v>
      </c>
      <c r="H21" s="5">
        <v>90.595909473207826</v>
      </c>
      <c r="I21" s="5"/>
      <c r="J21" s="5">
        <v>367.95591266230309</v>
      </c>
    </row>
    <row r="22" spans="2:10" x14ac:dyDescent="0.25">
      <c r="B22" s="69" t="s">
        <v>120</v>
      </c>
      <c r="C22" s="14" t="s">
        <v>110</v>
      </c>
      <c r="D22" s="5">
        <v>6420.4297702986814</v>
      </c>
      <c r="E22" s="5">
        <v>222.348452301592</v>
      </c>
      <c r="F22" s="5">
        <v>24.507449941947119</v>
      </c>
      <c r="G22" s="5">
        <v>1904.7606359103345</v>
      </c>
      <c r="H22" s="5">
        <v>527.08345073193891</v>
      </c>
      <c r="I22" s="5">
        <v>26.423992488435829</v>
      </c>
      <c r="J22" s="5">
        <v>3715.3057889244324</v>
      </c>
    </row>
    <row r="23" spans="2:10" x14ac:dyDescent="0.25">
      <c r="B23" s="70"/>
      <c r="C23" s="14" t="s">
        <v>111</v>
      </c>
      <c r="D23" s="5">
        <v>1130.3141618828163</v>
      </c>
      <c r="E23" s="5">
        <v>145.9110033619047</v>
      </c>
      <c r="F23" s="5">
        <v>77.049686727265325</v>
      </c>
      <c r="G23" s="5">
        <v>114.65007759177358</v>
      </c>
      <c r="H23" s="5">
        <v>44.709894491507171</v>
      </c>
      <c r="I23" s="5">
        <v>36.201133196899853</v>
      </c>
      <c r="J23" s="5">
        <v>711.79236651346582</v>
      </c>
    </row>
    <row r="24" spans="2:10" ht="14.25" customHeight="1" x14ac:dyDescent="0.25">
      <c r="B24" s="71" t="s">
        <v>121</v>
      </c>
      <c r="C24" s="14" t="s">
        <v>110</v>
      </c>
      <c r="D24" s="5">
        <v>399.44400564039046</v>
      </c>
      <c r="E24" s="5"/>
      <c r="F24" s="5"/>
      <c r="G24" s="5"/>
      <c r="H24" s="5">
        <v>8.6610307208433301</v>
      </c>
      <c r="I24" s="5"/>
      <c r="J24" s="5">
        <v>390.78297491954726</v>
      </c>
    </row>
    <row r="25" spans="2:10" x14ac:dyDescent="0.25">
      <c r="B25" s="72"/>
      <c r="C25" s="14" t="s">
        <v>111</v>
      </c>
      <c r="D25" s="5"/>
      <c r="E25" s="5"/>
      <c r="F25" s="5"/>
      <c r="G25" s="5"/>
      <c r="H25" s="5"/>
      <c r="I25" s="5"/>
      <c r="J25" s="5"/>
    </row>
    <row r="26" spans="2:10" ht="14.25" customHeight="1" x14ac:dyDescent="0.25">
      <c r="B26" s="71" t="s">
        <v>122</v>
      </c>
      <c r="C26" s="14" t="s">
        <v>110</v>
      </c>
      <c r="D26" s="5">
        <v>9965.764373814789</v>
      </c>
      <c r="E26" s="5">
        <v>166.70285738319095</v>
      </c>
      <c r="F26" s="5"/>
      <c r="G26" s="5">
        <v>760.97594772515617</v>
      </c>
      <c r="H26" s="5">
        <v>4193.9350561601177</v>
      </c>
      <c r="I26" s="5">
        <v>3.8743426124054987</v>
      </c>
      <c r="J26" s="5">
        <v>4840.276169933918</v>
      </c>
    </row>
    <row r="27" spans="2:10" ht="14.25" customHeight="1" x14ac:dyDescent="0.25">
      <c r="B27" s="72"/>
      <c r="C27" s="14" t="s">
        <v>111</v>
      </c>
      <c r="D27" s="5"/>
      <c r="E27" s="5"/>
      <c r="F27" s="5"/>
      <c r="G27" s="5"/>
      <c r="H27" s="5"/>
      <c r="I27" s="5"/>
      <c r="J27" s="5"/>
    </row>
    <row r="28" spans="2:10" x14ac:dyDescent="0.25">
      <c r="B28" s="69" t="s">
        <v>123</v>
      </c>
      <c r="C28" s="14" t="s">
        <v>110</v>
      </c>
      <c r="D28" s="5">
        <v>182.32216026880997</v>
      </c>
      <c r="E28" s="5">
        <v>122.48226691904109</v>
      </c>
      <c r="F28" s="5"/>
      <c r="G28" s="5">
        <v>48.584940500734355</v>
      </c>
      <c r="H28" s="5"/>
      <c r="I28" s="5"/>
      <c r="J28" s="5">
        <v>11.254952849034554</v>
      </c>
    </row>
    <row r="29" spans="2:10" x14ac:dyDescent="0.25">
      <c r="B29" s="70"/>
      <c r="C29" s="14" t="s">
        <v>111</v>
      </c>
      <c r="D29" s="5">
        <v>7.7367664688759517</v>
      </c>
      <c r="E29" s="5">
        <v>7.7367664688759517</v>
      </c>
      <c r="F29" s="5"/>
      <c r="G29" s="5"/>
      <c r="H29" s="5"/>
      <c r="I29" s="5"/>
      <c r="J29" s="5"/>
    </row>
    <row r="30" spans="2:10" x14ac:dyDescent="0.25">
      <c r="B30" s="69" t="s">
        <v>124</v>
      </c>
      <c r="C30" s="14" t="s">
        <v>110</v>
      </c>
      <c r="D30" s="5">
        <v>53.884699324050821</v>
      </c>
      <c r="E30" s="5"/>
      <c r="F30" s="5">
        <v>20.411679852616917</v>
      </c>
      <c r="G30" s="5">
        <v>0.4</v>
      </c>
      <c r="H30" s="5"/>
      <c r="I30" s="5"/>
      <c r="J30" s="5">
        <v>33.073019471433909</v>
      </c>
    </row>
    <row r="31" spans="2:10" x14ac:dyDescent="0.25">
      <c r="B31" s="70"/>
      <c r="C31" s="14" t="s">
        <v>111</v>
      </c>
      <c r="D31" s="5"/>
      <c r="E31" s="5"/>
      <c r="F31" s="5"/>
      <c r="G31" s="5"/>
      <c r="H31" s="5"/>
      <c r="I31" s="5"/>
      <c r="J31" s="5"/>
    </row>
    <row r="32" spans="2:10" ht="14.25" customHeight="1" x14ac:dyDescent="0.25">
      <c r="B32" s="69" t="s">
        <v>125</v>
      </c>
      <c r="C32" s="14" t="s">
        <v>110</v>
      </c>
      <c r="D32" s="5">
        <v>190.89515517974286</v>
      </c>
      <c r="E32" s="5">
        <v>81.723685233039788</v>
      </c>
      <c r="F32" s="5">
        <v>32.626873492009466</v>
      </c>
      <c r="G32" s="5"/>
      <c r="H32" s="5">
        <v>28.7422243059384</v>
      </c>
      <c r="I32" s="5">
        <v>47.802372148755225</v>
      </c>
      <c r="J32" s="5"/>
    </row>
    <row r="33" spans="2:10" x14ac:dyDescent="0.25">
      <c r="B33" s="70"/>
      <c r="C33" s="14" t="s">
        <v>111</v>
      </c>
      <c r="D33" s="5"/>
      <c r="E33" s="5"/>
      <c r="F33" s="5"/>
      <c r="G33" s="5"/>
      <c r="H33" s="5"/>
      <c r="I33" s="5"/>
      <c r="J33" s="5"/>
    </row>
    <row r="34" spans="2:10" x14ac:dyDescent="0.25">
      <c r="B34" s="69" t="s">
        <v>126</v>
      </c>
      <c r="C34" s="14" t="s">
        <v>110</v>
      </c>
      <c r="D34" s="5">
        <v>300.7488940577868</v>
      </c>
      <c r="E34" s="5"/>
      <c r="F34" s="5">
        <v>12.227695929018406</v>
      </c>
      <c r="G34" s="5">
        <v>53.406250923681803</v>
      </c>
      <c r="H34" s="5"/>
      <c r="I34" s="5"/>
      <c r="J34" s="5">
        <v>235.11494720508657</v>
      </c>
    </row>
    <row r="35" spans="2:10" ht="14.25" customHeight="1" x14ac:dyDescent="0.25">
      <c r="B35" s="70"/>
      <c r="C35" s="14" t="s">
        <v>111</v>
      </c>
      <c r="D35" s="5">
        <v>320.1269975274397</v>
      </c>
      <c r="E35" s="5"/>
      <c r="F35" s="5">
        <v>13.907300895942759</v>
      </c>
      <c r="G35" s="5">
        <v>306.2196966314969</v>
      </c>
      <c r="H35" s="5"/>
      <c r="I35" s="5"/>
      <c r="J35" s="5"/>
    </row>
    <row r="36" spans="2:10" x14ac:dyDescent="0.25">
      <c r="B36" s="69" t="s">
        <v>127</v>
      </c>
      <c r="C36" s="14" t="s">
        <v>110</v>
      </c>
      <c r="D36" s="5">
        <v>121.11877526100878</v>
      </c>
      <c r="E36" s="5"/>
      <c r="F36" s="5">
        <v>52.250967457777165</v>
      </c>
      <c r="G36" s="5"/>
      <c r="H36" s="5"/>
      <c r="I36" s="5"/>
      <c r="J36" s="5">
        <v>68.867807803231571</v>
      </c>
    </row>
    <row r="37" spans="2:10" x14ac:dyDescent="0.25">
      <c r="B37" s="70"/>
      <c r="C37" s="14" t="s">
        <v>111</v>
      </c>
      <c r="D37" s="5"/>
      <c r="E37" s="5"/>
      <c r="F37" s="5"/>
      <c r="G37" s="5"/>
      <c r="H37" s="5"/>
      <c r="I37" s="5"/>
      <c r="J37" s="5"/>
    </row>
    <row r="38" spans="2:10" ht="14.25" customHeight="1" x14ac:dyDescent="0.25">
      <c r="B38" s="69" t="s">
        <v>128</v>
      </c>
      <c r="C38" s="14" t="s">
        <v>110</v>
      </c>
      <c r="D38" s="5">
        <v>18029.404512078225</v>
      </c>
      <c r="E38" s="5">
        <v>276.52178551169953</v>
      </c>
      <c r="F38" s="5">
        <v>77.844784825703698</v>
      </c>
      <c r="G38" s="5">
        <v>4270.1781744796517</v>
      </c>
      <c r="H38" s="5">
        <v>13255.040785983119</v>
      </c>
      <c r="I38" s="5"/>
      <c r="J38" s="5">
        <v>149.81898127803808</v>
      </c>
    </row>
    <row r="39" spans="2:10" x14ac:dyDescent="0.25">
      <c r="B39" s="70"/>
      <c r="C39" s="14" t="s">
        <v>111</v>
      </c>
      <c r="D39" s="5">
        <v>980.77685537879427</v>
      </c>
      <c r="E39" s="5">
        <v>25.792367027306955</v>
      </c>
      <c r="F39" s="5">
        <v>953.81190618870983</v>
      </c>
      <c r="G39" s="5"/>
      <c r="H39" s="5">
        <v>1.1725821627774464</v>
      </c>
      <c r="I39" s="5"/>
      <c r="J39" s="5"/>
    </row>
    <row r="40" spans="2:10" x14ac:dyDescent="0.25">
      <c r="B40" s="69" t="s">
        <v>129</v>
      </c>
      <c r="C40" s="14" t="s">
        <v>110</v>
      </c>
      <c r="D40" s="5">
        <v>338.75286293649805</v>
      </c>
      <c r="E40" s="5"/>
      <c r="F40" s="5"/>
      <c r="G40" s="5"/>
      <c r="H40" s="5"/>
      <c r="I40" s="5"/>
      <c r="J40" s="5">
        <v>338.75286293649805</v>
      </c>
    </row>
    <row r="41" spans="2:10" x14ac:dyDescent="0.25">
      <c r="B41" s="70"/>
      <c r="C41" s="14" t="s">
        <v>111</v>
      </c>
      <c r="D41" s="5"/>
      <c r="E41" s="5"/>
      <c r="F41" s="5"/>
      <c r="G41" s="5"/>
      <c r="H41" s="5"/>
      <c r="I41" s="5"/>
      <c r="J41" s="5"/>
    </row>
    <row r="42" spans="2:10" x14ac:dyDescent="0.25">
      <c r="B42" s="69" t="s">
        <v>130</v>
      </c>
      <c r="C42" s="14" t="s">
        <v>110</v>
      </c>
      <c r="D42" s="5">
        <v>150.60291737244572</v>
      </c>
      <c r="E42" s="5">
        <v>40.517491635815297</v>
      </c>
      <c r="F42" s="5"/>
      <c r="G42" s="5">
        <v>44.965002980790828</v>
      </c>
      <c r="H42" s="5">
        <v>3.1042505168297398</v>
      </c>
      <c r="I42" s="5"/>
      <c r="J42" s="5">
        <v>62.016172239009848</v>
      </c>
    </row>
    <row r="43" spans="2:10" x14ac:dyDescent="0.25">
      <c r="B43" s="70"/>
      <c r="C43" s="14" t="s">
        <v>111</v>
      </c>
      <c r="D43" s="5">
        <v>104.57276307864491</v>
      </c>
      <c r="E43" s="5"/>
      <c r="F43" s="5"/>
      <c r="G43" s="5">
        <v>104.57276307864491</v>
      </c>
      <c r="H43" s="5"/>
      <c r="I43" s="5"/>
      <c r="J43" s="5"/>
    </row>
    <row r="44" spans="2:10" x14ac:dyDescent="0.25">
      <c r="B44" s="69" t="s">
        <v>131</v>
      </c>
      <c r="C44" s="14" t="s">
        <v>110</v>
      </c>
      <c r="D44" s="5">
        <v>4631.9023506492786</v>
      </c>
      <c r="E44" s="5">
        <v>612.64453503828497</v>
      </c>
      <c r="F44" s="5">
        <v>307.60178957565756</v>
      </c>
      <c r="G44" s="5">
        <v>1756.1297912806401</v>
      </c>
      <c r="H44" s="5">
        <v>392.70842450314825</v>
      </c>
      <c r="I44" s="5">
        <v>59.883524007527285</v>
      </c>
      <c r="J44" s="5">
        <v>1502.9342862440217</v>
      </c>
    </row>
    <row r="45" spans="2:10" x14ac:dyDescent="0.25">
      <c r="B45" s="70"/>
      <c r="C45" s="14" t="s">
        <v>111</v>
      </c>
      <c r="D45" s="5">
        <v>2557.1009728759836</v>
      </c>
      <c r="E45" s="5">
        <v>166.34612902768856</v>
      </c>
      <c r="F45" s="5">
        <v>49.16376073850639</v>
      </c>
      <c r="G45" s="5">
        <v>522.86791572257232</v>
      </c>
      <c r="H45" s="5">
        <v>153.10967782188646</v>
      </c>
      <c r="I45" s="5">
        <v>135.85786001760468</v>
      </c>
      <c r="J45" s="5">
        <v>1529.7556295477264</v>
      </c>
    </row>
    <row r="46" spans="2:10" ht="14.25" customHeight="1" x14ac:dyDescent="0.25">
      <c r="B46" s="69" t="s">
        <v>132</v>
      </c>
      <c r="C46" s="14" t="s">
        <v>110</v>
      </c>
      <c r="D46" s="5">
        <v>132.86633933439617</v>
      </c>
      <c r="E46" s="5">
        <v>21.586587556355628</v>
      </c>
      <c r="F46" s="5">
        <v>0.5252050322720192</v>
      </c>
      <c r="G46" s="5">
        <v>25.874604940670178</v>
      </c>
      <c r="H46" s="5">
        <v>23.769042995734146</v>
      </c>
      <c r="I46" s="5"/>
      <c r="J46" s="5">
        <v>61.110898809364201</v>
      </c>
    </row>
    <row r="47" spans="2:10" x14ac:dyDescent="0.25">
      <c r="B47" s="70"/>
      <c r="C47" s="14" t="s">
        <v>111</v>
      </c>
      <c r="D47" s="5">
        <v>16.006107278047896</v>
      </c>
      <c r="E47" s="5"/>
      <c r="F47" s="5"/>
      <c r="G47" s="5"/>
      <c r="H47" s="5">
        <v>16.006107278047896</v>
      </c>
      <c r="I47" s="5"/>
      <c r="J47" s="5"/>
    </row>
    <row r="48" spans="2:10" x14ac:dyDescent="0.25">
      <c r="B48" s="69" t="s">
        <v>133</v>
      </c>
      <c r="C48" s="14" t="s">
        <v>110</v>
      </c>
      <c r="D48" s="5">
        <v>1962.8354719685153</v>
      </c>
      <c r="E48" s="5">
        <v>311.3324984050052</v>
      </c>
      <c r="F48" s="5">
        <v>45.514773952393341</v>
      </c>
      <c r="G48" s="5">
        <v>216.94283286360573</v>
      </c>
      <c r="H48" s="5">
        <v>568.15154737263117</v>
      </c>
      <c r="I48" s="5">
        <v>23.666774319525945</v>
      </c>
      <c r="J48" s="5">
        <v>797.22704505535398</v>
      </c>
    </row>
    <row r="49" spans="2:10" x14ac:dyDescent="0.25">
      <c r="B49" s="70"/>
      <c r="C49" s="14" t="s">
        <v>111</v>
      </c>
      <c r="D49" s="5">
        <v>885.14699327066808</v>
      </c>
      <c r="E49" s="5">
        <v>4.9759625159634213</v>
      </c>
      <c r="F49" s="5">
        <v>73.44850793675829</v>
      </c>
      <c r="G49" s="5">
        <v>687.25223589356449</v>
      </c>
      <c r="H49" s="5">
        <v>10.189642262791937</v>
      </c>
      <c r="I49" s="5"/>
      <c r="J49" s="5">
        <v>109.28064466159024</v>
      </c>
    </row>
    <row r="50" spans="2:10" ht="13.8" x14ac:dyDescent="0.3">
      <c r="B50" s="6"/>
      <c r="C50" s="6"/>
      <c r="D50" s="6"/>
      <c r="E50" s="6"/>
      <c r="F50" s="6"/>
      <c r="G50" s="6"/>
      <c r="H50" s="6"/>
    </row>
    <row r="51" spans="2:10" x14ac:dyDescent="0.25">
      <c r="B51" s="62" t="s">
        <v>321</v>
      </c>
      <c r="C51" s="62"/>
      <c r="D51" s="62"/>
      <c r="E51" s="62"/>
      <c r="F51" s="62"/>
      <c r="G51" s="62"/>
      <c r="H51" s="62"/>
    </row>
  </sheetData>
  <mergeCells count="25">
    <mergeCell ref="B18:B19"/>
    <mergeCell ref="B20:B21"/>
    <mergeCell ref="B22:B23"/>
    <mergeCell ref="B48:B49"/>
    <mergeCell ref="B6:M6"/>
    <mergeCell ref="B7:M7"/>
    <mergeCell ref="B10:M10"/>
    <mergeCell ref="B11:C12"/>
    <mergeCell ref="B15:J15"/>
    <mergeCell ref="B51:H51"/>
    <mergeCell ref="D11:J11"/>
    <mergeCell ref="B36:B37"/>
    <mergeCell ref="B38:B39"/>
    <mergeCell ref="B40:B41"/>
    <mergeCell ref="B42:B43"/>
    <mergeCell ref="B44:B45"/>
    <mergeCell ref="B46:B47"/>
    <mergeCell ref="B24:B25"/>
    <mergeCell ref="B26:B27"/>
    <mergeCell ref="B28:B29"/>
    <mergeCell ref="B30:B31"/>
    <mergeCell ref="B32:B33"/>
    <mergeCell ref="B34:B35"/>
    <mergeCell ref="B13:B14"/>
    <mergeCell ref="B16:B17"/>
  </mergeCells>
  <hyperlinks>
    <hyperlink ref="L11" location="ÍNDICE!A1" display="ÍNDICE" xr:uid="{00000000-0004-0000-0400-000000000000}"/>
  </hyperlink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5:L73"/>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426</v>
      </c>
      <c r="C6" s="58"/>
      <c r="D6" s="58"/>
      <c r="E6" s="58"/>
      <c r="F6" s="58"/>
      <c r="G6" s="58"/>
      <c r="H6" s="58"/>
      <c r="I6" s="58"/>
      <c r="J6" s="58"/>
      <c r="K6" s="58"/>
      <c r="L6" s="58"/>
    </row>
    <row r="7" spans="2:12" ht="15" x14ac:dyDescent="0.25">
      <c r="B7" s="58" t="s">
        <v>427</v>
      </c>
      <c r="C7" s="58"/>
      <c r="D7" s="58"/>
      <c r="E7" s="58"/>
      <c r="F7" s="58"/>
      <c r="G7" s="58"/>
      <c r="H7" s="58"/>
      <c r="I7" s="58"/>
      <c r="J7" s="58"/>
      <c r="K7" s="58"/>
      <c r="L7" s="58"/>
    </row>
    <row r="8" spans="2:12" ht="15" x14ac:dyDescent="0.25">
      <c r="B8" s="58" t="s">
        <v>319</v>
      </c>
      <c r="C8" s="58"/>
      <c r="D8" s="58"/>
      <c r="E8" s="58"/>
      <c r="F8" s="58"/>
      <c r="G8" s="58"/>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8" customHeight="1" x14ac:dyDescent="0.25">
      <c r="B11" s="78" t="s">
        <v>2</v>
      </c>
      <c r="C11" s="87"/>
      <c r="D11" s="82" t="s">
        <v>251</v>
      </c>
      <c r="E11" s="84"/>
      <c r="F11" s="76" t="s">
        <v>115</v>
      </c>
      <c r="G11" s="76" t="s">
        <v>116</v>
      </c>
      <c r="I11" s="16" t="s">
        <v>317</v>
      </c>
    </row>
    <row r="12" spans="2:12" ht="18" customHeight="1" x14ac:dyDescent="0.25">
      <c r="B12" s="80"/>
      <c r="C12" s="90"/>
      <c r="D12" s="3" t="s">
        <v>112</v>
      </c>
      <c r="E12" s="4" t="s">
        <v>114</v>
      </c>
      <c r="F12" s="77"/>
      <c r="G12" s="77"/>
    </row>
    <row r="13" spans="2:12" x14ac:dyDescent="0.25">
      <c r="B13" s="99" t="s">
        <v>6</v>
      </c>
      <c r="C13" s="100"/>
      <c r="D13" s="13">
        <v>14261.933188276525</v>
      </c>
      <c r="E13" s="13">
        <v>12756.414289058484</v>
      </c>
      <c r="F13" s="13">
        <v>76892.484807727233</v>
      </c>
      <c r="G13" s="13">
        <v>63749.176063829858</v>
      </c>
    </row>
    <row r="14" spans="2:12" x14ac:dyDescent="0.25">
      <c r="B14" s="101" t="s">
        <v>3</v>
      </c>
      <c r="C14" s="102"/>
      <c r="D14" s="5">
        <v>4576.6160414118704</v>
      </c>
      <c r="E14" s="5">
        <v>4323.9931928055921</v>
      </c>
      <c r="F14" s="5">
        <v>27348.519446243419</v>
      </c>
      <c r="G14" s="5">
        <v>25161.158088162276</v>
      </c>
    </row>
    <row r="15" spans="2:12" x14ac:dyDescent="0.25">
      <c r="B15" s="101" t="s">
        <v>4</v>
      </c>
      <c r="C15" s="102"/>
      <c r="D15" s="5">
        <v>3429.6396134888314</v>
      </c>
      <c r="E15" s="5">
        <v>3196.4991524655461</v>
      </c>
      <c r="F15" s="5">
        <v>25989.678694922186</v>
      </c>
      <c r="G15" s="5">
        <v>22825.104221865731</v>
      </c>
    </row>
    <row r="16" spans="2:12" x14ac:dyDescent="0.25">
      <c r="B16" s="101" t="s">
        <v>635</v>
      </c>
      <c r="C16" s="102"/>
      <c r="D16" s="5">
        <v>6255.677533375816</v>
      </c>
      <c r="E16" s="5">
        <v>5235.9219437873417</v>
      </c>
      <c r="F16" s="5">
        <v>23554.286666561682</v>
      </c>
      <c r="G16" s="5">
        <v>15762.913753801788</v>
      </c>
    </row>
    <row r="17" spans="2:7" x14ac:dyDescent="0.25">
      <c r="B17" s="101" t="s">
        <v>5</v>
      </c>
      <c r="C17" s="102"/>
      <c r="D17" s="5"/>
      <c r="E17" s="5"/>
      <c r="F17" s="5"/>
      <c r="G17" s="5"/>
    </row>
    <row r="18" spans="2:7" x14ac:dyDescent="0.25">
      <c r="B18" s="66"/>
      <c r="C18" s="67"/>
      <c r="D18" s="67"/>
      <c r="E18" s="67"/>
      <c r="F18" s="67"/>
      <c r="G18" s="68"/>
    </row>
    <row r="19" spans="2:7" x14ac:dyDescent="0.25">
      <c r="B19" s="59" t="s">
        <v>3</v>
      </c>
      <c r="C19" s="60"/>
      <c r="D19" s="60"/>
      <c r="E19" s="60"/>
      <c r="F19" s="60"/>
      <c r="G19" s="61"/>
    </row>
    <row r="20" spans="2:7" x14ac:dyDescent="0.25">
      <c r="B20" s="71" t="s">
        <v>7</v>
      </c>
      <c r="C20" s="14" t="s">
        <v>110</v>
      </c>
      <c r="D20" s="5">
        <v>159.79089085473521</v>
      </c>
      <c r="E20" s="5">
        <v>115.72641895975136</v>
      </c>
      <c r="F20" s="5">
        <v>343.67110472979772</v>
      </c>
      <c r="G20" s="5">
        <v>124.42708510441622</v>
      </c>
    </row>
    <row r="21" spans="2:7" x14ac:dyDescent="0.25">
      <c r="B21" s="72"/>
      <c r="C21" s="14" t="s">
        <v>111</v>
      </c>
      <c r="D21" s="5"/>
      <c r="E21" s="5"/>
      <c r="F21" s="5"/>
      <c r="G21" s="5"/>
    </row>
    <row r="22" spans="2:7" x14ac:dyDescent="0.25">
      <c r="B22" s="71" t="s">
        <v>8</v>
      </c>
      <c r="C22" s="14" t="s">
        <v>110</v>
      </c>
      <c r="D22" s="5">
        <v>0.1764</v>
      </c>
      <c r="E22" s="5">
        <v>0.1764</v>
      </c>
      <c r="F22" s="5">
        <v>0.29090908999999998</v>
      </c>
      <c r="G22" s="5">
        <v>0.21818182</v>
      </c>
    </row>
    <row r="23" spans="2:7" x14ac:dyDescent="0.25">
      <c r="B23" s="72"/>
      <c r="C23" s="14" t="s">
        <v>111</v>
      </c>
      <c r="D23" s="5"/>
      <c r="E23" s="5"/>
      <c r="F23" s="5"/>
      <c r="G23" s="5"/>
    </row>
    <row r="24" spans="2:7" x14ac:dyDescent="0.25">
      <c r="B24" s="71" t="s">
        <v>9</v>
      </c>
      <c r="C24" s="14" t="s">
        <v>110</v>
      </c>
      <c r="D24" s="5">
        <v>282.55560417978171</v>
      </c>
      <c r="E24" s="5">
        <v>194.32000991116644</v>
      </c>
      <c r="F24" s="5">
        <v>1275.8058503750119</v>
      </c>
      <c r="G24" s="5">
        <v>1200.3308798657397</v>
      </c>
    </row>
    <row r="25" spans="2:7" x14ac:dyDescent="0.25">
      <c r="B25" s="72"/>
      <c r="C25" s="14" t="s">
        <v>111</v>
      </c>
      <c r="D25" s="5"/>
      <c r="E25" s="5"/>
      <c r="F25" s="5"/>
      <c r="G25" s="5"/>
    </row>
    <row r="26" spans="2:7" x14ac:dyDescent="0.25">
      <c r="B26" s="71" t="s">
        <v>10</v>
      </c>
      <c r="C26" s="14" t="s">
        <v>110</v>
      </c>
      <c r="D26" s="5">
        <v>56.154522378195288</v>
      </c>
      <c r="E26" s="5">
        <v>56.154522378195288</v>
      </c>
      <c r="F26" s="5">
        <v>84.887510622203664</v>
      </c>
      <c r="G26" s="5">
        <v>22.74025782730768</v>
      </c>
    </row>
    <row r="27" spans="2:7" x14ac:dyDescent="0.25">
      <c r="B27" s="72"/>
      <c r="C27" s="14" t="s">
        <v>111</v>
      </c>
      <c r="D27" s="5">
        <v>1.1840697228333701</v>
      </c>
      <c r="E27" s="5">
        <v>1.1840697228333701</v>
      </c>
      <c r="F27" s="5">
        <v>1.506997837672069</v>
      </c>
      <c r="G27" s="5"/>
    </row>
    <row r="28" spans="2:7" x14ac:dyDescent="0.25">
      <c r="B28" s="71" t="s">
        <v>11</v>
      </c>
      <c r="C28" s="14" t="s">
        <v>110</v>
      </c>
      <c r="D28" s="5">
        <v>532.29056772589126</v>
      </c>
      <c r="E28" s="5">
        <v>532.29056772589126</v>
      </c>
      <c r="F28" s="5">
        <v>6898.3344789801922</v>
      </c>
      <c r="G28" s="5">
        <v>6690.2671529355439</v>
      </c>
    </row>
    <row r="29" spans="2:7" x14ac:dyDescent="0.25">
      <c r="B29" s="72"/>
      <c r="C29" s="14" t="s">
        <v>111</v>
      </c>
      <c r="D29" s="5">
        <v>86.012067363016442</v>
      </c>
      <c r="E29" s="5">
        <v>43.006033681508221</v>
      </c>
      <c r="F29" s="5">
        <v>586.44591399513411</v>
      </c>
      <c r="G29" s="5">
        <v>581.7543466453277</v>
      </c>
    </row>
    <row r="30" spans="2:7" x14ac:dyDescent="0.25">
      <c r="B30" s="71" t="s">
        <v>12</v>
      </c>
      <c r="C30" s="14" t="s">
        <v>110</v>
      </c>
      <c r="D30" s="5">
        <v>160.00350414995924</v>
      </c>
      <c r="E30" s="5">
        <v>160.00350414995924</v>
      </c>
      <c r="F30" s="5">
        <v>228.44089040156027</v>
      </c>
      <c r="G30" s="5">
        <v>205.18770571026189</v>
      </c>
    </row>
    <row r="31" spans="2:7" x14ac:dyDescent="0.25">
      <c r="B31" s="72"/>
      <c r="C31" s="14" t="s">
        <v>111</v>
      </c>
      <c r="D31" s="5"/>
      <c r="E31" s="5"/>
      <c r="F31" s="5"/>
      <c r="G31" s="5"/>
    </row>
    <row r="32" spans="2:7" x14ac:dyDescent="0.25">
      <c r="B32" s="71" t="s">
        <v>13</v>
      </c>
      <c r="C32" s="14" t="s">
        <v>110</v>
      </c>
      <c r="D32" s="5">
        <v>216.9402268568009</v>
      </c>
      <c r="E32" s="5">
        <v>194.54321474162077</v>
      </c>
      <c r="F32" s="5">
        <v>1125.2574912892485</v>
      </c>
      <c r="G32" s="5">
        <v>171.0523045705288</v>
      </c>
    </row>
    <row r="33" spans="2:7" x14ac:dyDescent="0.25">
      <c r="B33" s="72"/>
      <c r="C33" s="14" t="s">
        <v>111</v>
      </c>
      <c r="D33" s="5">
        <v>22.248210961746498</v>
      </c>
      <c r="E33" s="5">
        <v>22.248210961746498</v>
      </c>
      <c r="F33" s="5">
        <v>70.574219995134555</v>
      </c>
      <c r="G33" s="5"/>
    </row>
    <row r="34" spans="2:7" x14ac:dyDescent="0.25">
      <c r="B34" s="71" t="s">
        <v>14</v>
      </c>
      <c r="C34" s="14" t="s">
        <v>110</v>
      </c>
      <c r="D34" s="5">
        <v>180.91556340735772</v>
      </c>
      <c r="E34" s="5">
        <v>151.53570387944535</v>
      </c>
      <c r="F34" s="5">
        <v>288.02796413823933</v>
      </c>
      <c r="G34" s="5">
        <v>85.926315940645736</v>
      </c>
    </row>
    <row r="35" spans="2:7" x14ac:dyDescent="0.25">
      <c r="B35" s="72"/>
      <c r="C35" s="14" t="s">
        <v>111</v>
      </c>
      <c r="D35" s="5"/>
      <c r="E35" s="5"/>
      <c r="F35" s="5"/>
      <c r="G35" s="5"/>
    </row>
    <row r="36" spans="2:7" x14ac:dyDescent="0.25">
      <c r="B36" s="71" t="s">
        <v>15</v>
      </c>
      <c r="C36" s="14" t="s">
        <v>110</v>
      </c>
      <c r="D36" s="5">
        <v>75.674016514111472</v>
      </c>
      <c r="E36" s="5">
        <v>75.674016514111472</v>
      </c>
      <c r="F36" s="5">
        <v>661.81791603685849</v>
      </c>
      <c r="G36" s="5">
        <v>594.68742819961653</v>
      </c>
    </row>
    <row r="37" spans="2:7" x14ac:dyDescent="0.25">
      <c r="B37" s="72"/>
      <c r="C37" s="14" t="s">
        <v>111</v>
      </c>
      <c r="D37" s="5"/>
      <c r="E37" s="5"/>
      <c r="F37" s="5"/>
      <c r="G37" s="5"/>
    </row>
    <row r="38" spans="2:7" x14ac:dyDescent="0.25">
      <c r="B38" s="71" t="s">
        <v>16</v>
      </c>
      <c r="C38" s="14" t="s">
        <v>110</v>
      </c>
      <c r="D38" s="5"/>
      <c r="E38" s="5"/>
      <c r="F38" s="5"/>
      <c r="G38" s="5"/>
    </row>
    <row r="39" spans="2:7" x14ac:dyDescent="0.25">
      <c r="B39" s="72"/>
      <c r="C39" s="14" t="s">
        <v>111</v>
      </c>
      <c r="D39" s="5"/>
      <c r="E39" s="5"/>
      <c r="F39" s="5"/>
      <c r="G39" s="5"/>
    </row>
    <row r="40" spans="2:7" ht="14.25" customHeight="1" x14ac:dyDescent="0.25">
      <c r="B40" s="71" t="s">
        <v>17</v>
      </c>
      <c r="C40" s="14" t="s">
        <v>110</v>
      </c>
      <c r="D40" s="5">
        <v>2604.1615151170054</v>
      </c>
      <c r="E40" s="5">
        <v>2578.6216379989305</v>
      </c>
      <c r="F40" s="5">
        <v>15192.359160718959</v>
      </c>
      <c r="G40" s="5">
        <v>14900.941259084037</v>
      </c>
    </row>
    <row r="41" spans="2:7" ht="14.25" customHeight="1" x14ac:dyDescent="0.25">
      <c r="B41" s="72"/>
      <c r="C41" s="14" t="s">
        <v>111</v>
      </c>
      <c r="D41" s="5">
        <v>198.50888218043187</v>
      </c>
      <c r="E41" s="5">
        <v>198.50888218043187</v>
      </c>
      <c r="F41" s="5">
        <v>591.09903803340399</v>
      </c>
      <c r="G41" s="5">
        <v>583.62517045885079</v>
      </c>
    </row>
    <row r="42" spans="2:7" x14ac:dyDescent="0.25">
      <c r="B42" s="66"/>
      <c r="C42" s="67"/>
      <c r="D42" s="67"/>
      <c r="E42" s="67"/>
      <c r="F42" s="67"/>
      <c r="G42" s="68"/>
    </row>
    <row r="43" spans="2:7" x14ac:dyDescent="0.25">
      <c r="B43" s="59" t="s">
        <v>4</v>
      </c>
      <c r="C43" s="60"/>
      <c r="D43" s="60"/>
      <c r="E43" s="60"/>
      <c r="F43" s="60"/>
      <c r="G43" s="61"/>
    </row>
    <row r="44" spans="2:7" x14ac:dyDescent="0.25">
      <c r="B44" s="71" t="s">
        <v>18</v>
      </c>
      <c r="C44" s="14" t="s">
        <v>110</v>
      </c>
      <c r="D44" s="5">
        <v>66.643627838029829</v>
      </c>
      <c r="E44" s="5">
        <v>66.643627838029829</v>
      </c>
      <c r="F44" s="5">
        <v>101.70166449612077</v>
      </c>
      <c r="G44" s="5">
        <v>88.653064400349507</v>
      </c>
    </row>
    <row r="45" spans="2:7" x14ac:dyDescent="0.25">
      <c r="B45" s="72"/>
      <c r="C45" s="14" t="s">
        <v>111</v>
      </c>
      <c r="D45" s="5"/>
      <c r="E45" s="5"/>
      <c r="F45" s="5"/>
      <c r="G45" s="5"/>
    </row>
    <row r="46" spans="2:7" x14ac:dyDescent="0.25">
      <c r="B46" s="71" t="s">
        <v>19</v>
      </c>
      <c r="C46" s="14" t="s">
        <v>110</v>
      </c>
      <c r="D46" s="5">
        <v>219.09669625617872</v>
      </c>
      <c r="E46" s="5">
        <v>208.02890888418787</v>
      </c>
      <c r="F46" s="5">
        <v>1021.3915576758426</v>
      </c>
      <c r="G46" s="5">
        <v>998.58245322076198</v>
      </c>
    </row>
    <row r="47" spans="2:7" x14ac:dyDescent="0.25">
      <c r="B47" s="72"/>
      <c r="C47" s="14" t="s">
        <v>111</v>
      </c>
      <c r="D47" s="5"/>
      <c r="E47" s="5"/>
      <c r="F47" s="5"/>
      <c r="G47" s="5"/>
    </row>
    <row r="48" spans="2:7" x14ac:dyDescent="0.25">
      <c r="B48" s="71" t="s">
        <v>20</v>
      </c>
      <c r="C48" s="14" t="s">
        <v>110</v>
      </c>
      <c r="D48" s="5"/>
      <c r="E48" s="5"/>
      <c r="F48" s="5"/>
      <c r="G48" s="5"/>
    </row>
    <row r="49" spans="2:7" x14ac:dyDescent="0.25">
      <c r="B49" s="72"/>
      <c r="C49" s="14" t="s">
        <v>111</v>
      </c>
      <c r="D49" s="5"/>
      <c r="E49" s="5"/>
      <c r="F49" s="5"/>
      <c r="G49" s="5"/>
    </row>
    <row r="50" spans="2:7" x14ac:dyDescent="0.25">
      <c r="B50" s="71" t="s">
        <v>21</v>
      </c>
      <c r="C50" s="14" t="s">
        <v>110</v>
      </c>
      <c r="D50" s="5">
        <v>1447.1141333997598</v>
      </c>
      <c r="E50" s="5">
        <v>1432.5162956397414</v>
      </c>
      <c r="F50" s="5">
        <v>11993.860282187112</v>
      </c>
      <c r="G50" s="5">
        <v>11970.068330657325</v>
      </c>
    </row>
    <row r="51" spans="2:7" x14ac:dyDescent="0.25">
      <c r="B51" s="72"/>
      <c r="C51" s="14" t="s">
        <v>111</v>
      </c>
      <c r="D51" s="5">
        <v>1.1554123323758312</v>
      </c>
      <c r="E51" s="5">
        <v>1.1554123323758312</v>
      </c>
      <c r="F51" s="5">
        <v>2.4508746430330817</v>
      </c>
      <c r="G51" s="5">
        <v>2.4508746430330817</v>
      </c>
    </row>
    <row r="52" spans="2:7" x14ac:dyDescent="0.25">
      <c r="B52" s="71" t="s">
        <v>22</v>
      </c>
      <c r="C52" s="14" t="s">
        <v>110</v>
      </c>
      <c r="D52" s="5">
        <v>1307.5362140953682</v>
      </c>
      <c r="E52" s="5">
        <v>1118.7528839436629</v>
      </c>
      <c r="F52" s="5">
        <v>10195.294559378279</v>
      </c>
      <c r="G52" s="5">
        <v>8571.0298049163539</v>
      </c>
    </row>
    <row r="53" spans="2:7" x14ac:dyDescent="0.25">
      <c r="B53" s="72"/>
      <c r="C53" s="14" t="s">
        <v>111</v>
      </c>
      <c r="D53" s="5">
        <v>376.53984042445512</v>
      </c>
      <c r="E53" s="5">
        <v>357.84833468488335</v>
      </c>
      <c r="F53" s="5">
        <v>2602.7707373718849</v>
      </c>
      <c r="G53" s="5">
        <v>1129.7259139762275</v>
      </c>
    </row>
    <row r="54" spans="2:7" x14ac:dyDescent="0.25">
      <c r="B54" s="71" t="s">
        <v>23</v>
      </c>
      <c r="C54" s="14" t="s">
        <v>110</v>
      </c>
      <c r="D54" s="5">
        <v>11.553689142664995</v>
      </c>
      <c r="E54" s="5">
        <v>11.553689142664995</v>
      </c>
      <c r="F54" s="5">
        <v>72.209019169927402</v>
      </c>
      <c r="G54" s="5">
        <v>64.593780051678777</v>
      </c>
    </row>
    <row r="55" spans="2:7" x14ac:dyDescent="0.25">
      <c r="B55" s="72"/>
      <c r="C55" s="14" t="s">
        <v>111</v>
      </c>
      <c r="D55" s="5"/>
      <c r="E55" s="5"/>
      <c r="F55" s="5"/>
      <c r="G55" s="5"/>
    </row>
    <row r="56" spans="2:7" x14ac:dyDescent="0.25">
      <c r="B56" s="66"/>
      <c r="C56" s="67"/>
      <c r="D56" s="67"/>
      <c r="E56" s="67"/>
      <c r="F56" s="67"/>
      <c r="G56" s="68"/>
    </row>
    <row r="57" spans="2:7" x14ac:dyDescent="0.25">
      <c r="B57" s="59" t="s">
        <v>635</v>
      </c>
      <c r="C57" s="60"/>
      <c r="D57" s="60"/>
      <c r="E57" s="60"/>
      <c r="F57" s="60"/>
      <c r="G57" s="61"/>
    </row>
    <row r="58" spans="2:7" x14ac:dyDescent="0.25">
      <c r="B58" s="71" t="s">
        <v>24</v>
      </c>
      <c r="C58" s="14" t="s">
        <v>110</v>
      </c>
      <c r="D58" s="5">
        <v>2530.2770129717564</v>
      </c>
      <c r="E58" s="5">
        <v>2054.3738329574494</v>
      </c>
      <c r="F58" s="5">
        <v>4177.4878296544421</v>
      </c>
      <c r="G58" s="5">
        <v>2259.4372042298583</v>
      </c>
    </row>
    <row r="59" spans="2:7" x14ac:dyDescent="0.25">
      <c r="B59" s="72"/>
      <c r="C59" s="14" t="s">
        <v>111</v>
      </c>
      <c r="D59" s="5">
        <v>116.26595060450373</v>
      </c>
      <c r="E59" s="5">
        <v>75.415980083878679</v>
      </c>
      <c r="F59" s="5">
        <v>251.65053131955034</v>
      </c>
      <c r="G59" s="5"/>
    </row>
    <row r="60" spans="2:7" x14ac:dyDescent="0.25">
      <c r="B60" s="71" t="s">
        <v>25</v>
      </c>
      <c r="C60" s="14" t="s">
        <v>110</v>
      </c>
      <c r="D60" s="5">
        <v>993.62181003079831</v>
      </c>
      <c r="E60" s="5">
        <v>993.62181003079831</v>
      </c>
      <c r="F60" s="5">
        <v>3221.0781200435895</v>
      </c>
      <c r="G60" s="5">
        <v>2325.8619242927575</v>
      </c>
    </row>
    <row r="61" spans="2:7" x14ac:dyDescent="0.25">
      <c r="B61" s="72"/>
      <c r="C61" s="14" t="s">
        <v>111</v>
      </c>
      <c r="D61" s="5"/>
      <c r="E61" s="5"/>
      <c r="F61" s="5"/>
      <c r="G61" s="5"/>
    </row>
    <row r="62" spans="2:7" x14ac:dyDescent="0.25">
      <c r="B62" s="71" t="s">
        <v>26</v>
      </c>
      <c r="C62" s="14" t="s">
        <v>110</v>
      </c>
      <c r="D62" s="5">
        <v>366.84954771180941</v>
      </c>
      <c r="E62" s="5">
        <v>366.84954771180941</v>
      </c>
      <c r="F62" s="5">
        <v>1489.2923202249076</v>
      </c>
      <c r="G62" s="5">
        <v>1063.8374384173105</v>
      </c>
    </row>
    <row r="63" spans="2:7" x14ac:dyDescent="0.25">
      <c r="B63" s="72"/>
      <c r="C63" s="14" t="s">
        <v>111</v>
      </c>
      <c r="D63" s="5"/>
      <c r="E63" s="5"/>
      <c r="F63" s="5"/>
      <c r="G63" s="5"/>
    </row>
    <row r="64" spans="2:7" x14ac:dyDescent="0.25">
      <c r="B64" s="71" t="s">
        <v>27</v>
      </c>
      <c r="C64" s="14" t="s">
        <v>110</v>
      </c>
      <c r="D64" s="5">
        <v>1003.4747049055732</v>
      </c>
      <c r="E64" s="5">
        <v>1003.4747049055732</v>
      </c>
      <c r="F64" s="5">
        <v>11490.120497158669</v>
      </c>
      <c r="G64" s="5">
        <v>8863.9309095039753</v>
      </c>
    </row>
    <row r="65" spans="2:7" x14ac:dyDescent="0.25">
      <c r="B65" s="72"/>
      <c r="C65" s="14" t="s">
        <v>111</v>
      </c>
      <c r="D65" s="5"/>
      <c r="E65" s="5"/>
      <c r="F65" s="5"/>
      <c r="G65" s="5"/>
    </row>
    <row r="66" spans="2:7" x14ac:dyDescent="0.25">
      <c r="B66" s="71" t="s">
        <v>28</v>
      </c>
      <c r="C66" s="14" t="s">
        <v>110</v>
      </c>
      <c r="D66" s="5">
        <v>426.19158447406073</v>
      </c>
      <c r="E66" s="5">
        <v>426.19158447406073</v>
      </c>
      <c r="F66" s="5">
        <v>1226.3410730556625</v>
      </c>
      <c r="G66" s="5">
        <v>343.50261823701231</v>
      </c>
    </row>
    <row r="67" spans="2:7" x14ac:dyDescent="0.25">
      <c r="B67" s="72"/>
      <c r="C67" s="14" t="s">
        <v>111</v>
      </c>
      <c r="D67" s="5">
        <v>102.17629800906984</v>
      </c>
      <c r="E67" s="5">
        <v>102.17629800906984</v>
      </c>
      <c r="F67" s="5">
        <v>1251.2509682001494</v>
      </c>
      <c r="G67" s="5">
        <v>626.0814195666261</v>
      </c>
    </row>
    <row r="68" spans="2:7" x14ac:dyDescent="0.25">
      <c r="B68" s="71" t="s">
        <v>29</v>
      </c>
      <c r="C68" s="14" t="s">
        <v>110</v>
      </c>
      <c r="D68" s="5">
        <v>709.55015192781957</v>
      </c>
      <c r="E68" s="5">
        <v>206.54771287427462</v>
      </c>
      <c r="F68" s="5">
        <v>431.2024771570363</v>
      </c>
      <c r="G68" s="5">
        <v>272.33081468042224</v>
      </c>
    </row>
    <row r="69" spans="2:7" x14ac:dyDescent="0.25">
      <c r="B69" s="72"/>
      <c r="C69" s="14" t="s">
        <v>111</v>
      </c>
      <c r="D69" s="5">
        <v>7.2704727404277527</v>
      </c>
      <c r="E69" s="5">
        <v>7.2704727404277527</v>
      </c>
      <c r="F69" s="5">
        <v>15.862849747669145</v>
      </c>
      <c r="G69" s="5">
        <v>7.9314248738345725</v>
      </c>
    </row>
    <row r="70" spans="2:7" x14ac:dyDescent="0.25">
      <c r="B70" s="71" t="s">
        <v>5</v>
      </c>
      <c r="C70" s="14" t="s">
        <v>110</v>
      </c>
      <c r="D70" s="5"/>
      <c r="E70" s="5"/>
      <c r="F70" s="5"/>
      <c r="G70" s="5"/>
    </row>
    <row r="71" spans="2:7" x14ac:dyDescent="0.25">
      <c r="B71" s="72"/>
      <c r="C71" s="14" t="s">
        <v>111</v>
      </c>
      <c r="D71" s="5"/>
      <c r="E71" s="5"/>
      <c r="F71" s="5"/>
      <c r="G71" s="5"/>
    </row>
    <row r="72" spans="2:7" ht="13.8" x14ac:dyDescent="0.3">
      <c r="B72" s="6"/>
      <c r="C72" s="6"/>
      <c r="D72" s="6"/>
      <c r="E72" s="6"/>
      <c r="F72" s="6"/>
      <c r="G72" s="6"/>
    </row>
    <row r="73" spans="2:7" x14ac:dyDescent="0.25">
      <c r="B73" s="62" t="s">
        <v>321</v>
      </c>
      <c r="C73" s="62"/>
      <c r="D73" s="62"/>
      <c r="E73" s="62"/>
      <c r="F73" s="62"/>
      <c r="G73" s="62"/>
    </row>
  </sheetData>
  <mergeCells count="44">
    <mergeCell ref="B73:G73"/>
    <mergeCell ref="B52:B53"/>
    <mergeCell ref="B54:B55"/>
    <mergeCell ref="B56:G56"/>
    <mergeCell ref="B57:G57"/>
    <mergeCell ref="B58:B59"/>
    <mergeCell ref="B60:B61"/>
    <mergeCell ref="B62:B63"/>
    <mergeCell ref="B64:B65"/>
    <mergeCell ref="B66:B67"/>
    <mergeCell ref="B68:B69"/>
    <mergeCell ref="B70:B71"/>
    <mergeCell ref="B50:B51"/>
    <mergeCell ref="B30:B31"/>
    <mergeCell ref="B32:B33"/>
    <mergeCell ref="B34:B35"/>
    <mergeCell ref="B36:B37"/>
    <mergeCell ref="B38:B39"/>
    <mergeCell ref="B40:B41"/>
    <mergeCell ref="B42:G42"/>
    <mergeCell ref="B43:G43"/>
    <mergeCell ref="B44:B45"/>
    <mergeCell ref="B46:B47"/>
    <mergeCell ref="B48:B49"/>
    <mergeCell ref="B28:B29"/>
    <mergeCell ref="B13:C13"/>
    <mergeCell ref="B14:C14"/>
    <mergeCell ref="B15:C15"/>
    <mergeCell ref="B16:C16"/>
    <mergeCell ref="B17:C17"/>
    <mergeCell ref="B18:G18"/>
    <mergeCell ref="B19:G19"/>
    <mergeCell ref="B20:B21"/>
    <mergeCell ref="B22:B23"/>
    <mergeCell ref="B24:B25"/>
    <mergeCell ref="B26:B27"/>
    <mergeCell ref="B6:L6"/>
    <mergeCell ref="B7:L7"/>
    <mergeCell ref="B8:G8"/>
    <mergeCell ref="B10:L10"/>
    <mergeCell ref="B11:C12"/>
    <mergeCell ref="D11:E11"/>
    <mergeCell ref="F11:F12"/>
    <mergeCell ref="G11:G12"/>
  </mergeCells>
  <hyperlinks>
    <hyperlink ref="I11" location="ÍNDICE!A1" display="ÍNDICE" xr:uid="{00000000-0004-0000-3100-000000000000}"/>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B5:Q5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12" width="15.6640625" style="1" customWidth="1"/>
    <col min="13" max="16" width="9.44140625" style="1" bestFit="1" customWidth="1"/>
    <col min="17" max="17" width="11.5546875" style="1" bestFit="1" customWidth="1"/>
    <col min="18" max="16384" width="9.109375" style="1"/>
  </cols>
  <sheetData>
    <row r="5" spans="2:17" ht="13.8" x14ac:dyDescent="0.25">
      <c r="B5" s="2"/>
      <c r="C5" s="2"/>
      <c r="D5" s="2"/>
      <c r="E5" s="2"/>
      <c r="F5" s="2"/>
      <c r="G5" s="2"/>
      <c r="H5" s="2"/>
      <c r="I5" s="2"/>
    </row>
    <row r="6" spans="2:17" ht="15" x14ac:dyDescent="0.25">
      <c r="B6" s="58" t="s">
        <v>428</v>
      </c>
      <c r="C6" s="58"/>
      <c r="D6" s="58"/>
      <c r="E6" s="58"/>
      <c r="F6" s="58"/>
      <c r="G6" s="58"/>
      <c r="H6" s="58"/>
      <c r="I6" s="58"/>
      <c r="J6" s="58"/>
      <c r="K6" s="58"/>
      <c r="L6" s="58"/>
      <c r="M6" s="58"/>
      <c r="N6" s="58"/>
      <c r="O6" s="58"/>
      <c r="P6" s="58"/>
      <c r="Q6" s="58"/>
    </row>
    <row r="7" spans="2:17" ht="15" x14ac:dyDescent="0.25">
      <c r="B7" s="58" t="s">
        <v>434</v>
      </c>
      <c r="C7" s="58"/>
      <c r="D7" s="58"/>
      <c r="E7" s="58"/>
      <c r="F7" s="58"/>
      <c r="G7" s="58"/>
      <c r="H7" s="58"/>
      <c r="I7" s="58"/>
      <c r="J7" s="58"/>
      <c r="K7" s="58"/>
      <c r="L7" s="58"/>
      <c r="M7" s="58"/>
      <c r="N7" s="58"/>
      <c r="O7" s="58"/>
      <c r="P7" s="58"/>
      <c r="Q7" s="58"/>
    </row>
    <row r="8" spans="2:17" ht="15" x14ac:dyDescent="0.25">
      <c r="B8" s="12" t="s">
        <v>319</v>
      </c>
      <c r="C8" s="12"/>
      <c r="D8" s="12"/>
      <c r="E8" s="12"/>
      <c r="F8" s="12"/>
      <c r="G8" s="12"/>
      <c r="H8" s="12"/>
      <c r="I8" s="12"/>
      <c r="J8" s="12"/>
      <c r="K8" s="12"/>
      <c r="L8" s="12"/>
      <c r="M8" s="12"/>
      <c r="N8" s="12"/>
      <c r="O8" s="12"/>
      <c r="P8" s="12"/>
      <c r="Q8" s="12"/>
    </row>
    <row r="9" spans="2:17" ht="15" x14ac:dyDescent="0.25">
      <c r="B9" s="12" t="s">
        <v>353</v>
      </c>
      <c r="C9" s="12"/>
      <c r="D9" s="12"/>
      <c r="E9" s="12"/>
      <c r="F9" s="12"/>
      <c r="G9" s="12"/>
      <c r="H9" s="12"/>
      <c r="I9" s="12"/>
      <c r="J9" s="12"/>
      <c r="K9" s="12"/>
      <c r="L9" s="12"/>
      <c r="M9" s="12"/>
      <c r="N9" s="12"/>
      <c r="O9" s="12"/>
      <c r="P9" s="12"/>
      <c r="Q9" s="12"/>
    </row>
    <row r="10" spans="2:17" ht="15" x14ac:dyDescent="0.25">
      <c r="B10" s="58"/>
      <c r="C10" s="58"/>
      <c r="D10" s="58"/>
      <c r="E10" s="58"/>
      <c r="F10" s="58"/>
      <c r="G10" s="58"/>
      <c r="H10" s="58"/>
      <c r="I10" s="58"/>
      <c r="J10" s="58"/>
      <c r="K10" s="58"/>
      <c r="L10" s="58"/>
      <c r="M10" s="58"/>
      <c r="N10" s="58"/>
      <c r="O10" s="58"/>
      <c r="P10" s="58"/>
      <c r="Q10" s="58"/>
    </row>
    <row r="11" spans="2:17" ht="13.5" customHeight="1" x14ac:dyDescent="0.25">
      <c r="B11" s="63" t="s">
        <v>2</v>
      </c>
      <c r="C11" s="78" t="s">
        <v>256</v>
      </c>
      <c r="D11" s="65" t="s">
        <v>254</v>
      </c>
      <c r="E11" s="65"/>
      <c r="F11" s="65"/>
      <c r="G11" s="65"/>
      <c r="H11" s="65"/>
      <c r="I11" s="65"/>
      <c r="J11" s="65"/>
      <c r="K11" s="65"/>
      <c r="L11" s="65"/>
      <c r="N11" s="16" t="s">
        <v>317</v>
      </c>
    </row>
    <row r="12" spans="2:17" ht="13.5" customHeight="1" x14ac:dyDescent="0.25">
      <c r="B12" s="103"/>
      <c r="C12" s="103"/>
      <c r="D12" s="107" t="s">
        <v>257</v>
      </c>
      <c r="E12" s="104" t="s">
        <v>255</v>
      </c>
      <c r="F12" s="105"/>
      <c r="G12" s="106"/>
      <c r="H12" s="107" t="s">
        <v>257</v>
      </c>
      <c r="I12" s="104" t="s">
        <v>258</v>
      </c>
      <c r="J12" s="105"/>
      <c r="K12" s="106"/>
      <c r="L12" s="107" t="s">
        <v>469</v>
      </c>
    </row>
    <row r="13" spans="2:17" ht="34.200000000000003" x14ac:dyDescent="0.25">
      <c r="B13" s="64"/>
      <c r="C13" s="64"/>
      <c r="D13" s="77"/>
      <c r="E13" s="4" t="s">
        <v>259</v>
      </c>
      <c r="F13" s="4" t="s">
        <v>260</v>
      </c>
      <c r="G13" s="4" t="s">
        <v>261</v>
      </c>
      <c r="H13" s="77"/>
      <c r="I13" s="4" t="s">
        <v>262</v>
      </c>
      <c r="J13" s="4" t="s">
        <v>263</v>
      </c>
      <c r="K13" s="4" t="s">
        <v>264</v>
      </c>
      <c r="L13" s="77"/>
    </row>
    <row r="14" spans="2:17" x14ac:dyDescent="0.25">
      <c r="B14" s="9" t="s">
        <v>6</v>
      </c>
      <c r="C14" s="13">
        <v>4056795.6932725729</v>
      </c>
      <c r="D14" s="13">
        <v>1250365.4549517683</v>
      </c>
      <c r="E14" s="13">
        <v>446279.74658185692</v>
      </c>
      <c r="F14" s="13">
        <v>548260.74519699835</v>
      </c>
      <c r="G14" s="13">
        <v>255824.96317291819</v>
      </c>
      <c r="H14" s="13">
        <v>2806430.2383207846</v>
      </c>
      <c r="I14" s="13">
        <v>538201.2852405546</v>
      </c>
      <c r="J14" s="13">
        <v>708542.25006225449</v>
      </c>
      <c r="K14" s="13">
        <v>1559686.7030179938</v>
      </c>
      <c r="L14" s="13">
        <v>905576.79528429487</v>
      </c>
    </row>
    <row r="15" spans="2:17" x14ac:dyDescent="0.25">
      <c r="B15" s="10" t="s">
        <v>3</v>
      </c>
      <c r="C15" s="5">
        <v>1963730.7578412537</v>
      </c>
      <c r="D15" s="5">
        <v>603589.28989965864</v>
      </c>
      <c r="E15" s="5">
        <v>211302.74566580981</v>
      </c>
      <c r="F15" s="5">
        <v>238520.89390602725</v>
      </c>
      <c r="G15" s="5">
        <v>153765.65032782167</v>
      </c>
      <c r="H15" s="5">
        <v>1360141.4679415936</v>
      </c>
      <c r="I15" s="5">
        <v>277178.69307456567</v>
      </c>
      <c r="J15" s="5">
        <v>309598.13899875694</v>
      </c>
      <c r="K15" s="5">
        <v>773364.63586826925</v>
      </c>
      <c r="L15" s="5">
        <v>469787.66612287721</v>
      </c>
    </row>
    <row r="16" spans="2:17" x14ac:dyDescent="0.25">
      <c r="B16" s="10" t="s">
        <v>4</v>
      </c>
      <c r="C16" s="5">
        <v>1720719.0148659043</v>
      </c>
      <c r="D16" s="5">
        <v>494667.43924227433</v>
      </c>
      <c r="E16" s="5">
        <v>201972.00322470479</v>
      </c>
      <c r="F16" s="5">
        <v>219224.01481047581</v>
      </c>
      <c r="G16" s="5">
        <v>73471.421207093415</v>
      </c>
      <c r="H16" s="5">
        <v>1226051.5756236329</v>
      </c>
      <c r="I16" s="5">
        <v>220405.73149554676</v>
      </c>
      <c r="J16" s="5">
        <v>341816.68659216602</v>
      </c>
      <c r="K16" s="5">
        <v>663829.15753592015</v>
      </c>
      <c r="L16" s="5">
        <v>368406.38338253071</v>
      </c>
    </row>
    <row r="17" spans="2:13" x14ac:dyDescent="0.25">
      <c r="B17" s="10" t="s">
        <v>635</v>
      </c>
      <c r="C17" s="5">
        <v>371122.74965996767</v>
      </c>
      <c r="D17" s="5">
        <v>151671.92821708962</v>
      </c>
      <c r="E17" s="5">
        <v>32905.172640637385</v>
      </c>
      <c r="F17" s="5">
        <v>90273.600300718812</v>
      </c>
      <c r="G17" s="5">
        <v>28493.155275733567</v>
      </c>
      <c r="H17" s="5">
        <v>219450.82144287825</v>
      </c>
      <c r="I17" s="5">
        <v>40486.053846745017</v>
      </c>
      <c r="J17" s="5">
        <v>56869.447866177296</v>
      </c>
      <c r="K17" s="5">
        <v>122095.31972995582</v>
      </c>
      <c r="L17" s="5">
        <v>67192.397410537524</v>
      </c>
    </row>
    <row r="18" spans="2:13" x14ac:dyDescent="0.25">
      <c r="B18" s="10" t="s">
        <v>5</v>
      </c>
      <c r="C18" s="5">
        <v>1223.1709054471141</v>
      </c>
      <c r="D18" s="5">
        <v>436.79759275084746</v>
      </c>
      <c r="E18" s="5">
        <v>99.82505070393573</v>
      </c>
      <c r="F18" s="5">
        <v>242.23617977604377</v>
      </c>
      <c r="G18" s="5">
        <v>94.736362270868014</v>
      </c>
      <c r="H18" s="5">
        <v>786.37331269626645</v>
      </c>
      <c r="I18" s="5">
        <v>130.80682369673124</v>
      </c>
      <c r="J18" s="5">
        <v>257.97660515528543</v>
      </c>
      <c r="K18" s="5">
        <v>397.58988384424981</v>
      </c>
      <c r="L18" s="5">
        <v>190.34836835062461</v>
      </c>
    </row>
    <row r="19" spans="2:13" x14ac:dyDescent="0.25">
      <c r="B19" s="66"/>
      <c r="C19" s="67"/>
      <c r="D19" s="67"/>
      <c r="E19" s="67"/>
      <c r="F19" s="67"/>
      <c r="G19" s="67"/>
      <c r="H19" s="67"/>
      <c r="I19" s="67"/>
      <c r="J19" s="67"/>
      <c r="K19" s="67"/>
      <c r="L19" s="68"/>
      <c r="M19" s="17"/>
    </row>
    <row r="20" spans="2:13" x14ac:dyDescent="0.25">
      <c r="B20" s="59" t="s">
        <v>3</v>
      </c>
      <c r="C20" s="60"/>
      <c r="D20" s="60"/>
      <c r="E20" s="60"/>
      <c r="F20" s="60"/>
      <c r="G20" s="60"/>
      <c r="H20" s="60"/>
      <c r="I20" s="60"/>
      <c r="J20" s="60"/>
      <c r="K20" s="60"/>
      <c r="L20" s="61"/>
      <c r="M20" s="17"/>
    </row>
    <row r="21" spans="2:13" x14ac:dyDescent="0.25">
      <c r="B21" s="10" t="s">
        <v>7</v>
      </c>
      <c r="C21" s="5">
        <v>323461.41750387725</v>
      </c>
      <c r="D21" s="5">
        <v>99295.12874370144</v>
      </c>
      <c r="E21" s="5">
        <v>36234.670486588497</v>
      </c>
      <c r="F21" s="5">
        <v>28402.973262363343</v>
      </c>
      <c r="G21" s="5">
        <v>34657.48499474964</v>
      </c>
      <c r="H21" s="5">
        <v>224166.288760175</v>
      </c>
      <c r="I21" s="5">
        <v>40249.093866313131</v>
      </c>
      <c r="J21" s="5">
        <v>50239.440660898479</v>
      </c>
      <c r="K21" s="5">
        <v>133677.75423296361</v>
      </c>
      <c r="L21" s="5">
        <v>62148.477966675091</v>
      </c>
    </row>
    <row r="22" spans="2:13" x14ac:dyDescent="0.25">
      <c r="B22" s="10" t="s">
        <v>8</v>
      </c>
      <c r="C22" s="5">
        <v>179616.82414667867</v>
      </c>
      <c r="D22" s="5">
        <v>52568.638217855631</v>
      </c>
      <c r="E22" s="5">
        <v>23302.729815534665</v>
      </c>
      <c r="F22" s="5">
        <v>17710.732359292688</v>
      </c>
      <c r="G22" s="5">
        <v>11555.176043028359</v>
      </c>
      <c r="H22" s="5">
        <v>127048.1859288234</v>
      </c>
      <c r="I22" s="5">
        <v>26675.285803737926</v>
      </c>
      <c r="J22" s="5">
        <v>26878.183068871149</v>
      </c>
      <c r="K22" s="5">
        <v>73494.717056214344</v>
      </c>
      <c r="L22" s="5">
        <v>44404.459384962975</v>
      </c>
    </row>
    <row r="23" spans="2:13" x14ac:dyDescent="0.25">
      <c r="B23" s="10" t="s">
        <v>9</v>
      </c>
      <c r="C23" s="5">
        <v>119594.19512676768</v>
      </c>
      <c r="D23" s="5">
        <v>33114.742162741532</v>
      </c>
      <c r="E23" s="5">
        <v>12048.986651557207</v>
      </c>
      <c r="F23" s="5">
        <v>9523.3466847648378</v>
      </c>
      <c r="G23" s="5">
        <v>11542.408826419522</v>
      </c>
      <c r="H23" s="5">
        <v>86479.45296402619</v>
      </c>
      <c r="I23" s="5">
        <v>14832.113330251632</v>
      </c>
      <c r="J23" s="5">
        <v>20391.776059939824</v>
      </c>
      <c r="K23" s="5">
        <v>51255.563573834908</v>
      </c>
      <c r="L23" s="5">
        <v>26631.94785462561</v>
      </c>
    </row>
    <row r="24" spans="2:13" x14ac:dyDescent="0.25">
      <c r="B24" s="10" t="s">
        <v>10</v>
      </c>
      <c r="C24" s="5">
        <v>88397.30639101546</v>
      </c>
      <c r="D24" s="5">
        <v>18956.24972721218</v>
      </c>
      <c r="E24" s="5">
        <v>7252.5986933998347</v>
      </c>
      <c r="F24" s="5">
        <v>7242.5122017012618</v>
      </c>
      <c r="G24" s="5">
        <v>4461.1388321110835</v>
      </c>
      <c r="H24" s="5">
        <v>69441.056663803407</v>
      </c>
      <c r="I24" s="5">
        <v>14360.236619353183</v>
      </c>
      <c r="J24" s="5">
        <v>14225.23333498638</v>
      </c>
      <c r="K24" s="5">
        <v>40855.586709463823</v>
      </c>
      <c r="L24" s="5">
        <v>25117.798352695761</v>
      </c>
    </row>
    <row r="25" spans="2:13" x14ac:dyDescent="0.25">
      <c r="B25" s="10" t="s">
        <v>11</v>
      </c>
      <c r="C25" s="5">
        <v>250787.42935993196</v>
      </c>
      <c r="D25" s="5">
        <v>95253.951536493769</v>
      </c>
      <c r="E25" s="5">
        <v>24990.186160749716</v>
      </c>
      <c r="F25" s="5">
        <v>47992.800678135303</v>
      </c>
      <c r="G25" s="5">
        <v>22270.964697608757</v>
      </c>
      <c r="H25" s="5">
        <v>155533.47782343754</v>
      </c>
      <c r="I25" s="5">
        <v>33447.862969655806</v>
      </c>
      <c r="J25" s="5">
        <v>38574.082351532415</v>
      </c>
      <c r="K25" s="5">
        <v>83511.532502249567</v>
      </c>
      <c r="L25" s="5">
        <v>56379.004854880026</v>
      </c>
    </row>
    <row r="26" spans="2:13" x14ac:dyDescent="0.25">
      <c r="B26" s="10" t="s">
        <v>12</v>
      </c>
      <c r="C26" s="5">
        <v>221857.07996327739</v>
      </c>
      <c r="D26" s="5">
        <v>76597.263491403748</v>
      </c>
      <c r="E26" s="5">
        <v>30850.990542496813</v>
      </c>
      <c r="F26" s="5">
        <v>26144.855016389065</v>
      </c>
      <c r="G26" s="5">
        <v>19601.417932517903</v>
      </c>
      <c r="H26" s="5">
        <v>145259.81647187338</v>
      </c>
      <c r="I26" s="5">
        <v>34694.554807879875</v>
      </c>
      <c r="J26" s="5">
        <v>26640.926633762683</v>
      </c>
      <c r="K26" s="5">
        <v>83924.33503023081</v>
      </c>
      <c r="L26" s="5">
        <v>58305.773782760385</v>
      </c>
    </row>
    <row r="27" spans="2:13" x14ac:dyDescent="0.25">
      <c r="B27" s="10" t="s">
        <v>13</v>
      </c>
      <c r="C27" s="5">
        <v>84670.940367467454</v>
      </c>
      <c r="D27" s="5">
        <v>26840.467478342634</v>
      </c>
      <c r="E27" s="5">
        <v>7498.1881048562</v>
      </c>
      <c r="F27" s="5">
        <v>13806.746155760831</v>
      </c>
      <c r="G27" s="5">
        <v>5535.5332177255787</v>
      </c>
      <c r="H27" s="5">
        <v>57830.472889124794</v>
      </c>
      <c r="I27" s="5">
        <v>11161.634232337308</v>
      </c>
      <c r="J27" s="5">
        <v>13420.67298581095</v>
      </c>
      <c r="K27" s="5">
        <v>33248.165670976516</v>
      </c>
      <c r="L27" s="5">
        <v>18248.314041162586</v>
      </c>
    </row>
    <row r="28" spans="2:13" x14ac:dyDescent="0.25">
      <c r="B28" s="10" t="s">
        <v>14</v>
      </c>
      <c r="C28" s="5">
        <v>161122.59527455503</v>
      </c>
      <c r="D28" s="5">
        <v>47684.572824069306</v>
      </c>
      <c r="E28" s="5">
        <v>19637.711917422432</v>
      </c>
      <c r="F28" s="5">
        <v>16249.452448356158</v>
      </c>
      <c r="G28" s="5">
        <v>11797.408458290671</v>
      </c>
      <c r="H28" s="5">
        <v>113438.02245048576</v>
      </c>
      <c r="I28" s="5">
        <v>22801.65286205387</v>
      </c>
      <c r="J28" s="5">
        <v>26800.536967871383</v>
      </c>
      <c r="K28" s="5">
        <v>63835.832620560395</v>
      </c>
      <c r="L28" s="5">
        <v>41958.422023124484</v>
      </c>
    </row>
    <row r="29" spans="2:13" x14ac:dyDescent="0.25">
      <c r="B29" s="10" t="s">
        <v>15</v>
      </c>
      <c r="C29" s="5">
        <v>272700.15618405299</v>
      </c>
      <c r="D29" s="5">
        <v>64108.791796390302</v>
      </c>
      <c r="E29" s="5">
        <v>23043.309704236421</v>
      </c>
      <c r="F29" s="5">
        <v>26412.208518810447</v>
      </c>
      <c r="G29" s="5">
        <v>14653.27357334348</v>
      </c>
      <c r="H29" s="5">
        <v>208591.3643876625</v>
      </c>
      <c r="I29" s="5">
        <v>43811.119383621997</v>
      </c>
      <c r="J29" s="5">
        <v>52249.927681906869</v>
      </c>
      <c r="K29" s="5">
        <v>112530.3173221333</v>
      </c>
      <c r="L29" s="5">
        <v>75669.139416392922</v>
      </c>
    </row>
    <row r="30" spans="2:13" x14ac:dyDescent="0.25">
      <c r="B30" s="10" t="s">
        <v>16</v>
      </c>
      <c r="C30" s="5">
        <v>125708.19114383002</v>
      </c>
      <c r="D30" s="5">
        <v>41460.924184618663</v>
      </c>
      <c r="E30" s="5">
        <v>13692.11764400559</v>
      </c>
      <c r="F30" s="5">
        <v>17055.168645314559</v>
      </c>
      <c r="G30" s="5">
        <v>10713.637895298476</v>
      </c>
      <c r="H30" s="5">
        <v>84247.266959211309</v>
      </c>
      <c r="I30" s="5">
        <v>19478.063685021621</v>
      </c>
      <c r="J30" s="5">
        <v>18037.487506212532</v>
      </c>
      <c r="K30" s="5">
        <v>46731.715767977177</v>
      </c>
      <c r="L30" s="5">
        <v>31740.442488661796</v>
      </c>
    </row>
    <row r="31" spans="2:13" ht="30.75" customHeight="1" x14ac:dyDescent="0.25">
      <c r="B31" s="11" t="s">
        <v>17</v>
      </c>
      <c r="C31" s="5">
        <v>135814.62237979908</v>
      </c>
      <c r="D31" s="5">
        <v>47708.55973683</v>
      </c>
      <c r="E31" s="5">
        <v>12751.255944962906</v>
      </c>
      <c r="F31" s="5">
        <v>27980.097935138645</v>
      </c>
      <c r="G31" s="5">
        <v>6977.205856728403</v>
      </c>
      <c r="H31" s="5">
        <v>88106.062642969177</v>
      </c>
      <c r="I31" s="5">
        <v>15667.075514339473</v>
      </c>
      <c r="J31" s="5">
        <v>22139.871746963858</v>
      </c>
      <c r="K31" s="5">
        <v>50299.115381665797</v>
      </c>
      <c r="L31" s="5">
        <v>29183.885956935283</v>
      </c>
    </row>
    <row r="32" spans="2:13" x14ac:dyDescent="0.25">
      <c r="B32" s="108"/>
      <c r="C32" s="109"/>
      <c r="D32" s="109"/>
      <c r="E32" s="109"/>
      <c r="F32" s="109"/>
      <c r="G32" s="109"/>
      <c r="H32" s="109"/>
      <c r="I32" s="109"/>
      <c r="J32" s="109"/>
      <c r="K32" s="109"/>
      <c r="L32" s="109"/>
      <c r="M32" s="17"/>
    </row>
    <row r="33" spans="2:13" x14ac:dyDescent="0.25">
      <c r="B33" s="111" t="s">
        <v>4</v>
      </c>
      <c r="C33" s="112"/>
      <c r="D33" s="112"/>
      <c r="E33" s="112"/>
      <c r="F33" s="112"/>
      <c r="G33" s="112"/>
      <c r="H33" s="112"/>
      <c r="I33" s="112"/>
      <c r="J33" s="112"/>
      <c r="K33" s="112"/>
      <c r="L33" s="112"/>
      <c r="M33" s="17"/>
    </row>
    <row r="34" spans="2:13" x14ac:dyDescent="0.25">
      <c r="B34" s="10" t="s">
        <v>18</v>
      </c>
      <c r="C34" s="5">
        <v>144397.48873282995</v>
      </c>
      <c r="D34" s="5">
        <v>49769.300357025764</v>
      </c>
      <c r="E34" s="5">
        <v>14920.459341294019</v>
      </c>
      <c r="F34" s="5">
        <v>23355.222295944393</v>
      </c>
      <c r="G34" s="5">
        <v>11493.618719787331</v>
      </c>
      <c r="H34" s="5">
        <v>94628.188375804122</v>
      </c>
      <c r="I34" s="5">
        <v>14650.574770305599</v>
      </c>
      <c r="J34" s="5">
        <v>24233.047870128139</v>
      </c>
      <c r="K34" s="5">
        <v>55744.565735370408</v>
      </c>
      <c r="L34" s="5">
        <v>29013.649214437297</v>
      </c>
    </row>
    <row r="35" spans="2:13" x14ac:dyDescent="0.25">
      <c r="B35" s="10" t="s">
        <v>19</v>
      </c>
      <c r="C35" s="5">
        <v>254147.54091229654</v>
      </c>
      <c r="D35" s="5">
        <v>105856.74264374208</v>
      </c>
      <c r="E35" s="5">
        <v>25806.398095792665</v>
      </c>
      <c r="F35" s="5">
        <v>65828.4611295918</v>
      </c>
      <c r="G35" s="5">
        <v>14221.883418357538</v>
      </c>
      <c r="H35" s="5">
        <v>148290.79826855482</v>
      </c>
      <c r="I35" s="5">
        <v>26161.152295851327</v>
      </c>
      <c r="J35" s="5">
        <v>41442.032732374857</v>
      </c>
      <c r="K35" s="5">
        <v>80687.613240328705</v>
      </c>
      <c r="L35" s="5">
        <v>50010.995836589791</v>
      </c>
    </row>
    <row r="36" spans="2:13" x14ac:dyDescent="0.25">
      <c r="B36" s="10" t="s">
        <v>20</v>
      </c>
      <c r="C36" s="5">
        <v>296417.17369643622</v>
      </c>
      <c r="D36" s="5">
        <v>74877.716756034279</v>
      </c>
      <c r="E36" s="5">
        <v>33431.601384854468</v>
      </c>
      <c r="F36" s="5">
        <v>31109.99656564527</v>
      </c>
      <c r="G36" s="5">
        <v>10336.118805534483</v>
      </c>
      <c r="H36" s="5">
        <v>221539.45694040164</v>
      </c>
      <c r="I36" s="5">
        <v>38706.276454410436</v>
      </c>
      <c r="J36" s="5">
        <v>60653.591618080085</v>
      </c>
      <c r="K36" s="5">
        <v>122179.58886791095</v>
      </c>
      <c r="L36" s="5">
        <v>66169.368307415032</v>
      </c>
    </row>
    <row r="37" spans="2:13" x14ac:dyDescent="0.25">
      <c r="B37" s="10" t="s">
        <v>21</v>
      </c>
      <c r="C37" s="5">
        <v>101509.96534911748</v>
      </c>
      <c r="D37" s="5">
        <v>28289.23737443384</v>
      </c>
      <c r="E37" s="5">
        <v>9095.1434301619647</v>
      </c>
      <c r="F37" s="5">
        <v>15139.494571896914</v>
      </c>
      <c r="G37" s="5">
        <v>4054.5993723749525</v>
      </c>
      <c r="H37" s="5">
        <v>73220.72797468357</v>
      </c>
      <c r="I37" s="5">
        <v>13466.791767997787</v>
      </c>
      <c r="J37" s="5">
        <v>20627.625365588443</v>
      </c>
      <c r="K37" s="5">
        <v>39126.3108410973</v>
      </c>
      <c r="L37" s="5">
        <v>16106.440598520872</v>
      </c>
    </row>
    <row r="38" spans="2:13" x14ac:dyDescent="0.25">
      <c r="B38" s="10" t="s">
        <v>22</v>
      </c>
      <c r="C38" s="5">
        <v>921822.50021797034</v>
      </c>
      <c r="D38" s="5">
        <v>235289.02763674691</v>
      </c>
      <c r="E38" s="5">
        <v>118485.56110397102</v>
      </c>
      <c r="F38" s="5">
        <v>83555.522938038703</v>
      </c>
      <c r="G38" s="5">
        <v>33247.943594736513</v>
      </c>
      <c r="H38" s="5">
        <v>686533.47258122487</v>
      </c>
      <c r="I38" s="5">
        <v>127066.0871652037</v>
      </c>
      <c r="J38" s="5">
        <v>194316.198489056</v>
      </c>
      <c r="K38" s="5">
        <v>365151.18692696386</v>
      </c>
      <c r="L38" s="5">
        <v>206597.33376970972</v>
      </c>
    </row>
    <row r="39" spans="2:13" x14ac:dyDescent="0.25">
      <c r="B39" s="10" t="s">
        <v>23</v>
      </c>
      <c r="C39" s="5">
        <v>2424.3459572587626</v>
      </c>
      <c r="D39" s="5">
        <v>585.41447429220273</v>
      </c>
      <c r="E39" s="5">
        <v>232.83986863091457</v>
      </c>
      <c r="F39" s="5">
        <v>235.31730935886068</v>
      </c>
      <c r="G39" s="5">
        <v>117.25729630242749</v>
      </c>
      <c r="H39" s="5">
        <v>1838.9314829665602</v>
      </c>
      <c r="I39" s="5">
        <v>354.84904177803401</v>
      </c>
      <c r="J39" s="5">
        <v>544.19051694017242</v>
      </c>
      <c r="K39" s="5">
        <v>939.89192424835289</v>
      </c>
      <c r="L39" s="5">
        <v>508.59565585889868</v>
      </c>
    </row>
    <row r="40" spans="2:13" x14ac:dyDescent="0.25">
      <c r="B40" s="108"/>
      <c r="C40" s="109"/>
      <c r="D40" s="109"/>
      <c r="E40" s="109"/>
      <c r="F40" s="109"/>
      <c r="G40" s="109"/>
      <c r="H40" s="109"/>
      <c r="I40" s="109"/>
      <c r="J40" s="109"/>
      <c r="K40" s="109"/>
      <c r="L40" s="110"/>
      <c r="M40" s="17"/>
    </row>
    <row r="41" spans="2:13" x14ac:dyDescent="0.25">
      <c r="B41" s="111" t="s">
        <v>635</v>
      </c>
      <c r="C41" s="112"/>
      <c r="D41" s="112"/>
      <c r="E41" s="112"/>
      <c r="F41" s="112"/>
      <c r="G41" s="112"/>
      <c r="H41" s="112"/>
      <c r="I41" s="112"/>
      <c r="J41" s="112"/>
      <c r="K41" s="112"/>
      <c r="L41" s="113"/>
      <c r="M41" s="17"/>
    </row>
    <row r="42" spans="2:13" x14ac:dyDescent="0.25">
      <c r="B42" s="10" t="s">
        <v>24</v>
      </c>
      <c r="C42" s="5">
        <v>125468.49188219142</v>
      </c>
      <c r="D42" s="5">
        <v>38999.534158231429</v>
      </c>
      <c r="E42" s="5">
        <v>12588.411375848691</v>
      </c>
      <c r="F42" s="5">
        <v>15263.861393992735</v>
      </c>
      <c r="G42" s="5">
        <v>11147.261388390038</v>
      </c>
      <c r="H42" s="5">
        <v>86468.957723959917</v>
      </c>
      <c r="I42" s="5">
        <v>14437.608126003492</v>
      </c>
      <c r="J42" s="5">
        <v>20597.750312034743</v>
      </c>
      <c r="K42" s="5">
        <v>51433.599285921649</v>
      </c>
      <c r="L42" s="5">
        <v>25059.741898309749</v>
      </c>
    </row>
    <row r="43" spans="2:13" x14ac:dyDescent="0.25">
      <c r="B43" s="10" t="s">
        <v>25</v>
      </c>
      <c r="C43" s="5">
        <v>27519.785522858172</v>
      </c>
      <c r="D43" s="5">
        <v>10185.218186133136</v>
      </c>
      <c r="E43" s="5">
        <v>2736.1181194278402</v>
      </c>
      <c r="F43" s="5">
        <v>5848.9327484371597</v>
      </c>
      <c r="G43" s="5">
        <v>1600.1673182681341</v>
      </c>
      <c r="H43" s="5">
        <v>17334.567336725038</v>
      </c>
      <c r="I43" s="5">
        <v>3792.2283181999392</v>
      </c>
      <c r="J43" s="5">
        <v>5064.2597212735609</v>
      </c>
      <c r="K43" s="5">
        <v>8478.0792972515355</v>
      </c>
      <c r="L43" s="5">
        <v>6452.8492259859677</v>
      </c>
    </row>
    <row r="44" spans="2:13" x14ac:dyDescent="0.25">
      <c r="B44" s="10" t="s">
        <v>26</v>
      </c>
      <c r="C44" s="5">
        <v>43893.836258369163</v>
      </c>
      <c r="D44" s="5">
        <v>26690.094337376639</v>
      </c>
      <c r="E44" s="5">
        <v>2062.3130447094022</v>
      </c>
      <c r="F44" s="5">
        <v>22868.324527816534</v>
      </c>
      <c r="G44" s="5">
        <v>1759.4567648506995</v>
      </c>
      <c r="H44" s="5">
        <v>17203.741920992547</v>
      </c>
      <c r="I44" s="5">
        <v>3251.984093451023</v>
      </c>
      <c r="J44" s="5">
        <v>5318.7531881144059</v>
      </c>
      <c r="K44" s="5">
        <v>8633.0046394271194</v>
      </c>
      <c r="L44" s="5">
        <v>5598.9956723913419</v>
      </c>
    </row>
    <row r="45" spans="2:13" x14ac:dyDescent="0.25">
      <c r="B45" s="10" t="s">
        <v>27</v>
      </c>
      <c r="C45" s="5">
        <v>13999.428705291381</v>
      </c>
      <c r="D45" s="5">
        <v>5082.5306009120286</v>
      </c>
      <c r="E45" s="5">
        <v>977.12810809625375</v>
      </c>
      <c r="F45" s="5">
        <v>2125.4234101673565</v>
      </c>
      <c r="G45" s="5">
        <v>1979.9790826484157</v>
      </c>
      <c r="H45" s="5">
        <v>8916.8981043793538</v>
      </c>
      <c r="I45" s="5">
        <v>2219.4498943826407</v>
      </c>
      <c r="J45" s="5">
        <v>2122.836291438512</v>
      </c>
      <c r="K45" s="5">
        <v>4574.6119185582002</v>
      </c>
      <c r="L45" s="5">
        <v>3029.5440345341281</v>
      </c>
    </row>
    <row r="46" spans="2:13" x14ac:dyDescent="0.25">
      <c r="B46" s="10" t="s">
        <v>28</v>
      </c>
      <c r="C46" s="5">
        <v>89536.704671144675</v>
      </c>
      <c r="D46" s="5">
        <v>41558.339143959631</v>
      </c>
      <c r="E46" s="5">
        <v>7680.897144499866</v>
      </c>
      <c r="F46" s="5">
        <v>27221.781261545533</v>
      </c>
      <c r="G46" s="5">
        <v>6655.6607379142788</v>
      </c>
      <c r="H46" s="5">
        <v>47978.365527185</v>
      </c>
      <c r="I46" s="5">
        <v>9516.2377513394786</v>
      </c>
      <c r="J46" s="5">
        <v>12746.930991409128</v>
      </c>
      <c r="K46" s="5">
        <v>25715.196784436415</v>
      </c>
      <c r="L46" s="5">
        <v>14595.579142941744</v>
      </c>
    </row>
    <row r="47" spans="2:13" x14ac:dyDescent="0.25">
      <c r="B47" s="10" t="s">
        <v>29</v>
      </c>
      <c r="C47" s="5">
        <v>70704.502620112995</v>
      </c>
      <c r="D47" s="5">
        <v>29156.211790476642</v>
      </c>
      <c r="E47" s="5">
        <v>6860.3048480553198</v>
      </c>
      <c r="F47" s="5">
        <v>16945.276958759336</v>
      </c>
      <c r="G47" s="5">
        <v>5350.629983661981</v>
      </c>
      <c r="H47" s="5">
        <v>41548.290829636309</v>
      </c>
      <c r="I47" s="5">
        <v>7268.5456633684744</v>
      </c>
      <c r="J47" s="5">
        <v>11018.917361906962</v>
      </c>
      <c r="K47" s="5">
        <v>23260.827804360866</v>
      </c>
      <c r="L47" s="5">
        <v>12455.687436374594</v>
      </c>
    </row>
    <row r="48" spans="2:13" x14ac:dyDescent="0.25">
      <c r="B48" s="9" t="s">
        <v>5</v>
      </c>
      <c r="C48" s="5">
        <v>1223.1709054471141</v>
      </c>
      <c r="D48" s="5">
        <v>436.79759275084746</v>
      </c>
      <c r="E48" s="5">
        <v>99.82505070393573</v>
      </c>
      <c r="F48" s="5">
        <v>242.23617977604377</v>
      </c>
      <c r="G48" s="5">
        <v>94.736362270868014</v>
      </c>
      <c r="H48" s="5">
        <v>786.37331269626645</v>
      </c>
      <c r="I48" s="5">
        <v>130.80682369673124</v>
      </c>
      <c r="J48" s="5">
        <v>257.97660515528543</v>
      </c>
      <c r="K48" s="5">
        <v>397.58988384424981</v>
      </c>
      <c r="L48" s="5">
        <v>190.34836835062461</v>
      </c>
    </row>
    <row r="49" spans="2:12" ht="13.8" x14ac:dyDescent="0.3">
      <c r="B49" s="6"/>
      <c r="C49" s="6"/>
      <c r="D49" s="6"/>
      <c r="E49" s="6"/>
      <c r="F49" s="6"/>
      <c r="G49" s="6"/>
      <c r="H49" s="6"/>
      <c r="I49" s="6"/>
      <c r="J49" s="6"/>
      <c r="K49" s="6"/>
      <c r="L49" s="6"/>
    </row>
    <row r="50" spans="2:12" x14ac:dyDescent="0.25">
      <c r="B50" s="62" t="s">
        <v>321</v>
      </c>
      <c r="C50" s="62"/>
      <c r="D50" s="62"/>
      <c r="E50" s="62"/>
      <c r="F50" s="62"/>
      <c r="G50" s="62"/>
      <c r="H50" s="62"/>
      <c r="I50" s="62"/>
      <c r="J50" s="62"/>
      <c r="K50" s="62"/>
      <c r="L50" s="26"/>
    </row>
  </sheetData>
  <mergeCells count="18">
    <mergeCell ref="B19:L19"/>
    <mergeCell ref="B20:L20"/>
    <mergeCell ref="B50:K50"/>
    <mergeCell ref="B40:L40"/>
    <mergeCell ref="B41:L41"/>
    <mergeCell ref="B32:L32"/>
    <mergeCell ref="B33:L33"/>
    <mergeCell ref="B6:Q6"/>
    <mergeCell ref="B7:Q7"/>
    <mergeCell ref="B10:Q10"/>
    <mergeCell ref="B11:B13"/>
    <mergeCell ref="E12:G12"/>
    <mergeCell ref="I12:K12"/>
    <mergeCell ref="C11:C13"/>
    <mergeCell ref="D12:D13"/>
    <mergeCell ref="H12:H13"/>
    <mergeCell ref="L12:L13"/>
    <mergeCell ref="D11:L11"/>
  </mergeCells>
  <hyperlinks>
    <hyperlink ref="N11" location="ÍNDICE!A1" display="ÍNDICE" xr:uid="{00000000-0004-0000-3200-000000000000}"/>
  </hyperlink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B5:P5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58" t="s">
        <v>429</v>
      </c>
      <c r="C6" s="58"/>
      <c r="D6" s="58"/>
      <c r="E6" s="58"/>
      <c r="F6" s="58"/>
      <c r="G6" s="58"/>
      <c r="H6" s="58"/>
      <c r="I6" s="58"/>
      <c r="J6" s="58"/>
      <c r="K6" s="58"/>
      <c r="L6" s="58"/>
      <c r="M6" s="58"/>
      <c r="N6" s="58"/>
      <c r="O6" s="58"/>
      <c r="P6" s="58"/>
    </row>
    <row r="7" spans="2:16" ht="15" x14ac:dyDescent="0.25">
      <c r="B7" s="58" t="s">
        <v>435</v>
      </c>
      <c r="C7" s="58"/>
      <c r="D7" s="58"/>
      <c r="E7" s="58"/>
      <c r="F7" s="58"/>
      <c r="G7" s="58"/>
      <c r="H7" s="58"/>
      <c r="I7" s="58"/>
      <c r="J7" s="58"/>
      <c r="K7" s="58"/>
      <c r="L7" s="58"/>
      <c r="M7" s="58"/>
      <c r="N7" s="58"/>
      <c r="O7" s="58"/>
      <c r="P7" s="58"/>
    </row>
    <row r="8" spans="2:16" ht="15" x14ac:dyDescent="0.25">
      <c r="B8" s="12" t="s">
        <v>319</v>
      </c>
      <c r="C8" s="12"/>
      <c r="D8" s="12"/>
      <c r="E8" s="12"/>
      <c r="F8" s="12"/>
      <c r="G8" s="12"/>
      <c r="H8" s="12"/>
      <c r="I8" s="12"/>
      <c r="J8" s="12"/>
      <c r="K8" s="12"/>
      <c r="L8" s="12"/>
      <c r="M8" s="12"/>
      <c r="N8" s="12"/>
      <c r="O8" s="12"/>
      <c r="P8" s="12"/>
    </row>
    <row r="9" spans="2:16" ht="15" x14ac:dyDescent="0.25">
      <c r="B9" s="12" t="s">
        <v>353</v>
      </c>
      <c r="C9" s="12"/>
      <c r="D9" s="12"/>
      <c r="E9" s="12"/>
      <c r="F9" s="12"/>
      <c r="G9" s="12"/>
      <c r="H9" s="12"/>
      <c r="I9" s="12"/>
      <c r="J9" s="12"/>
      <c r="K9" s="12"/>
      <c r="L9" s="12"/>
      <c r="M9" s="12"/>
      <c r="N9" s="12"/>
      <c r="O9" s="12"/>
      <c r="P9" s="12"/>
    </row>
    <row r="10" spans="2:16" ht="15" x14ac:dyDescent="0.25">
      <c r="B10" s="58"/>
      <c r="C10" s="58"/>
      <c r="D10" s="58"/>
      <c r="E10" s="58"/>
      <c r="F10" s="58"/>
      <c r="G10" s="58"/>
      <c r="H10" s="58"/>
      <c r="I10" s="58"/>
      <c r="J10" s="58"/>
      <c r="K10" s="58"/>
      <c r="L10" s="58"/>
      <c r="M10" s="58"/>
      <c r="N10" s="58"/>
      <c r="O10" s="58"/>
      <c r="P10" s="58"/>
    </row>
    <row r="11" spans="2:16" ht="13.5" customHeight="1" x14ac:dyDescent="0.25">
      <c r="B11" s="63" t="s">
        <v>2</v>
      </c>
      <c r="C11" s="63" t="s">
        <v>256</v>
      </c>
      <c r="D11" s="82" t="s">
        <v>254</v>
      </c>
      <c r="E11" s="83"/>
      <c r="F11" s="83"/>
      <c r="G11" s="83"/>
      <c r="H11" s="83"/>
      <c r="I11" s="83"/>
      <c r="J11" s="83"/>
      <c r="K11" s="84"/>
      <c r="M11" s="16" t="s">
        <v>317</v>
      </c>
    </row>
    <row r="12" spans="2:16" ht="13.5" customHeight="1" x14ac:dyDescent="0.25">
      <c r="B12" s="103"/>
      <c r="C12" s="103"/>
      <c r="D12" s="76" t="s">
        <v>257</v>
      </c>
      <c r="E12" s="82" t="s">
        <v>255</v>
      </c>
      <c r="F12" s="83"/>
      <c r="G12" s="84"/>
      <c r="H12" s="76" t="s">
        <v>257</v>
      </c>
      <c r="I12" s="82" t="s">
        <v>258</v>
      </c>
      <c r="J12" s="83"/>
      <c r="K12" s="84"/>
    </row>
    <row r="13" spans="2:16" ht="34.200000000000003" x14ac:dyDescent="0.25">
      <c r="B13" s="64"/>
      <c r="C13" s="64"/>
      <c r="D13" s="77"/>
      <c r="E13" s="4" t="s">
        <v>259</v>
      </c>
      <c r="F13" s="4" t="s">
        <v>260</v>
      </c>
      <c r="G13" s="4" t="s">
        <v>261</v>
      </c>
      <c r="H13" s="77"/>
      <c r="I13" s="4" t="s">
        <v>262</v>
      </c>
      <c r="J13" s="4" t="s">
        <v>263</v>
      </c>
      <c r="K13" s="4" t="s">
        <v>264</v>
      </c>
    </row>
    <row r="14" spans="2:16" x14ac:dyDescent="0.25">
      <c r="B14" s="9" t="s">
        <v>6</v>
      </c>
      <c r="C14" s="13">
        <v>241703.58198109601</v>
      </c>
      <c r="D14" s="13">
        <v>136286.38737616557</v>
      </c>
      <c r="E14" s="13">
        <v>33361.292914621205</v>
      </c>
      <c r="F14" s="13">
        <v>84275.21434291717</v>
      </c>
      <c r="G14" s="13">
        <v>18649.880118627192</v>
      </c>
      <c r="H14" s="13">
        <v>105417.19460493013</v>
      </c>
      <c r="I14" s="13">
        <v>19547.289033226851</v>
      </c>
      <c r="J14" s="13">
        <v>34207.829327995103</v>
      </c>
      <c r="K14" s="13">
        <v>51662.076243708143</v>
      </c>
    </row>
    <row r="15" spans="2:16" x14ac:dyDescent="0.25">
      <c r="B15" s="10" t="s">
        <v>3</v>
      </c>
      <c r="C15" s="5">
        <v>124596.71033524672</v>
      </c>
      <c r="D15" s="5">
        <v>71301.286074379852</v>
      </c>
      <c r="E15" s="5">
        <v>22209.942790539346</v>
      </c>
      <c r="F15" s="5">
        <v>37770.505596675728</v>
      </c>
      <c r="G15" s="5">
        <v>11320.837687164703</v>
      </c>
      <c r="H15" s="5">
        <v>53295.424260867097</v>
      </c>
      <c r="I15" s="5">
        <v>13865.427771293929</v>
      </c>
      <c r="J15" s="5">
        <v>18563.674768777571</v>
      </c>
      <c r="K15" s="5">
        <v>20866.321720795611</v>
      </c>
    </row>
    <row r="16" spans="2:16" x14ac:dyDescent="0.25">
      <c r="B16" s="10" t="s">
        <v>4</v>
      </c>
      <c r="C16" s="5">
        <v>93999.788145993502</v>
      </c>
      <c r="D16" s="5">
        <v>49219.760318098743</v>
      </c>
      <c r="E16" s="5">
        <v>8174.6615888996894</v>
      </c>
      <c r="F16" s="5">
        <v>35094.00349412267</v>
      </c>
      <c r="G16" s="5">
        <v>5951.0952350763682</v>
      </c>
      <c r="H16" s="5">
        <v>44780.027827894795</v>
      </c>
      <c r="I16" s="5">
        <v>4092.5060484428936</v>
      </c>
      <c r="J16" s="5">
        <v>13128.228214534714</v>
      </c>
      <c r="K16" s="5">
        <v>27559.293564917178</v>
      </c>
    </row>
    <row r="17" spans="2:11" x14ac:dyDescent="0.25">
      <c r="B17" s="10" t="s">
        <v>635</v>
      </c>
      <c r="C17" s="5">
        <v>23078.616551951094</v>
      </c>
      <c r="D17" s="5">
        <v>15736.874035782892</v>
      </c>
      <c r="E17" s="5">
        <v>2976.6885351821638</v>
      </c>
      <c r="F17" s="5">
        <v>11382.238304214616</v>
      </c>
      <c r="G17" s="5">
        <v>1377.9471963861081</v>
      </c>
      <c r="H17" s="5">
        <v>7341.7425161682149</v>
      </c>
      <c r="I17" s="5">
        <v>1589.3552134899999</v>
      </c>
      <c r="J17" s="5">
        <v>2515.926344682849</v>
      </c>
      <c r="K17" s="5">
        <v>3236.4609579953658</v>
      </c>
    </row>
    <row r="18" spans="2:11" x14ac:dyDescent="0.25">
      <c r="B18" s="10" t="s">
        <v>5</v>
      </c>
      <c r="C18" s="5">
        <v>28.466947904120136</v>
      </c>
      <c r="D18" s="5">
        <v>28.466947904120133</v>
      </c>
      <c r="E18" s="5"/>
      <c r="F18" s="5">
        <v>28.466947904120133</v>
      </c>
      <c r="G18" s="5"/>
      <c r="H18" s="5"/>
      <c r="I18" s="5"/>
      <c r="J18" s="5"/>
      <c r="K18" s="5"/>
    </row>
    <row r="19" spans="2:11" x14ac:dyDescent="0.25">
      <c r="B19" s="66"/>
      <c r="C19" s="67"/>
      <c r="D19" s="67"/>
      <c r="E19" s="67"/>
      <c r="F19" s="67"/>
      <c r="G19" s="67"/>
      <c r="H19" s="67"/>
      <c r="I19" s="67"/>
      <c r="J19" s="67"/>
      <c r="K19" s="68"/>
    </row>
    <row r="20" spans="2:11" x14ac:dyDescent="0.25">
      <c r="B20" s="59" t="s">
        <v>3</v>
      </c>
      <c r="C20" s="60"/>
      <c r="D20" s="60"/>
      <c r="E20" s="60"/>
      <c r="F20" s="60"/>
      <c r="G20" s="60"/>
      <c r="H20" s="60"/>
      <c r="I20" s="60"/>
      <c r="J20" s="60"/>
      <c r="K20" s="61"/>
    </row>
    <row r="21" spans="2:11" x14ac:dyDescent="0.25">
      <c r="B21" s="10" t="s">
        <v>7</v>
      </c>
      <c r="C21" s="5">
        <v>10493.401401773923</v>
      </c>
      <c r="D21" s="5">
        <v>5336.7583634868242</v>
      </c>
      <c r="E21" s="5">
        <v>1616.4718149083751</v>
      </c>
      <c r="F21" s="5">
        <v>2469.9602844109081</v>
      </c>
      <c r="G21" s="5">
        <v>1250.3262641675406</v>
      </c>
      <c r="H21" s="5">
        <v>5156.6430382870967</v>
      </c>
      <c r="I21" s="5">
        <v>1253.4892438245952</v>
      </c>
      <c r="J21" s="5">
        <v>1898.9867998807968</v>
      </c>
      <c r="K21" s="5">
        <v>2004.1669945817061</v>
      </c>
    </row>
    <row r="22" spans="2:11" x14ac:dyDescent="0.25">
      <c r="B22" s="10" t="s">
        <v>8</v>
      </c>
      <c r="C22" s="5">
        <v>6283.0106774861206</v>
      </c>
      <c r="D22" s="5">
        <v>2434.051425715289</v>
      </c>
      <c r="E22" s="5">
        <v>651.43271254709305</v>
      </c>
      <c r="F22" s="5">
        <v>1292.276469726525</v>
      </c>
      <c r="G22" s="5">
        <v>490.34224344167075</v>
      </c>
      <c r="H22" s="5">
        <v>3848.959251770827</v>
      </c>
      <c r="I22" s="5">
        <v>543.05964140486287</v>
      </c>
      <c r="J22" s="5">
        <v>1149.5581340045455</v>
      </c>
      <c r="K22" s="5">
        <v>2156.3414763614169</v>
      </c>
    </row>
    <row r="23" spans="2:11" x14ac:dyDescent="0.25">
      <c r="B23" s="10" t="s">
        <v>9</v>
      </c>
      <c r="C23" s="5">
        <v>4051.5783335586398</v>
      </c>
      <c r="D23" s="5">
        <v>1713.2280270522099</v>
      </c>
      <c r="E23" s="5">
        <v>463.96643422035493</v>
      </c>
      <c r="F23" s="5">
        <v>581.72099944939168</v>
      </c>
      <c r="G23" s="5">
        <v>667.54059338246316</v>
      </c>
      <c r="H23" s="5">
        <v>2338.3503065064301</v>
      </c>
      <c r="I23" s="5">
        <v>523.42604219754855</v>
      </c>
      <c r="J23" s="5">
        <v>774.44656149112745</v>
      </c>
      <c r="K23" s="5">
        <v>1040.4777028177539</v>
      </c>
    </row>
    <row r="24" spans="2:11" x14ac:dyDescent="0.25">
      <c r="B24" s="10" t="s">
        <v>10</v>
      </c>
      <c r="C24" s="5">
        <v>7898.456729071343</v>
      </c>
      <c r="D24" s="5">
        <v>4584.1502163528503</v>
      </c>
      <c r="E24" s="5">
        <v>1418.3058967466179</v>
      </c>
      <c r="F24" s="5">
        <v>2396.2963398370625</v>
      </c>
      <c r="G24" s="5">
        <v>769.54797976916984</v>
      </c>
      <c r="H24" s="5">
        <v>3314.3065127184886</v>
      </c>
      <c r="I24" s="5">
        <v>885.4483667293656</v>
      </c>
      <c r="J24" s="5">
        <v>1257.0572189712846</v>
      </c>
      <c r="K24" s="5">
        <v>1171.8009270178372</v>
      </c>
    </row>
    <row r="25" spans="2:11" x14ac:dyDescent="0.25">
      <c r="B25" s="10" t="s">
        <v>11</v>
      </c>
      <c r="C25" s="5">
        <v>19952.558903404992</v>
      </c>
      <c r="D25" s="5">
        <v>13948.797208864917</v>
      </c>
      <c r="E25" s="5">
        <v>5066.4688627683499</v>
      </c>
      <c r="F25" s="5">
        <v>8104.2521304277834</v>
      </c>
      <c r="G25" s="5">
        <v>778.07621566877651</v>
      </c>
      <c r="H25" s="5">
        <v>6003.7616945400887</v>
      </c>
      <c r="I25" s="5">
        <v>2282.4704455471187</v>
      </c>
      <c r="J25" s="5">
        <v>2276.9256581842742</v>
      </c>
      <c r="K25" s="5">
        <v>1444.3655908086969</v>
      </c>
    </row>
    <row r="26" spans="2:11" x14ac:dyDescent="0.25">
      <c r="B26" s="10" t="s">
        <v>12</v>
      </c>
      <c r="C26" s="5">
        <v>18222.152277701854</v>
      </c>
      <c r="D26" s="5">
        <v>8821.3164556116189</v>
      </c>
      <c r="E26" s="5">
        <v>5056.9046189234532</v>
      </c>
      <c r="F26" s="5">
        <v>3069.3389614399725</v>
      </c>
      <c r="G26" s="5">
        <v>695.0728752481939</v>
      </c>
      <c r="H26" s="5">
        <v>9400.8358220902392</v>
      </c>
      <c r="I26" s="5">
        <v>3553.5702035853169</v>
      </c>
      <c r="J26" s="5">
        <v>3262.4224083575014</v>
      </c>
      <c r="K26" s="5">
        <v>2584.8432101474277</v>
      </c>
    </row>
    <row r="27" spans="2:11" x14ac:dyDescent="0.25">
      <c r="B27" s="10" t="s">
        <v>13</v>
      </c>
      <c r="C27" s="5">
        <v>7240.3292852993791</v>
      </c>
      <c r="D27" s="5">
        <v>5464.1547512017296</v>
      </c>
      <c r="E27" s="5">
        <v>2111.1157815757647</v>
      </c>
      <c r="F27" s="5">
        <v>3032.4809545590374</v>
      </c>
      <c r="G27" s="5">
        <v>320.5580150669274</v>
      </c>
      <c r="H27" s="5">
        <v>1776.1745340976522</v>
      </c>
      <c r="I27" s="5">
        <v>330.35286379501565</v>
      </c>
      <c r="J27" s="5">
        <v>660.89366265971523</v>
      </c>
      <c r="K27" s="5">
        <v>784.92800764292156</v>
      </c>
    </row>
    <row r="28" spans="2:11" x14ac:dyDescent="0.25">
      <c r="B28" s="10" t="s">
        <v>14</v>
      </c>
      <c r="C28" s="5">
        <v>11959.78497211829</v>
      </c>
      <c r="D28" s="5">
        <v>5764.087262706139</v>
      </c>
      <c r="E28" s="5">
        <v>458.68196846762294</v>
      </c>
      <c r="F28" s="5">
        <v>1848.2408931547102</v>
      </c>
      <c r="G28" s="5">
        <v>3457.1644010838054</v>
      </c>
      <c r="H28" s="5">
        <v>6195.6977094121612</v>
      </c>
      <c r="I28" s="5">
        <v>1125.9252237649232</v>
      </c>
      <c r="J28" s="5">
        <v>2407.387824112534</v>
      </c>
      <c r="K28" s="5">
        <v>2662.3846615347047</v>
      </c>
    </row>
    <row r="29" spans="2:11" x14ac:dyDescent="0.25">
      <c r="B29" s="10" t="s">
        <v>15</v>
      </c>
      <c r="C29" s="5">
        <v>12456.172048512954</v>
      </c>
      <c r="D29" s="5">
        <v>7065.3082421724712</v>
      </c>
      <c r="E29" s="5">
        <v>2204.0988122821459</v>
      </c>
      <c r="F29" s="5">
        <v>4063.2482153460096</v>
      </c>
      <c r="G29" s="5">
        <v>797.96121454431318</v>
      </c>
      <c r="H29" s="5">
        <v>5390.8638063404887</v>
      </c>
      <c r="I29" s="5">
        <v>1350.7890064883268</v>
      </c>
      <c r="J29" s="5">
        <v>1859.4849350695606</v>
      </c>
      <c r="K29" s="5">
        <v>2180.5898647825993</v>
      </c>
    </row>
    <row r="30" spans="2:11" x14ac:dyDescent="0.25">
      <c r="B30" s="10" t="s">
        <v>16</v>
      </c>
      <c r="C30" s="5">
        <v>11763.024519072465</v>
      </c>
      <c r="D30" s="5">
        <v>7303.4845333880385</v>
      </c>
      <c r="E30" s="5">
        <v>1968.0755479587469</v>
      </c>
      <c r="F30" s="5">
        <v>4678.3381442337623</v>
      </c>
      <c r="G30" s="5">
        <v>657.07084119552883</v>
      </c>
      <c r="H30" s="5">
        <v>4459.5399856844278</v>
      </c>
      <c r="I30" s="5">
        <v>1347.3896819887195</v>
      </c>
      <c r="J30" s="5">
        <v>2159.4021939968547</v>
      </c>
      <c r="K30" s="5">
        <v>952.74810969885493</v>
      </c>
    </row>
    <row r="31" spans="2:11" ht="30.75" customHeight="1" x14ac:dyDescent="0.25">
      <c r="B31" s="11" t="s">
        <v>17</v>
      </c>
      <c r="C31" s="5">
        <v>14276.241187246973</v>
      </c>
      <c r="D31" s="5">
        <v>8865.9495878277648</v>
      </c>
      <c r="E31" s="5">
        <v>1194.4203401408672</v>
      </c>
      <c r="F31" s="5">
        <v>6234.3522040905873</v>
      </c>
      <c r="G31" s="5">
        <v>1437.1770435963133</v>
      </c>
      <c r="H31" s="5">
        <v>5410.2915994192053</v>
      </c>
      <c r="I31" s="5">
        <v>669.50705196814181</v>
      </c>
      <c r="J31" s="5">
        <v>857.10937204937682</v>
      </c>
      <c r="K31" s="5">
        <v>3883.6751754016886</v>
      </c>
    </row>
    <row r="32" spans="2:11" x14ac:dyDescent="0.25">
      <c r="B32" s="66"/>
      <c r="C32" s="67"/>
      <c r="D32" s="67"/>
      <c r="E32" s="67"/>
      <c r="F32" s="67"/>
      <c r="G32" s="67"/>
      <c r="H32" s="67"/>
      <c r="I32" s="67"/>
      <c r="J32" s="67"/>
      <c r="K32" s="68"/>
    </row>
    <row r="33" spans="2:11" x14ac:dyDescent="0.25">
      <c r="B33" s="59" t="s">
        <v>4</v>
      </c>
      <c r="C33" s="60"/>
      <c r="D33" s="60"/>
      <c r="E33" s="60"/>
      <c r="F33" s="60"/>
      <c r="G33" s="60"/>
      <c r="H33" s="60"/>
      <c r="I33" s="60"/>
      <c r="J33" s="60"/>
      <c r="K33" s="61"/>
    </row>
    <row r="34" spans="2:11" x14ac:dyDescent="0.25">
      <c r="B34" s="10" t="s">
        <v>18</v>
      </c>
      <c r="C34" s="5">
        <v>11110.943707259979</v>
      </c>
      <c r="D34" s="5">
        <v>8829.6713040811628</v>
      </c>
      <c r="E34" s="5">
        <v>347.88018827617395</v>
      </c>
      <c r="F34" s="5">
        <v>6099.8335570959898</v>
      </c>
      <c r="G34" s="5">
        <v>2381.9575587089998</v>
      </c>
      <c r="H34" s="5">
        <v>2281.272403178813</v>
      </c>
      <c r="I34" s="5">
        <v>17.813494079810411</v>
      </c>
      <c r="J34" s="5">
        <v>563.09902426820736</v>
      </c>
      <c r="K34" s="5">
        <v>1700.3598848307945</v>
      </c>
    </row>
    <row r="35" spans="2:11" x14ac:dyDescent="0.25">
      <c r="B35" s="10" t="s">
        <v>19</v>
      </c>
      <c r="C35" s="5">
        <v>28418.361801872896</v>
      </c>
      <c r="D35" s="5">
        <v>22489.804153351743</v>
      </c>
      <c r="E35" s="5">
        <v>2264.4064435995529</v>
      </c>
      <c r="F35" s="5">
        <v>19947.409472134303</v>
      </c>
      <c r="G35" s="5">
        <v>277.988237617881</v>
      </c>
      <c r="H35" s="5">
        <v>5928.5576485211313</v>
      </c>
      <c r="I35" s="5">
        <v>606.42238633340514</v>
      </c>
      <c r="J35" s="5">
        <v>4068.6785725270583</v>
      </c>
      <c r="K35" s="5">
        <v>1253.4566896606686</v>
      </c>
    </row>
    <row r="36" spans="2:11" x14ac:dyDescent="0.25">
      <c r="B36" s="10" t="s">
        <v>20</v>
      </c>
      <c r="C36" s="5">
        <v>3501.9064538147995</v>
      </c>
      <c r="D36" s="5">
        <v>2609.4748248836681</v>
      </c>
      <c r="E36" s="5">
        <v>312.71456687466264</v>
      </c>
      <c r="F36" s="5">
        <v>2212.7595865713838</v>
      </c>
      <c r="G36" s="5">
        <v>84.000671437623126</v>
      </c>
      <c r="H36" s="5">
        <v>892.43162893113174</v>
      </c>
      <c r="I36" s="5">
        <v>38.154790116518711</v>
      </c>
      <c r="J36" s="5">
        <v>427.98499612212009</v>
      </c>
      <c r="K36" s="5">
        <v>426.29184269249259</v>
      </c>
    </row>
    <row r="37" spans="2:11" x14ac:dyDescent="0.25">
      <c r="B37" s="10" t="s">
        <v>21</v>
      </c>
      <c r="C37" s="5">
        <v>6634.2747544088852</v>
      </c>
      <c r="D37" s="5">
        <v>4712.2953364760451</v>
      </c>
      <c r="E37" s="5">
        <v>551.53346554586597</v>
      </c>
      <c r="F37" s="5">
        <v>2093.0974594491372</v>
      </c>
      <c r="G37" s="5">
        <v>2067.6644114810415</v>
      </c>
      <c r="H37" s="5">
        <v>1921.979417932838</v>
      </c>
      <c r="I37" s="5">
        <v>531.58086238799024</v>
      </c>
      <c r="J37" s="5">
        <v>424.34336987343738</v>
      </c>
      <c r="K37" s="5">
        <v>966.05518567140984</v>
      </c>
    </row>
    <row r="38" spans="2:11" x14ac:dyDescent="0.25">
      <c r="B38" s="10" t="s">
        <v>22</v>
      </c>
      <c r="C38" s="5">
        <v>44325.465424906601</v>
      </c>
      <c r="D38" s="5">
        <v>10569.678695575767</v>
      </c>
      <c r="E38" s="5">
        <v>4698.1269246034317</v>
      </c>
      <c r="F38" s="5">
        <v>4740.903418871856</v>
      </c>
      <c r="G38" s="5">
        <v>1130.6483521004811</v>
      </c>
      <c r="H38" s="5">
        <v>33755.786729330888</v>
      </c>
      <c r="I38" s="5">
        <v>2898.5345155251689</v>
      </c>
      <c r="J38" s="5">
        <v>7644.12225174388</v>
      </c>
      <c r="K38" s="5">
        <v>23213.129962061808</v>
      </c>
    </row>
    <row r="39" spans="2:11" x14ac:dyDescent="0.25">
      <c r="B39" s="10" t="s">
        <v>23</v>
      </c>
      <c r="C39" s="5">
        <v>8.8360037303457126</v>
      </c>
      <c r="D39" s="5">
        <v>8.8360037303457126</v>
      </c>
      <c r="E39" s="5"/>
      <c r="F39" s="5"/>
      <c r="G39" s="5">
        <v>8.8360037303457126</v>
      </c>
      <c r="H39" s="5"/>
      <c r="I39" s="5"/>
      <c r="J39" s="5"/>
      <c r="K39" s="5"/>
    </row>
    <row r="40" spans="2:11" x14ac:dyDescent="0.25">
      <c r="B40" s="66"/>
      <c r="C40" s="67"/>
      <c r="D40" s="67"/>
      <c r="E40" s="67"/>
      <c r="F40" s="67"/>
      <c r="G40" s="67"/>
      <c r="H40" s="67"/>
      <c r="I40" s="67"/>
      <c r="J40" s="67"/>
      <c r="K40" s="68"/>
    </row>
    <row r="41" spans="2:11" x14ac:dyDescent="0.25">
      <c r="B41" s="59" t="s">
        <v>635</v>
      </c>
      <c r="C41" s="60"/>
      <c r="D41" s="60"/>
      <c r="E41" s="60"/>
      <c r="F41" s="60"/>
      <c r="G41" s="60"/>
      <c r="H41" s="60"/>
      <c r="I41" s="60"/>
      <c r="J41" s="60"/>
      <c r="K41" s="61"/>
    </row>
    <row r="42" spans="2:11" x14ac:dyDescent="0.25">
      <c r="B42" s="10" t="s">
        <v>24</v>
      </c>
      <c r="C42" s="5">
        <v>5660.8804360987888</v>
      </c>
      <c r="D42" s="5">
        <v>2811.4466657507942</v>
      </c>
      <c r="E42" s="5">
        <v>399.29446189552488</v>
      </c>
      <c r="F42" s="5">
        <v>1650.7340987743107</v>
      </c>
      <c r="G42" s="5">
        <v>761.41810508095864</v>
      </c>
      <c r="H42" s="5">
        <v>2849.4337703479955</v>
      </c>
      <c r="I42" s="5">
        <v>460.11462163785382</v>
      </c>
      <c r="J42" s="5">
        <v>950.78733046545767</v>
      </c>
      <c r="K42" s="5">
        <v>1438.5318182446831</v>
      </c>
    </row>
    <row r="43" spans="2:11" x14ac:dyDescent="0.25">
      <c r="B43" s="10" t="s">
        <v>25</v>
      </c>
      <c r="C43" s="5">
        <v>665.05131965289559</v>
      </c>
      <c r="D43" s="5">
        <v>437.80192162822027</v>
      </c>
      <c r="E43" s="5">
        <v>216.72467917531054</v>
      </c>
      <c r="F43" s="5">
        <v>211.53766673815946</v>
      </c>
      <c r="G43" s="5">
        <v>9.5395757147503879</v>
      </c>
      <c r="H43" s="5">
        <v>227.24939802467503</v>
      </c>
      <c r="I43" s="5">
        <v>50.102885760947196</v>
      </c>
      <c r="J43" s="5">
        <v>118.44668473769059</v>
      </c>
      <c r="K43" s="5">
        <v>58.699827526037232</v>
      </c>
    </row>
    <row r="44" spans="2:11" x14ac:dyDescent="0.25">
      <c r="B44" s="10" t="s">
        <v>26</v>
      </c>
      <c r="C44" s="5">
        <v>714.85334406487721</v>
      </c>
      <c r="D44" s="5">
        <v>533.99229312603291</v>
      </c>
      <c r="E44" s="5"/>
      <c r="F44" s="5">
        <v>533.99229312603291</v>
      </c>
      <c r="G44" s="5"/>
      <c r="H44" s="5">
        <v>180.86105093884416</v>
      </c>
      <c r="I44" s="5"/>
      <c r="J44" s="5">
        <v>146.31337601293129</v>
      </c>
      <c r="K44" s="5">
        <v>34.547674925912851</v>
      </c>
    </row>
    <row r="45" spans="2:11" x14ac:dyDescent="0.25">
      <c r="B45" s="10" t="s">
        <v>27</v>
      </c>
      <c r="C45" s="5">
        <v>796.65990828687131</v>
      </c>
      <c r="D45" s="5">
        <v>640.43974927969634</v>
      </c>
      <c r="E45" s="5">
        <v>81.49344109503896</v>
      </c>
      <c r="F45" s="5">
        <v>486.42784844525784</v>
      </c>
      <c r="G45" s="5">
        <v>72.518459739399646</v>
      </c>
      <c r="H45" s="5">
        <v>156.22015900717531</v>
      </c>
      <c r="I45" s="5"/>
      <c r="J45" s="5">
        <v>88.869497607437765</v>
      </c>
      <c r="K45" s="5">
        <v>67.350661399737589</v>
      </c>
    </row>
    <row r="46" spans="2:11" x14ac:dyDescent="0.25">
      <c r="B46" s="10" t="s">
        <v>28</v>
      </c>
      <c r="C46" s="5">
        <v>12804.08833657037</v>
      </c>
      <c r="D46" s="5">
        <v>10031.082675495982</v>
      </c>
      <c r="E46" s="5">
        <v>1976.5807508460014</v>
      </c>
      <c r="F46" s="5">
        <v>7730.6700263596285</v>
      </c>
      <c r="G46" s="5">
        <v>323.83189829035194</v>
      </c>
      <c r="H46" s="5">
        <v>2773.005661074395</v>
      </c>
      <c r="I46" s="5">
        <v>932.88169022239572</v>
      </c>
      <c r="J46" s="5">
        <v>1002.6252401953435</v>
      </c>
      <c r="K46" s="5">
        <v>837.49873065665622</v>
      </c>
    </row>
    <row r="47" spans="2:11" x14ac:dyDescent="0.25">
      <c r="B47" s="10" t="s">
        <v>29</v>
      </c>
      <c r="C47" s="5">
        <v>2437.0832072772964</v>
      </c>
      <c r="D47" s="5">
        <v>1282.1107305021662</v>
      </c>
      <c r="E47" s="5">
        <v>302.59520217028751</v>
      </c>
      <c r="F47" s="5">
        <v>768.87637077123145</v>
      </c>
      <c r="G47" s="5">
        <v>210.63915756064773</v>
      </c>
      <c r="H47" s="5">
        <v>1154.9724767751291</v>
      </c>
      <c r="I47" s="5">
        <v>146.25601586880316</v>
      </c>
      <c r="J47" s="5">
        <v>208.88421566398804</v>
      </c>
      <c r="K47" s="5">
        <v>799.83224524233799</v>
      </c>
    </row>
    <row r="48" spans="2:11" x14ac:dyDescent="0.25">
      <c r="B48" s="9" t="s">
        <v>5</v>
      </c>
      <c r="C48" s="5">
        <v>28.466947904120136</v>
      </c>
      <c r="D48" s="5">
        <v>28.466947904120133</v>
      </c>
      <c r="E48" s="5"/>
      <c r="F48" s="5">
        <v>28.466947904120133</v>
      </c>
      <c r="G48" s="5"/>
      <c r="H48" s="5"/>
      <c r="I48" s="5"/>
      <c r="J48" s="5"/>
      <c r="K48" s="5"/>
    </row>
    <row r="49" spans="2:11" ht="13.8" x14ac:dyDescent="0.3">
      <c r="B49" s="6"/>
      <c r="C49" s="6"/>
      <c r="D49" s="6"/>
      <c r="E49" s="6"/>
      <c r="F49" s="6"/>
      <c r="G49" s="6"/>
      <c r="H49" s="6"/>
      <c r="I49" s="6"/>
      <c r="J49" s="6"/>
      <c r="K49" s="6"/>
    </row>
    <row r="50" spans="2:11" x14ac:dyDescent="0.25">
      <c r="B50" s="62" t="s">
        <v>321</v>
      </c>
      <c r="C50" s="62"/>
      <c r="D50" s="62"/>
      <c r="E50" s="62"/>
      <c r="F50" s="62"/>
      <c r="G50" s="62"/>
      <c r="H50" s="62"/>
      <c r="I50" s="62"/>
      <c r="J50" s="62"/>
      <c r="K50" s="62"/>
    </row>
  </sheetData>
  <mergeCells count="17">
    <mergeCell ref="B50:K50"/>
    <mergeCell ref="B19:K19"/>
    <mergeCell ref="B20:K20"/>
    <mergeCell ref="B32:K32"/>
    <mergeCell ref="B33:K33"/>
    <mergeCell ref="B40:K40"/>
    <mergeCell ref="B41:K41"/>
    <mergeCell ref="B6:P6"/>
    <mergeCell ref="B7:P7"/>
    <mergeCell ref="B10:P10"/>
    <mergeCell ref="B11:B13"/>
    <mergeCell ref="C11:C13"/>
    <mergeCell ref="D11:K11"/>
    <mergeCell ref="D12:D13"/>
    <mergeCell ref="E12:G12"/>
    <mergeCell ref="H12:H13"/>
    <mergeCell ref="I12:K12"/>
  </mergeCells>
  <hyperlinks>
    <hyperlink ref="M11" location="ÍNDICE!A1" display="ÍNDICE" xr:uid="{00000000-0004-0000-3300-000000000000}"/>
  </hyperlink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5:P5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58" t="s">
        <v>430</v>
      </c>
      <c r="C6" s="58"/>
      <c r="D6" s="58"/>
      <c r="E6" s="58"/>
      <c r="F6" s="58"/>
      <c r="G6" s="58"/>
      <c r="H6" s="58"/>
      <c r="I6" s="58"/>
      <c r="J6" s="58"/>
      <c r="K6" s="58"/>
      <c r="L6" s="58"/>
      <c r="M6" s="58"/>
      <c r="N6" s="58"/>
      <c r="O6" s="58"/>
      <c r="P6" s="58"/>
    </row>
    <row r="7" spans="2:16" ht="15" x14ac:dyDescent="0.25">
      <c r="B7" s="58" t="s">
        <v>436</v>
      </c>
      <c r="C7" s="58"/>
      <c r="D7" s="58"/>
      <c r="E7" s="58"/>
      <c r="F7" s="58"/>
      <c r="G7" s="58"/>
      <c r="H7" s="58"/>
      <c r="I7" s="58"/>
      <c r="J7" s="58"/>
      <c r="K7" s="58"/>
      <c r="L7" s="58"/>
      <c r="M7" s="58"/>
      <c r="N7" s="58"/>
      <c r="O7" s="58"/>
      <c r="P7" s="58"/>
    </row>
    <row r="8" spans="2:16" ht="15" x14ac:dyDescent="0.25">
      <c r="B8" s="12" t="s">
        <v>319</v>
      </c>
      <c r="C8" s="12"/>
      <c r="D8" s="12"/>
      <c r="E8" s="12"/>
      <c r="F8" s="12"/>
      <c r="G8" s="12"/>
      <c r="H8" s="12"/>
      <c r="I8" s="12"/>
      <c r="J8" s="12"/>
      <c r="K8" s="12"/>
      <c r="L8" s="12"/>
      <c r="M8" s="12"/>
      <c r="N8" s="12"/>
      <c r="O8" s="12"/>
      <c r="P8" s="12"/>
    </row>
    <row r="9" spans="2:16" ht="15" x14ac:dyDescent="0.25">
      <c r="B9" s="12" t="s">
        <v>353</v>
      </c>
      <c r="C9" s="12"/>
      <c r="D9" s="12"/>
      <c r="E9" s="12"/>
      <c r="F9" s="12"/>
      <c r="G9" s="12"/>
      <c r="H9" s="12"/>
      <c r="I9" s="12"/>
      <c r="J9" s="12"/>
      <c r="K9" s="12"/>
      <c r="L9" s="12"/>
      <c r="M9" s="12"/>
      <c r="N9" s="12"/>
      <c r="O9" s="12"/>
      <c r="P9" s="12"/>
    </row>
    <row r="10" spans="2:16" ht="15" x14ac:dyDescent="0.25">
      <c r="B10" s="58"/>
      <c r="C10" s="58"/>
      <c r="D10" s="58"/>
      <c r="E10" s="58"/>
      <c r="F10" s="58"/>
      <c r="G10" s="58"/>
      <c r="H10" s="58"/>
      <c r="I10" s="58"/>
      <c r="J10" s="58"/>
      <c r="K10" s="58"/>
      <c r="L10" s="58"/>
      <c r="M10" s="58"/>
      <c r="N10" s="58"/>
      <c r="O10" s="58"/>
      <c r="P10" s="58"/>
    </row>
    <row r="11" spans="2:16" ht="13.5" customHeight="1" x14ac:dyDescent="0.25">
      <c r="B11" s="63" t="s">
        <v>2</v>
      </c>
      <c r="C11" s="63" t="s">
        <v>256</v>
      </c>
      <c r="D11" s="82" t="s">
        <v>254</v>
      </c>
      <c r="E11" s="83"/>
      <c r="F11" s="83"/>
      <c r="G11" s="83"/>
      <c r="H11" s="83"/>
      <c r="I11" s="83"/>
      <c r="J11" s="83"/>
      <c r="K11" s="84"/>
      <c r="M11" s="16" t="s">
        <v>317</v>
      </c>
    </row>
    <row r="12" spans="2:16" ht="13.5" customHeight="1" x14ac:dyDescent="0.25">
      <c r="B12" s="103"/>
      <c r="C12" s="103"/>
      <c r="D12" s="76" t="s">
        <v>257</v>
      </c>
      <c r="E12" s="82" t="s">
        <v>255</v>
      </c>
      <c r="F12" s="83"/>
      <c r="G12" s="84"/>
      <c r="H12" s="76" t="s">
        <v>257</v>
      </c>
      <c r="I12" s="82" t="s">
        <v>258</v>
      </c>
      <c r="J12" s="83"/>
      <c r="K12" s="84"/>
    </row>
    <row r="13" spans="2:16" ht="34.200000000000003" x14ac:dyDescent="0.25">
      <c r="B13" s="64"/>
      <c r="C13" s="64"/>
      <c r="D13" s="77"/>
      <c r="E13" s="4" t="s">
        <v>259</v>
      </c>
      <c r="F13" s="4" t="s">
        <v>260</v>
      </c>
      <c r="G13" s="4" t="s">
        <v>261</v>
      </c>
      <c r="H13" s="77"/>
      <c r="I13" s="4" t="s">
        <v>262</v>
      </c>
      <c r="J13" s="4" t="s">
        <v>263</v>
      </c>
      <c r="K13" s="4" t="s">
        <v>264</v>
      </c>
    </row>
    <row r="14" spans="2:16" x14ac:dyDescent="0.25">
      <c r="B14" s="9" t="s">
        <v>6</v>
      </c>
      <c r="C14" s="13">
        <v>110534.79630016115</v>
      </c>
      <c r="D14" s="13">
        <v>44249.684776889924</v>
      </c>
      <c r="E14" s="13">
        <v>27802.875591512446</v>
      </c>
      <c r="F14" s="13">
        <v>10454.611805992545</v>
      </c>
      <c r="G14" s="13">
        <v>5992.197379384882</v>
      </c>
      <c r="H14" s="13">
        <v>66285.111523271044</v>
      </c>
      <c r="I14" s="13">
        <v>14586.416536748833</v>
      </c>
      <c r="J14" s="13">
        <v>13812.118383667819</v>
      </c>
      <c r="K14" s="13">
        <v>37886.576602854504</v>
      </c>
    </row>
    <row r="15" spans="2:16" x14ac:dyDescent="0.25">
      <c r="B15" s="10" t="s">
        <v>3</v>
      </c>
      <c r="C15" s="5">
        <v>67624.811636297309</v>
      </c>
      <c r="D15" s="5">
        <v>28208.867880656489</v>
      </c>
      <c r="E15" s="5">
        <v>17482.866375597845</v>
      </c>
      <c r="F15" s="5">
        <v>6187.6478939158551</v>
      </c>
      <c r="G15" s="5">
        <v>4538.3536111427502</v>
      </c>
      <c r="H15" s="5">
        <v>39415.943755640903</v>
      </c>
      <c r="I15" s="5">
        <v>9094.5240068931635</v>
      </c>
      <c r="J15" s="5">
        <v>8975.2187112975007</v>
      </c>
      <c r="K15" s="5">
        <v>21346.201037450104</v>
      </c>
    </row>
    <row r="16" spans="2:16" x14ac:dyDescent="0.25">
      <c r="B16" s="10" t="s">
        <v>4</v>
      </c>
      <c r="C16" s="5">
        <v>30424.619129009701</v>
      </c>
      <c r="D16" s="5">
        <v>11708.624674138917</v>
      </c>
      <c r="E16" s="5">
        <v>8374.4154726115594</v>
      </c>
      <c r="F16" s="5">
        <v>2686.1032486776003</v>
      </c>
      <c r="G16" s="5">
        <v>648.10595284975489</v>
      </c>
      <c r="H16" s="5">
        <v>18715.994454870801</v>
      </c>
      <c r="I16" s="5">
        <v>4634.1673105921491</v>
      </c>
      <c r="J16" s="5">
        <v>2539.3064704679641</v>
      </c>
      <c r="K16" s="5">
        <v>11542.520673810708</v>
      </c>
    </row>
    <row r="17" spans="2:11" x14ac:dyDescent="0.25">
      <c r="B17" s="10" t="s">
        <v>635</v>
      </c>
      <c r="C17" s="5">
        <v>12400.696360224287</v>
      </c>
      <c r="D17" s="5">
        <v>4316.8758367669825</v>
      </c>
      <c r="E17" s="5">
        <v>1945.5937433030665</v>
      </c>
      <c r="F17" s="5">
        <v>1570.6543561925939</v>
      </c>
      <c r="G17" s="5">
        <v>800.62773727132173</v>
      </c>
      <c r="H17" s="5">
        <v>8083.8205234573088</v>
      </c>
      <c r="I17" s="5">
        <v>857.72521926350032</v>
      </c>
      <c r="J17" s="5">
        <v>2268.9091764707173</v>
      </c>
      <c r="K17" s="5">
        <v>4957.1861277230882</v>
      </c>
    </row>
    <row r="18" spans="2:11" x14ac:dyDescent="0.25">
      <c r="B18" s="10" t="s">
        <v>5</v>
      </c>
      <c r="C18" s="5">
        <v>84.66917462972016</v>
      </c>
      <c r="D18" s="5">
        <v>15.316385327559059</v>
      </c>
      <c r="E18" s="5"/>
      <c r="F18" s="5">
        <v>10.206307206501833</v>
      </c>
      <c r="G18" s="5">
        <v>5.1100781210572253</v>
      </c>
      <c r="H18" s="5">
        <v>69.352789302161099</v>
      </c>
      <c r="I18" s="5"/>
      <c r="J18" s="5">
        <v>28.684025431608582</v>
      </c>
      <c r="K18" s="5">
        <v>40.668763870552496</v>
      </c>
    </row>
    <row r="19" spans="2:11" x14ac:dyDescent="0.25">
      <c r="B19" s="66"/>
      <c r="C19" s="67"/>
      <c r="D19" s="67"/>
      <c r="E19" s="67"/>
      <c r="F19" s="67"/>
      <c r="G19" s="67"/>
      <c r="H19" s="67"/>
      <c r="I19" s="67"/>
      <c r="J19" s="67"/>
      <c r="K19" s="68"/>
    </row>
    <row r="20" spans="2:11" x14ac:dyDescent="0.25">
      <c r="B20" s="59" t="s">
        <v>3</v>
      </c>
      <c r="C20" s="60"/>
      <c r="D20" s="60"/>
      <c r="E20" s="60"/>
      <c r="F20" s="60"/>
      <c r="G20" s="60"/>
      <c r="H20" s="60"/>
      <c r="I20" s="60"/>
      <c r="J20" s="60"/>
      <c r="K20" s="61"/>
    </row>
    <row r="21" spans="2:11" x14ac:dyDescent="0.25">
      <c r="B21" s="10" t="s">
        <v>7</v>
      </c>
      <c r="C21" s="5">
        <v>9020.7437174446786</v>
      </c>
      <c r="D21" s="5">
        <v>3996.1681056346647</v>
      </c>
      <c r="E21" s="5">
        <v>1976.2576610220581</v>
      </c>
      <c r="F21" s="5">
        <v>1145.9424300708547</v>
      </c>
      <c r="G21" s="5">
        <v>873.96801454175261</v>
      </c>
      <c r="H21" s="5">
        <v>5024.5756118100144</v>
      </c>
      <c r="I21" s="5">
        <v>808.84353515101816</v>
      </c>
      <c r="J21" s="5">
        <v>1416.1686082779479</v>
      </c>
      <c r="K21" s="5">
        <v>2799.5634683810513</v>
      </c>
    </row>
    <row r="22" spans="2:11" x14ac:dyDescent="0.25">
      <c r="B22" s="10" t="s">
        <v>8</v>
      </c>
      <c r="C22" s="5">
        <v>5865.657505653644</v>
      </c>
      <c r="D22" s="5">
        <v>2139.9649055091495</v>
      </c>
      <c r="E22" s="5">
        <v>1192.2278594009701</v>
      </c>
      <c r="F22" s="5">
        <v>582.05093220719175</v>
      </c>
      <c r="G22" s="5">
        <v>365.68611390098829</v>
      </c>
      <c r="H22" s="5">
        <v>3725.6926001444986</v>
      </c>
      <c r="I22" s="5">
        <v>571.12157766328562</v>
      </c>
      <c r="J22" s="5">
        <v>972.18620293457309</v>
      </c>
      <c r="K22" s="5">
        <v>2182.3848195466358</v>
      </c>
    </row>
    <row r="23" spans="2:11" x14ac:dyDescent="0.25">
      <c r="B23" s="10" t="s">
        <v>9</v>
      </c>
      <c r="C23" s="5">
        <v>4072.3002130803748</v>
      </c>
      <c r="D23" s="5">
        <v>1330.8993068336495</v>
      </c>
      <c r="E23" s="5">
        <v>639.63346704957496</v>
      </c>
      <c r="F23" s="5">
        <v>441.56260251435981</v>
      </c>
      <c r="G23" s="5">
        <v>249.70323726971478</v>
      </c>
      <c r="H23" s="5">
        <v>2741.4009062467235</v>
      </c>
      <c r="I23" s="5">
        <v>607.69885702519389</v>
      </c>
      <c r="J23" s="5">
        <v>868.25154806658236</v>
      </c>
      <c r="K23" s="5">
        <v>1265.450501154947</v>
      </c>
    </row>
    <row r="24" spans="2:11" x14ac:dyDescent="0.25">
      <c r="B24" s="10" t="s">
        <v>10</v>
      </c>
      <c r="C24" s="5">
        <v>3620.568832649551</v>
      </c>
      <c r="D24" s="5">
        <v>1641.7772285117437</v>
      </c>
      <c r="E24" s="5">
        <v>1292.0605576370313</v>
      </c>
      <c r="F24" s="5">
        <v>220.91975910102178</v>
      </c>
      <c r="G24" s="5">
        <v>128.79691177369156</v>
      </c>
      <c r="H24" s="5">
        <v>1978.7916041378053</v>
      </c>
      <c r="I24" s="5">
        <v>612.97738002230096</v>
      </c>
      <c r="J24" s="5">
        <v>348.31512503968241</v>
      </c>
      <c r="K24" s="5">
        <v>1017.499099075822</v>
      </c>
    </row>
    <row r="25" spans="2:11" x14ac:dyDescent="0.25">
      <c r="B25" s="10" t="s">
        <v>11</v>
      </c>
      <c r="C25" s="5">
        <v>7994.5445910746494</v>
      </c>
      <c r="D25" s="5">
        <v>4248.0850803999519</v>
      </c>
      <c r="E25" s="5">
        <v>2382.977805704752</v>
      </c>
      <c r="F25" s="5">
        <v>866.46528957955024</v>
      </c>
      <c r="G25" s="5">
        <v>998.64198511564575</v>
      </c>
      <c r="H25" s="5">
        <v>3746.4595106746979</v>
      </c>
      <c r="I25" s="5">
        <v>954.55286847399759</v>
      </c>
      <c r="J25" s="5">
        <v>1037.6874078672345</v>
      </c>
      <c r="K25" s="5">
        <v>1754.2192343334666</v>
      </c>
    </row>
    <row r="26" spans="2:11" x14ac:dyDescent="0.25">
      <c r="B26" s="10" t="s">
        <v>12</v>
      </c>
      <c r="C26" s="5">
        <v>9179.4787297649709</v>
      </c>
      <c r="D26" s="5">
        <v>4506.4306456808026</v>
      </c>
      <c r="E26" s="5">
        <v>2824.2388992516098</v>
      </c>
      <c r="F26" s="5">
        <v>857.42292886180144</v>
      </c>
      <c r="G26" s="5">
        <v>824.76881756739294</v>
      </c>
      <c r="H26" s="5">
        <v>4673.0480840841701</v>
      </c>
      <c r="I26" s="5">
        <v>674.19342030614882</v>
      </c>
      <c r="J26" s="5">
        <v>703.65120542338195</v>
      </c>
      <c r="K26" s="5">
        <v>3295.2034583546383</v>
      </c>
    </row>
    <row r="27" spans="2:11" x14ac:dyDescent="0.25">
      <c r="B27" s="10" t="s">
        <v>13</v>
      </c>
      <c r="C27" s="5">
        <v>3426.508318143613</v>
      </c>
      <c r="D27" s="5">
        <v>1501.9990794157052</v>
      </c>
      <c r="E27" s="5">
        <v>998.35617884445912</v>
      </c>
      <c r="F27" s="5">
        <v>365.86063604505017</v>
      </c>
      <c r="G27" s="5">
        <v>137.78226452619492</v>
      </c>
      <c r="H27" s="5">
        <v>1924.5092387279076</v>
      </c>
      <c r="I27" s="5">
        <v>624.87880863309158</v>
      </c>
      <c r="J27" s="5">
        <v>268.25805546446139</v>
      </c>
      <c r="K27" s="5">
        <v>1031.3723746303542</v>
      </c>
    </row>
    <row r="28" spans="2:11" x14ac:dyDescent="0.25">
      <c r="B28" s="10" t="s">
        <v>14</v>
      </c>
      <c r="C28" s="5">
        <v>7492.2072119132436</v>
      </c>
      <c r="D28" s="5">
        <v>2600.9873689636725</v>
      </c>
      <c r="E28" s="5">
        <v>1216.480243256839</v>
      </c>
      <c r="F28" s="5">
        <v>848.67102391509218</v>
      </c>
      <c r="G28" s="5">
        <v>535.83610179174093</v>
      </c>
      <c r="H28" s="5">
        <v>4891.2198429495811</v>
      </c>
      <c r="I28" s="5">
        <v>685.93495351565616</v>
      </c>
      <c r="J28" s="5">
        <v>1519.2939637481466</v>
      </c>
      <c r="K28" s="5">
        <v>2685.9909256857777</v>
      </c>
    </row>
    <row r="29" spans="2:11" x14ac:dyDescent="0.25">
      <c r="B29" s="10" t="s">
        <v>15</v>
      </c>
      <c r="C29" s="5">
        <v>10405.911020137588</v>
      </c>
      <c r="D29" s="5">
        <v>3469.6398593005824</v>
      </c>
      <c r="E29" s="5">
        <v>2713.667934040107</v>
      </c>
      <c r="F29" s="5">
        <v>528.07061438076391</v>
      </c>
      <c r="G29" s="5">
        <v>227.90131087971389</v>
      </c>
      <c r="H29" s="5">
        <v>6936.2711608370018</v>
      </c>
      <c r="I29" s="5">
        <v>2034.5324704298953</v>
      </c>
      <c r="J29" s="5">
        <v>1365.095358371465</v>
      </c>
      <c r="K29" s="5">
        <v>3536.6433320356427</v>
      </c>
    </row>
    <row r="30" spans="2:11" x14ac:dyDescent="0.25">
      <c r="B30" s="10" t="s">
        <v>16</v>
      </c>
      <c r="C30" s="5">
        <v>3745.8681883879126</v>
      </c>
      <c r="D30" s="5">
        <v>1452.2496091289549</v>
      </c>
      <c r="E30" s="5">
        <v>1288.8937530208286</v>
      </c>
      <c r="F30" s="5">
        <v>20.976919603087481</v>
      </c>
      <c r="G30" s="5">
        <v>142.37893650503875</v>
      </c>
      <c r="H30" s="5">
        <v>2293.6185792589577</v>
      </c>
      <c r="I30" s="5">
        <v>1205.8672751928673</v>
      </c>
      <c r="J30" s="5">
        <v>309.85194211844305</v>
      </c>
      <c r="K30" s="5">
        <v>777.89936194764812</v>
      </c>
    </row>
    <row r="31" spans="2:11" ht="30.75" customHeight="1" x14ac:dyDescent="0.25">
      <c r="B31" s="11" t="s">
        <v>17</v>
      </c>
      <c r="C31" s="5">
        <v>2801.0233080470066</v>
      </c>
      <c r="D31" s="5">
        <v>1320.6666912775831</v>
      </c>
      <c r="E31" s="5">
        <v>958.07201636962338</v>
      </c>
      <c r="F31" s="5">
        <v>309.70475763708345</v>
      </c>
      <c r="G31" s="5">
        <v>52.889917270876062</v>
      </c>
      <c r="H31" s="5">
        <v>1480.3566167694253</v>
      </c>
      <c r="I31" s="5">
        <v>313.92286047970373</v>
      </c>
      <c r="J31" s="5">
        <v>166.45929398558539</v>
      </c>
      <c r="K31" s="5">
        <v>999.97446230413561</v>
      </c>
    </row>
    <row r="32" spans="2:11" x14ac:dyDescent="0.25">
      <c r="B32" s="66"/>
      <c r="C32" s="67"/>
      <c r="D32" s="67"/>
      <c r="E32" s="67"/>
      <c r="F32" s="67"/>
      <c r="G32" s="67"/>
      <c r="H32" s="67"/>
      <c r="I32" s="67"/>
      <c r="J32" s="67"/>
      <c r="K32" s="68"/>
    </row>
    <row r="33" spans="2:11" x14ac:dyDescent="0.25">
      <c r="B33" s="59" t="s">
        <v>4</v>
      </c>
      <c r="C33" s="60"/>
      <c r="D33" s="60"/>
      <c r="E33" s="60"/>
      <c r="F33" s="60"/>
      <c r="G33" s="60"/>
      <c r="H33" s="60"/>
      <c r="I33" s="60"/>
      <c r="J33" s="60"/>
      <c r="K33" s="61"/>
    </row>
    <row r="34" spans="2:11" x14ac:dyDescent="0.25">
      <c r="B34" s="10" t="s">
        <v>18</v>
      </c>
      <c r="C34" s="5">
        <v>7135.4265139904155</v>
      </c>
      <c r="D34" s="5">
        <v>2701.7369578194966</v>
      </c>
      <c r="E34" s="5">
        <v>1538.3763699351848</v>
      </c>
      <c r="F34" s="5">
        <v>741.21673075552758</v>
      </c>
      <c r="G34" s="5">
        <v>422.14385712878408</v>
      </c>
      <c r="H34" s="5">
        <v>4433.6895561709207</v>
      </c>
      <c r="I34" s="5">
        <v>494.29332833761129</v>
      </c>
      <c r="J34" s="5">
        <v>733.11628204392571</v>
      </c>
      <c r="K34" s="5">
        <v>3206.2799457893834</v>
      </c>
    </row>
    <row r="35" spans="2:11" x14ac:dyDescent="0.25">
      <c r="B35" s="10" t="s">
        <v>19</v>
      </c>
      <c r="C35" s="5">
        <v>4286.7241691377121</v>
      </c>
      <c r="D35" s="5">
        <v>2285.3817698218531</v>
      </c>
      <c r="E35" s="5">
        <v>1353.918081281513</v>
      </c>
      <c r="F35" s="5">
        <v>878.55558375526618</v>
      </c>
      <c r="G35" s="5">
        <v>52.908104785073888</v>
      </c>
      <c r="H35" s="5">
        <v>2001.3423993158578</v>
      </c>
      <c r="I35" s="5">
        <v>632.61387719716731</v>
      </c>
      <c r="J35" s="5">
        <v>349.51158393558887</v>
      </c>
      <c r="K35" s="5">
        <v>1019.2169381831038</v>
      </c>
    </row>
    <row r="36" spans="2:11" x14ac:dyDescent="0.25">
      <c r="B36" s="10" t="s">
        <v>20</v>
      </c>
      <c r="C36" s="5">
        <v>3957.0237485121861</v>
      </c>
      <c r="D36" s="5">
        <v>1922.9038208164977</v>
      </c>
      <c r="E36" s="5">
        <v>1675.6659046965528</v>
      </c>
      <c r="F36" s="5">
        <v>224.32626497593986</v>
      </c>
      <c r="G36" s="5">
        <v>22.911651144005155</v>
      </c>
      <c r="H36" s="5">
        <v>2034.1199276956893</v>
      </c>
      <c r="I36" s="5">
        <v>931.66616434470359</v>
      </c>
      <c r="J36" s="5">
        <v>183.06546173317119</v>
      </c>
      <c r="K36" s="5">
        <v>919.38830161781266</v>
      </c>
    </row>
    <row r="37" spans="2:11" x14ac:dyDescent="0.25">
      <c r="B37" s="10" t="s">
        <v>21</v>
      </c>
      <c r="C37" s="5">
        <v>1834.0967691824058</v>
      </c>
      <c r="D37" s="5">
        <v>631.47592575218573</v>
      </c>
      <c r="E37" s="5">
        <v>423.61047032972664</v>
      </c>
      <c r="F37" s="5">
        <v>151.98414459305252</v>
      </c>
      <c r="G37" s="5">
        <v>55.881310829406672</v>
      </c>
      <c r="H37" s="5">
        <v>1202.6208434302209</v>
      </c>
      <c r="I37" s="5">
        <v>458.26319898458485</v>
      </c>
      <c r="J37" s="5">
        <v>131.12059475172518</v>
      </c>
      <c r="K37" s="5">
        <v>613.23704969391099</v>
      </c>
    </row>
    <row r="38" spans="2:11" x14ac:dyDescent="0.25">
      <c r="B38" s="10" t="s">
        <v>22</v>
      </c>
      <c r="C38" s="5">
        <v>13131.156332705159</v>
      </c>
      <c r="D38" s="5">
        <v>4121.1739694142007</v>
      </c>
      <c r="E38" s="5">
        <v>3336.892415853913</v>
      </c>
      <c r="F38" s="5">
        <v>690.02052459781271</v>
      </c>
      <c r="G38" s="5">
        <v>94.261028962484843</v>
      </c>
      <c r="H38" s="5">
        <v>9009.9823632909429</v>
      </c>
      <c r="I38" s="5">
        <v>2106.0977203243565</v>
      </c>
      <c r="J38" s="5">
        <v>1136.0579955732278</v>
      </c>
      <c r="K38" s="5">
        <v>5767.8266473933627</v>
      </c>
    </row>
    <row r="39" spans="2:11" x14ac:dyDescent="0.25">
      <c r="B39" s="10" t="s">
        <v>23</v>
      </c>
      <c r="C39" s="5">
        <v>80.19159548185182</v>
      </c>
      <c r="D39" s="5">
        <v>45.952230514677616</v>
      </c>
      <c r="E39" s="5">
        <v>45.952230514677616</v>
      </c>
      <c r="F39" s="5"/>
      <c r="G39" s="5"/>
      <c r="H39" s="5">
        <v>34.239364967174204</v>
      </c>
      <c r="I39" s="5">
        <v>11.233021403728555</v>
      </c>
      <c r="J39" s="5">
        <v>6.4345524303266695</v>
      </c>
      <c r="K39" s="5">
        <v>16.571791133118985</v>
      </c>
    </row>
    <row r="40" spans="2:11" x14ac:dyDescent="0.25">
      <c r="B40" s="66"/>
      <c r="C40" s="67"/>
      <c r="D40" s="67"/>
      <c r="E40" s="67"/>
      <c r="F40" s="67"/>
      <c r="G40" s="67"/>
      <c r="H40" s="67"/>
      <c r="I40" s="67"/>
      <c r="J40" s="67"/>
      <c r="K40" s="68"/>
    </row>
    <row r="41" spans="2:11" x14ac:dyDescent="0.25">
      <c r="B41" s="59" t="s">
        <v>635</v>
      </c>
      <c r="C41" s="60"/>
      <c r="D41" s="60"/>
      <c r="E41" s="60"/>
      <c r="F41" s="60"/>
      <c r="G41" s="60"/>
      <c r="H41" s="60"/>
      <c r="I41" s="60"/>
      <c r="J41" s="60"/>
      <c r="K41" s="61"/>
    </row>
    <row r="42" spans="2:11" x14ac:dyDescent="0.25">
      <c r="B42" s="10" t="s">
        <v>24</v>
      </c>
      <c r="C42" s="5">
        <v>5307.5200031138838</v>
      </c>
      <c r="D42" s="5">
        <v>1774.1909970134693</v>
      </c>
      <c r="E42" s="5">
        <v>799.5163457792205</v>
      </c>
      <c r="F42" s="5">
        <v>644.06087235379539</v>
      </c>
      <c r="G42" s="5">
        <v>330.61377888045354</v>
      </c>
      <c r="H42" s="5">
        <v>3533.3290061004118</v>
      </c>
      <c r="I42" s="5">
        <v>315.85855524048321</v>
      </c>
      <c r="J42" s="5">
        <v>1428.7143767781224</v>
      </c>
      <c r="K42" s="5">
        <v>1788.7560740818069</v>
      </c>
    </row>
    <row r="43" spans="2:11" x14ac:dyDescent="0.25">
      <c r="B43" s="10" t="s">
        <v>25</v>
      </c>
      <c r="C43" s="5">
        <v>1117.3224137845548</v>
      </c>
      <c r="D43" s="5">
        <v>122.88764309875449</v>
      </c>
      <c r="E43" s="5">
        <v>37.886208375588112</v>
      </c>
      <c r="F43" s="5">
        <v>51.141522568153178</v>
      </c>
      <c r="G43" s="5">
        <v>33.859912155013205</v>
      </c>
      <c r="H43" s="5">
        <v>994.43477068580023</v>
      </c>
      <c r="I43" s="5">
        <v>16.228428838295578</v>
      </c>
      <c r="J43" s="5">
        <v>52.073184137409271</v>
      </c>
      <c r="K43" s="5">
        <v>926.13315771009536</v>
      </c>
    </row>
    <row r="44" spans="2:11" x14ac:dyDescent="0.25">
      <c r="B44" s="10" t="s">
        <v>26</v>
      </c>
      <c r="C44" s="5">
        <v>356.65603562422359</v>
      </c>
      <c r="D44" s="5">
        <v>58.640668452815703</v>
      </c>
      <c r="E44" s="5">
        <v>44.301206381365759</v>
      </c>
      <c r="F44" s="5">
        <v>14.33946207144994</v>
      </c>
      <c r="G44" s="5"/>
      <c r="H44" s="5">
        <v>298.01536717140783</v>
      </c>
      <c r="I44" s="5">
        <v>30.491074431585098</v>
      </c>
      <c r="J44" s="5">
        <v>24.551905566534316</v>
      </c>
      <c r="K44" s="5">
        <v>242.97238717328847</v>
      </c>
    </row>
    <row r="45" spans="2:11" x14ac:dyDescent="0.25">
      <c r="B45" s="10" t="s">
        <v>27</v>
      </c>
      <c r="C45" s="5">
        <v>540.1737688667082</v>
      </c>
      <c r="D45" s="5">
        <v>174.76692208699197</v>
      </c>
      <c r="E45" s="5">
        <v>9.5109995987086631</v>
      </c>
      <c r="F45" s="5">
        <v>117.0053507520651</v>
      </c>
      <c r="G45" s="5">
        <v>48.250571736218276</v>
      </c>
      <c r="H45" s="5">
        <v>365.40684677971632</v>
      </c>
      <c r="I45" s="5">
        <v>47.861711057893459</v>
      </c>
      <c r="J45" s="5">
        <v>195.11611235087162</v>
      </c>
      <c r="K45" s="5">
        <v>122.42902337095107</v>
      </c>
    </row>
    <row r="46" spans="2:11" x14ac:dyDescent="0.25">
      <c r="B46" s="10" t="s">
        <v>28</v>
      </c>
      <c r="C46" s="5">
        <v>2093.2500927930164</v>
      </c>
      <c r="D46" s="5">
        <v>1014.4197032317956</v>
      </c>
      <c r="E46" s="5">
        <v>730.61885905631232</v>
      </c>
      <c r="F46" s="5">
        <v>172.02411979388012</v>
      </c>
      <c r="G46" s="5">
        <v>111.77672438160313</v>
      </c>
      <c r="H46" s="5">
        <v>1078.8303895612223</v>
      </c>
      <c r="I46" s="5">
        <v>216.65275940050211</v>
      </c>
      <c r="J46" s="5">
        <v>219.32479502633376</v>
      </c>
      <c r="K46" s="5">
        <v>642.85283513438594</v>
      </c>
    </row>
    <row r="47" spans="2:11" x14ac:dyDescent="0.25">
      <c r="B47" s="10" t="s">
        <v>29</v>
      </c>
      <c r="C47" s="5">
        <v>2985.7740460419036</v>
      </c>
      <c r="D47" s="5">
        <v>1171.9699028831569</v>
      </c>
      <c r="E47" s="5">
        <v>323.76012411187219</v>
      </c>
      <c r="F47" s="5">
        <v>572.08302865325015</v>
      </c>
      <c r="G47" s="5">
        <v>276.12675011803356</v>
      </c>
      <c r="H47" s="5">
        <v>1813.8041431587469</v>
      </c>
      <c r="I47" s="5">
        <v>230.63269029474114</v>
      </c>
      <c r="J47" s="5">
        <v>349.1288026114463</v>
      </c>
      <c r="K47" s="5">
        <v>1234.0426502525597</v>
      </c>
    </row>
    <row r="48" spans="2:11" x14ac:dyDescent="0.25">
      <c r="B48" s="9" t="s">
        <v>5</v>
      </c>
      <c r="C48" s="5">
        <v>84.66917462972016</v>
      </c>
      <c r="D48" s="5">
        <v>15.316385327559059</v>
      </c>
      <c r="E48" s="5"/>
      <c r="F48" s="5">
        <v>10.206307206501833</v>
      </c>
      <c r="G48" s="5">
        <v>5.1100781210572253</v>
      </c>
      <c r="H48" s="5">
        <v>69.352789302161099</v>
      </c>
      <c r="I48" s="5"/>
      <c r="J48" s="5">
        <v>28.684025431608582</v>
      </c>
      <c r="K48" s="5">
        <v>40.668763870552496</v>
      </c>
    </row>
    <row r="49" spans="2:11" ht="13.8" x14ac:dyDescent="0.3">
      <c r="B49" s="6"/>
      <c r="C49" s="6"/>
      <c r="D49" s="6"/>
      <c r="E49" s="6"/>
      <c r="F49" s="6"/>
      <c r="G49" s="6"/>
      <c r="H49" s="6"/>
      <c r="I49" s="6"/>
      <c r="J49" s="6"/>
      <c r="K49" s="6"/>
    </row>
    <row r="50" spans="2:11" x14ac:dyDescent="0.25">
      <c r="B50" s="62" t="s">
        <v>321</v>
      </c>
      <c r="C50" s="62"/>
      <c r="D50" s="62"/>
      <c r="E50" s="62"/>
      <c r="F50" s="62"/>
      <c r="G50" s="62"/>
      <c r="H50" s="62"/>
      <c r="I50" s="62"/>
      <c r="J50" s="62"/>
      <c r="K50" s="62"/>
    </row>
  </sheetData>
  <mergeCells count="17">
    <mergeCell ref="B50:K50"/>
    <mergeCell ref="B19:K19"/>
    <mergeCell ref="B20:K20"/>
    <mergeCell ref="B32:K32"/>
    <mergeCell ref="B33:K33"/>
    <mergeCell ref="B40:K40"/>
    <mergeCell ref="B41:K41"/>
    <mergeCell ref="B6:P6"/>
    <mergeCell ref="B7:P7"/>
    <mergeCell ref="B10:P10"/>
    <mergeCell ref="B11:B13"/>
    <mergeCell ref="C11:C13"/>
    <mergeCell ref="D11:K11"/>
    <mergeCell ref="D12:D13"/>
    <mergeCell ref="E12:G12"/>
    <mergeCell ref="H12:H13"/>
    <mergeCell ref="I12:K12"/>
  </mergeCells>
  <hyperlinks>
    <hyperlink ref="M11" location="ÍNDICE!A1" display="ÍNDICE" xr:uid="{00000000-0004-0000-3400-000000000000}"/>
  </hyperlink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B5:P5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58" t="s">
        <v>431</v>
      </c>
      <c r="C6" s="58"/>
      <c r="D6" s="58"/>
      <c r="E6" s="58"/>
      <c r="F6" s="58"/>
      <c r="G6" s="58"/>
      <c r="H6" s="58"/>
      <c r="I6" s="58"/>
      <c r="J6" s="58"/>
      <c r="K6" s="58"/>
      <c r="L6" s="58"/>
      <c r="M6" s="58"/>
      <c r="N6" s="58"/>
      <c r="O6" s="58"/>
      <c r="P6" s="58"/>
    </row>
    <row r="7" spans="2:16" ht="15" x14ac:dyDescent="0.25">
      <c r="B7" s="58" t="s">
        <v>437</v>
      </c>
      <c r="C7" s="58"/>
      <c r="D7" s="58"/>
      <c r="E7" s="58"/>
      <c r="F7" s="58"/>
      <c r="G7" s="58"/>
      <c r="H7" s="58"/>
      <c r="I7" s="58"/>
      <c r="J7" s="58"/>
      <c r="K7" s="58"/>
      <c r="L7" s="58"/>
      <c r="M7" s="58"/>
      <c r="N7" s="58"/>
      <c r="O7" s="58"/>
      <c r="P7" s="58"/>
    </row>
    <row r="8" spans="2:16" ht="15" x14ac:dyDescent="0.25">
      <c r="B8" s="12" t="s">
        <v>319</v>
      </c>
      <c r="C8" s="12"/>
      <c r="D8" s="12"/>
      <c r="E8" s="12"/>
      <c r="F8" s="12"/>
      <c r="G8" s="12"/>
      <c r="H8" s="12"/>
      <c r="I8" s="12"/>
      <c r="J8" s="12"/>
      <c r="K8" s="12"/>
      <c r="L8" s="12"/>
      <c r="M8" s="12"/>
      <c r="N8" s="12"/>
      <c r="O8" s="12"/>
      <c r="P8" s="12"/>
    </row>
    <row r="9" spans="2:16" ht="15" x14ac:dyDescent="0.25">
      <c r="B9" s="12" t="s">
        <v>353</v>
      </c>
      <c r="C9" s="12"/>
      <c r="D9" s="12"/>
      <c r="E9" s="12"/>
      <c r="F9" s="12"/>
      <c r="G9" s="12"/>
      <c r="H9" s="12"/>
      <c r="I9" s="12"/>
      <c r="J9" s="12"/>
      <c r="K9" s="12"/>
      <c r="L9" s="12"/>
      <c r="M9" s="12"/>
      <c r="N9" s="12"/>
      <c r="O9" s="12"/>
      <c r="P9" s="12"/>
    </row>
    <row r="10" spans="2:16" ht="15" x14ac:dyDescent="0.25">
      <c r="B10" s="58"/>
      <c r="C10" s="58"/>
      <c r="D10" s="58"/>
      <c r="E10" s="58"/>
      <c r="F10" s="58"/>
      <c r="G10" s="58"/>
      <c r="H10" s="58"/>
      <c r="I10" s="58"/>
      <c r="J10" s="58"/>
      <c r="K10" s="58"/>
      <c r="L10" s="58"/>
      <c r="M10" s="58"/>
      <c r="N10" s="58"/>
      <c r="O10" s="58"/>
      <c r="P10" s="58"/>
    </row>
    <row r="11" spans="2:16" ht="13.5" customHeight="1" x14ac:dyDescent="0.25">
      <c r="B11" s="63" t="s">
        <v>2</v>
      </c>
      <c r="C11" s="63" t="s">
        <v>256</v>
      </c>
      <c r="D11" s="82" t="s">
        <v>254</v>
      </c>
      <c r="E11" s="83"/>
      <c r="F11" s="83"/>
      <c r="G11" s="83"/>
      <c r="H11" s="83"/>
      <c r="I11" s="83"/>
      <c r="J11" s="83"/>
      <c r="K11" s="84"/>
      <c r="M11" s="16" t="s">
        <v>317</v>
      </c>
    </row>
    <row r="12" spans="2:16" ht="13.5" customHeight="1" x14ac:dyDescent="0.25">
      <c r="B12" s="103"/>
      <c r="C12" s="103"/>
      <c r="D12" s="76" t="s">
        <v>257</v>
      </c>
      <c r="E12" s="82" t="s">
        <v>255</v>
      </c>
      <c r="F12" s="83"/>
      <c r="G12" s="84"/>
      <c r="H12" s="76" t="s">
        <v>257</v>
      </c>
      <c r="I12" s="82" t="s">
        <v>258</v>
      </c>
      <c r="J12" s="83"/>
      <c r="K12" s="84"/>
    </row>
    <row r="13" spans="2:16" ht="34.200000000000003" x14ac:dyDescent="0.25">
      <c r="B13" s="64"/>
      <c r="C13" s="64"/>
      <c r="D13" s="77"/>
      <c r="E13" s="4" t="s">
        <v>259</v>
      </c>
      <c r="F13" s="4" t="s">
        <v>260</v>
      </c>
      <c r="G13" s="4" t="s">
        <v>261</v>
      </c>
      <c r="H13" s="77"/>
      <c r="I13" s="4" t="s">
        <v>262</v>
      </c>
      <c r="J13" s="4" t="s">
        <v>263</v>
      </c>
      <c r="K13" s="4" t="s">
        <v>264</v>
      </c>
    </row>
    <row r="14" spans="2:16" x14ac:dyDescent="0.25">
      <c r="B14" s="9" t="s">
        <v>6</v>
      </c>
      <c r="C14" s="13">
        <v>26632.337834689573</v>
      </c>
      <c r="D14" s="13">
        <v>10111.346922632823</v>
      </c>
      <c r="E14" s="13">
        <v>4906.7546375938336</v>
      </c>
      <c r="F14" s="13">
        <v>3558.4238075293215</v>
      </c>
      <c r="G14" s="13">
        <v>1646.168477509661</v>
      </c>
      <c r="H14" s="13">
        <v>16520.990912056775</v>
      </c>
      <c r="I14" s="13">
        <v>2186.1529434242057</v>
      </c>
      <c r="J14" s="13">
        <v>4690.7663246138</v>
      </c>
      <c r="K14" s="13">
        <v>9644.0716440187753</v>
      </c>
    </row>
    <row r="15" spans="2:16" x14ac:dyDescent="0.25">
      <c r="B15" s="10" t="s">
        <v>3</v>
      </c>
      <c r="C15" s="5">
        <v>11226.705489374277</v>
      </c>
      <c r="D15" s="5">
        <v>3723.1155651849795</v>
      </c>
      <c r="E15" s="5">
        <v>1551.3935052418838</v>
      </c>
      <c r="F15" s="5">
        <v>1029.9250754051716</v>
      </c>
      <c r="G15" s="5">
        <v>1141.7969845379241</v>
      </c>
      <c r="H15" s="5">
        <v>7503.5899241893003</v>
      </c>
      <c r="I15" s="5">
        <v>1074.7961262714796</v>
      </c>
      <c r="J15" s="5">
        <v>2052.2702066054362</v>
      </c>
      <c r="K15" s="5">
        <v>4376.5235913123806</v>
      </c>
    </row>
    <row r="16" spans="2:16" x14ac:dyDescent="0.25">
      <c r="B16" s="10" t="s">
        <v>4</v>
      </c>
      <c r="C16" s="5">
        <v>13557.201247789157</v>
      </c>
      <c r="D16" s="5">
        <v>5144.0171505235257</v>
      </c>
      <c r="E16" s="5">
        <v>2808.228787446184</v>
      </c>
      <c r="F16" s="5">
        <v>1953.1024936635424</v>
      </c>
      <c r="G16" s="5">
        <v>382.68586941379908</v>
      </c>
      <c r="H16" s="5">
        <v>8413.1840972656355</v>
      </c>
      <c r="I16" s="5">
        <v>1035.5452748475707</v>
      </c>
      <c r="J16" s="5">
        <v>2473.1870480271236</v>
      </c>
      <c r="K16" s="5">
        <v>4904.4517743909328</v>
      </c>
    </row>
    <row r="17" spans="2:11" x14ac:dyDescent="0.25">
      <c r="B17" s="10" t="s">
        <v>635</v>
      </c>
      <c r="C17" s="5">
        <v>1829.9750692719376</v>
      </c>
      <c r="D17" s="5">
        <v>1225.7581786700805</v>
      </c>
      <c r="E17" s="5">
        <v>547.13234490576565</v>
      </c>
      <c r="F17" s="5">
        <v>556.94021020637695</v>
      </c>
      <c r="G17" s="5">
        <v>121.68562355793847</v>
      </c>
      <c r="H17" s="5">
        <v>604.21689060185668</v>
      </c>
      <c r="I17" s="5">
        <v>75.811542305153111</v>
      </c>
      <c r="J17" s="5">
        <v>165.30906998123692</v>
      </c>
      <c r="K17" s="5">
        <v>363.09627831546703</v>
      </c>
    </row>
    <row r="18" spans="2:11" x14ac:dyDescent="0.25">
      <c r="B18" s="10" t="s">
        <v>5</v>
      </c>
      <c r="C18" s="5">
        <v>18.456028254227714</v>
      </c>
      <c r="D18" s="5">
        <v>18.456028254227714</v>
      </c>
      <c r="E18" s="5"/>
      <c r="F18" s="5">
        <v>18.456028254227714</v>
      </c>
      <c r="G18" s="5"/>
      <c r="H18" s="5"/>
      <c r="I18" s="5"/>
      <c r="J18" s="5"/>
      <c r="K18" s="5"/>
    </row>
    <row r="19" spans="2:11" x14ac:dyDescent="0.25">
      <c r="B19" s="66"/>
      <c r="C19" s="67"/>
      <c r="D19" s="67"/>
      <c r="E19" s="67"/>
      <c r="F19" s="67"/>
      <c r="G19" s="67"/>
      <c r="H19" s="67"/>
      <c r="I19" s="67"/>
      <c r="J19" s="67"/>
      <c r="K19" s="68"/>
    </row>
    <row r="20" spans="2:11" x14ac:dyDescent="0.25">
      <c r="B20" s="59" t="s">
        <v>3</v>
      </c>
      <c r="C20" s="60"/>
      <c r="D20" s="60"/>
      <c r="E20" s="60"/>
      <c r="F20" s="60"/>
      <c r="G20" s="60"/>
      <c r="H20" s="60"/>
      <c r="I20" s="60"/>
      <c r="J20" s="60"/>
      <c r="K20" s="61"/>
    </row>
    <row r="21" spans="2:11" x14ac:dyDescent="0.25">
      <c r="B21" s="10" t="s">
        <v>7</v>
      </c>
      <c r="C21" s="5">
        <v>1484.3973110409254</v>
      </c>
      <c r="D21" s="5">
        <v>357.44834325693324</v>
      </c>
      <c r="E21" s="5">
        <v>143.34383725101108</v>
      </c>
      <c r="F21" s="5">
        <v>166.56740250823586</v>
      </c>
      <c r="G21" s="5">
        <v>47.537103497686253</v>
      </c>
      <c r="H21" s="5">
        <v>1126.9489677839924</v>
      </c>
      <c r="I21" s="5">
        <v>296.98176834805031</v>
      </c>
      <c r="J21" s="5">
        <v>368.88936295918978</v>
      </c>
      <c r="K21" s="5">
        <v>461.0778364767524</v>
      </c>
    </row>
    <row r="22" spans="2:11" x14ac:dyDescent="0.25">
      <c r="B22" s="10" t="s">
        <v>8</v>
      </c>
      <c r="C22" s="5">
        <v>2588.4813844752393</v>
      </c>
      <c r="D22" s="5">
        <v>1198.8788963482843</v>
      </c>
      <c r="E22" s="5">
        <v>606.04097859381238</v>
      </c>
      <c r="F22" s="5">
        <v>277.08481195680196</v>
      </c>
      <c r="G22" s="5">
        <v>315.7531057976704</v>
      </c>
      <c r="H22" s="5">
        <v>1389.6024881269554</v>
      </c>
      <c r="I22" s="5">
        <v>27.993594196303679</v>
      </c>
      <c r="J22" s="5">
        <v>130.56602660456076</v>
      </c>
      <c r="K22" s="5">
        <v>1231.042867326091</v>
      </c>
    </row>
    <row r="23" spans="2:11" x14ac:dyDescent="0.25">
      <c r="B23" s="10" t="s">
        <v>9</v>
      </c>
      <c r="C23" s="5">
        <v>981.59432284863362</v>
      </c>
      <c r="D23" s="5">
        <v>307.75901131422665</v>
      </c>
      <c r="E23" s="5">
        <v>138.94081781011562</v>
      </c>
      <c r="F23" s="5">
        <v>108.18839618353289</v>
      </c>
      <c r="G23" s="5">
        <v>60.629797320578128</v>
      </c>
      <c r="H23" s="5">
        <v>673.83531153440708</v>
      </c>
      <c r="I23" s="5">
        <v>5.7962125326310572</v>
      </c>
      <c r="J23" s="5">
        <v>317.31032647631145</v>
      </c>
      <c r="K23" s="5">
        <v>350.72877252546459</v>
      </c>
    </row>
    <row r="24" spans="2:11" x14ac:dyDescent="0.25">
      <c r="B24" s="10" t="s">
        <v>10</v>
      </c>
      <c r="C24" s="5">
        <v>381.20332831951356</v>
      </c>
      <c r="D24" s="5">
        <v>74.568702176121306</v>
      </c>
      <c r="E24" s="5">
        <v>34.595908942149705</v>
      </c>
      <c r="F24" s="5">
        <v>30.732806596446871</v>
      </c>
      <c r="G24" s="5">
        <v>9.2399866375247335</v>
      </c>
      <c r="H24" s="5">
        <v>306.63462614339221</v>
      </c>
      <c r="I24" s="5">
        <v>53.011574580800328</v>
      </c>
      <c r="J24" s="5">
        <v>68.704951189942932</v>
      </c>
      <c r="K24" s="5">
        <v>184.91810037264904</v>
      </c>
    </row>
    <row r="25" spans="2:11" x14ac:dyDescent="0.25">
      <c r="B25" s="10" t="s">
        <v>11</v>
      </c>
      <c r="C25" s="5">
        <v>1292.2520578980525</v>
      </c>
      <c r="D25" s="5">
        <v>442.38993572852536</v>
      </c>
      <c r="E25" s="5">
        <v>285.4558633716336</v>
      </c>
      <c r="F25" s="5">
        <v>40.823789026681332</v>
      </c>
      <c r="G25" s="5">
        <v>116.11028333021032</v>
      </c>
      <c r="H25" s="5">
        <v>849.86212216952708</v>
      </c>
      <c r="I25" s="5">
        <v>402.06310959460865</v>
      </c>
      <c r="J25" s="5">
        <v>65.431339678375423</v>
      </c>
      <c r="K25" s="5">
        <v>382.36767289654313</v>
      </c>
    </row>
    <row r="26" spans="2:11" x14ac:dyDescent="0.25">
      <c r="B26" s="10" t="s">
        <v>12</v>
      </c>
      <c r="C26" s="5">
        <v>653.64528425259198</v>
      </c>
      <c r="D26" s="5">
        <v>176.54402017885374</v>
      </c>
      <c r="E26" s="5">
        <v>52.648762257078701</v>
      </c>
      <c r="F26" s="5">
        <v>11.703178163345566</v>
      </c>
      <c r="G26" s="5">
        <v>112.19207975842943</v>
      </c>
      <c r="H26" s="5">
        <v>477.10126407373832</v>
      </c>
      <c r="I26" s="5">
        <v>1</v>
      </c>
      <c r="J26" s="5">
        <v>257.94532365052811</v>
      </c>
      <c r="K26" s="5">
        <v>218.15594042321013</v>
      </c>
    </row>
    <row r="27" spans="2:11" x14ac:dyDescent="0.25">
      <c r="B27" s="10" t="s">
        <v>13</v>
      </c>
      <c r="C27" s="5">
        <v>798.94877589351904</v>
      </c>
      <c r="D27" s="5">
        <v>155.64293142057136</v>
      </c>
      <c r="E27" s="5">
        <v>21.99109039919653</v>
      </c>
      <c r="F27" s="5">
        <v>49.825866991225993</v>
      </c>
      <c r="G27" s="5">
        <v>83.825974030148842</v>
      </c>
      <c r="H27" s="5">
        <v>643.30584447294757</v>
      </c>
      <c r="I27" s="5">
        <v>26.224797894613673</v>
      </c>
      <c r="J27" s="5">
        <v>225.14762682748281</v>
      </c>
      <c r="K27" s="5">
        <v>391.9334197508511</v>
      </c>
    </row>
    <row r="28" spans="2:11" x14ac:dyDescent="0.25">
      <c r="B28" s="10" t="s">
        <v>14</v>
      </c>
      <c r="C28" s="5">
        <v>631.56172502449613</v>
      </c>
      <c r="D28" s="5">
        <v>241.37382673033966</v>
      </c>
      <c r="E28" s="5">
        <v>7.7124203131310063</v>
      </c>
      <c r="F28" s="5">
        <v>133.1767862957461</v>
      </c>
      <c r="G28" s="5">
        <v>100.48462012146256</v>
      </c>
      <c r="H28" s="5">
        <v>390.18789829415658</v>
      </c>
      <c r="I28" s="5"/>
      <c r="J28" s="5">
        <v>215.60393595736875</v>
      </c>
      <c r="K28" s="5">
        <v>174.58396233678772</v>
      </c>
    </row>
    <row r="29" spans="2:11" x14ac:dyDescent="0.25">
      <c r="B29" s="10" t="s">
        <v>15</v>
      </c>
      <c r="C29" s="5">
        <v>1049.1079704599331</v>
      </c>
      <c r="D29" s="5">
        <v>417.80828456520885</v>
      </c>
      <c r="E29" s="5">
        <v>217.86888470789381</v>
      </c>
      <c r="F29" s="5">
        <v>47.070470086063416</v>
      </c>
      <c r="G29" s="5">
        <v>152.86892977125154</v>
      </c>
      <c r="H29" s="5">
        <v>631.29968589472401</v>
      </c>
      <c r="I29" s="5">
        <v>104.57232540293634</v>
      </c>
      <c r="J29" s="5">
        <v>204.5892877940866</v>
      </c>
      <c r="K29" s="5">
        <v>322.1380726977012</v>
      </c>
    </row>
    <row r="30" spans="2:11" x14ac:dyDescent="0.25">
      <c r="B30" s="10" t="s">
        <v>16</v>
      </c>
      <c r="C30" s="5">
        <v>211.95506297821029</v>
      </c>
      <c r="D30" s="5">
        <v>143.15510427296192</v>
      </c>
      <c r="E30" s="5"/>
      <c r="F30" s="5"/>
      <c r="G30" s="5">
        <v>143.15510427296192</v>
      </c>
      <c r="H30" s="5">
        <v>68.799958705248415</v>
      </c>
      <c r="I30" s="5">
        <v>27.684784735497939</v>
      </c>
      <c r="J30" s="5">
        <v>4.2919505486491953</v>
      </c>
      <c r="K30" s="5">
        <v>36.823223421101275</v>
      </c>
    </row>
    <row r="31" spans="2:11" ht="30.75" customHeight="1" x14ac:dyDescent="0.25">
      <c r="B31" s="11" t="s">
        <v>17</v>
      </c>
      <c r="C31" s="5">
        <v>1153.5582661831595</v>
      </c>
      <c r="D31" s="5">
        <v>207.54650919295364</v>
      </c>
      <c r="E31" s="5">
        <v>42.79494159586239</v>
      </c>
      <c r="F31" s="5">
        <v>164.7515675970912</v>
      </c>
      <c r="G31" s="5"/>
      <c r="H31" s="5">
        <v>946.01175699020553</v>
      </c>
      <c r="I31" s="5">
        <v>129.46795898603744</v>
      </c>
      <c r="J31" s="5">
        <v>193.79007491894126</v>
      </c>
      <c r="K31" s="5">
        <v>622.75372308522742</v>
      </c>
    </row>
    <row r="32" spans="2:11" x14ac:dyDescent="0.25">
      <c r="B32" s="66"/>
      <c r="C32" s="67"/>
      <c r="D32" s="67"/>
      <c r="E32" s="67"/>
      <c r="F32" s="67"/>
      <c r="G32" s="67"/>
      <c r="H32" s="67"/>
      <c r="I32" s="67"/>
      <c r="J32" s="67"/>
      <c r="K32" s="68"/>
    </row>
    <row r="33" spans="2:11" x14ac:dyDescent="0.25">
      <c r="B33" s="59" t="s">
        <v>4</v>
      </c>
      <c r="C33" s="60"/>
      <c r="D33" s="60"/>
      <c r="E33" s="60"/>
      <c r="F33" s="60"/>
      <c r="G33" s="60"/>
      <c r="H33" s="60"/>
      <c r="I33" s="60"/>
      <c r="J33" s="60"/>
      <c r="K33" s="61"/>
    </row>
    <row r="34" spans="2:11" x14ac:dyDescent="0.25">
      <c r="B34" s="10" t="s">
        <v>18</v>
      </c>
      <c r="C34" s="5">
        <v>984.2819905886214</v>
      </c>
      <c r="D34" s="5">
        <v>395.91485343355492</v>
      </c>
      <c r="E34" s="5">
        <v>0.27386667296317901</v>
      </c>
      <c r="F34" s="5">
        <v>272.47953369781806</v>
      </c>
      <c r="G34" s="5">
        <v>123.16145306277356</v>
      </c>
      <c r="H34" s="5">
        <v>588.3671371550663</v>
      </c>
      <c r="I34" s="5"/>
      <c r="J34" s="5">
        <v>46.915994844786482</v>
      </c>
      <c r="K34" s="5">
        <v>541.45114231027981</v>
      </c>
    </row>
    <row r="35" spans="2:11" x14ac:dyDescent="0.25">
      <c r="B35" s="10" t="s">
        <v>19</v>
      </c>
      <c r="C35" s="5">
        <v>980.14404533789889</v>
      </c>
      <c r="D35" s="5">
        <v>297.5835608213805</v>
      </c>
      <c r="E35" s="5">
        <v>200.61513118347807</v>
      </c>
      <c r="F35" s="5">
        <v>57.373790928684642</v>
      </c>
      <c r="G35" s="5">
        <v>39.59463870921779</v>
      </c>
      <c r="H35" s="5">
        <v>682.56048451651839</v>
      </c>
      <c r="I35" s="5">
        <v>72.459207770769041</v>
      </c>
      <c r="J35" s="5">
        <v>184.10648021096986</v>
      </c>
      <c r="K35" s="5">
        <v>425.99479653477982</v>
      </c>
    </row>
    <row r="36" spans="2:11" x14ac:dyDescent="0.25">
      <c r="B36" s="10" t="s">
        <v>20</v>
      </c>
      <c r="C36" s="5">
        <v>3162.6469971009728</v>
      </c>
      <c r="D36" s="5">
        <v>980.93644746542088</v>
      </c>
      <c r="E36" s="5">
        <v>460.06300220762381</v>
      </c>
      <c r="F36" s="5">
        <v>470.18567993447448</v>
      </c>
      <c r="G36" s="5">
        <v>50.687765323322324</v>
      </c>
      <c r="H36" s="5">
        <v>2181.7105496355525</v>
      </c>
      <c r="I36" s="5">
        <v>309.85369200388254</v>
      </c>
      <c r="J36" s="5">
        <v>743.23781672922098</v>
      </c>
      <c r="K36" s="5">
        <v>1128.6190409024491</v>
      </c>
    </row>
    <row r="37" spans="2:11" x14ac:dyDescent="0.25">
      <c r="B37" s="10" t="s">
        <v>21</v>
      </c>
      <c r="C37" s="5">
        <v>831.92518608240164</v>
      </c>
      <c r="D37" s="5">
        <v>293.6733063675303</v>
      </c>
      <c r="E37" s="5">
        <v>42.855209026337363</v>
      </c>
      <c r="F37" s="5">
        <v>157.3087296401076</v>
      </c>
      <c r="G37" s="5">
        <v>93.509367701085381</v>
      </c>
      <c r="H37" s="5">
        <v>538.25187971487105</v>
      </c>
      <c r="I37" s="5">
        <v>54</v>
      </c>
      <c r="J37" s="5">
        <v>95.347131467423978</v>
      </c>
      <c r="K37" s="5">
        <v>388.904748247447</v>
      </c>
    </row>
    <row r="38" spans="2:11" x14ac:dyDescent="0.25">
      <c r="B38" s="10" t="s">
        <v>22</v>
      </c>
      <c r="C38" s="5">
        <v>7005.9347723597375</v>
      </c>
      <c r="D38" s="5">
        <v>2981.9138052828771</v>
      </c>
      <c r="E38" s="5">
        <v>2104.4215783557825</v>
      </c>
      <c r="F38" s="5">
        <v>801.75958230969468</v>
      </c>
      <c r="G38" s="5">
        <v>75.732644617399984</v>
      </c>
      <c r="H38" s="5">
        <v>4024.0209670768577</v>
      </c>
      <c r="I38" s="5">
        <v>599.23237507291947</v>
      </c>
      <c r="J38" s="5">
        <v>1218.1296454255696</v>
      </c>
      <c r="K38" s="5">
        <v>2206.6589465783668</v>
      </c>
    </row>
    <row r="39" spans="2:11" x14ac:dyDescent="0.25">
      <c r="B39" s="10" t="s">
        <v>23</v>
      </c>
      <c r="C39" s="5">
        <v>592.26825631952681</v>
      </c>
      <c r="D39" s="5">
        <v>193.99517715276295</v>
      </c>
      <c r="E39" s="5"/>
      <c r="F39" s="5">
        <v>193.99517715276295</v>
      </c>
      <c r="G39" s="5"/>
      <c r="H39" s="5">
        <v>398.27307916676386</v>
      </c>
      <c r="I39" s="5"/>
      <c r="J39" s="5">
        <v>185.44997934915369</v>
      </c>
      <c r="K39" s="5">
        <v>212.82309981761017</v>
      </c>
    </row>
    <row r="40" spans="2:11" x14ac:dyDescent="0.25">
      <c r="B40" s="66"/>
      <c r="C40" s="67"/>
      <c r="D40" s="67"/>
      <c r="E40" s="67"/>
      <c r="F40" s="67"/>
      <c r="G40" s="67"/>
      <c r="H40" s="67"/>
      <c r="I40" s="67"/>
      <c r="J40" s="67"/>
      <c r="K40" s="68"/>
    </row>
    <row r="41" spans="2:11" x14ac:dyDescent="0.25">
      <c r="B41" s="59" t="s">
        <v>635</v>
      </c>
      <c r="C41" s="60"/>
      <c r="D41" s="60"/>
      <c r="E41" s="60"/>
      <c r="F41" s="60"/>
      <c r="G41" s="60"/>
      <c r="H41" s="60"/>
      <c r="I41" s="60"/>
      <c r="J41" s="60"/>
      <c r="K41" s="61"/>
    </row>
    <row r="42" spans="2:11" x14ac:dyDescent="0.25">
      <c r="B42" s="10" t="s">
        <v>24</v>
      </c>
      <c r="C42" s="5">
        <v>615.87779357366617</v>
      </c>
      <c r="D42" s="5">
        <v>402.82892698880767</v>
      </c>
      <c r="E42" s="5">
        <v>86.588364599487448</v>
      </c>
      <c r="F42" s="5">
        <v>241.45998512094289</v>
      </c>
      <c r="G42" s="5">
        <v>74.780577268377471</v>
      </c>
      <c r="H42" s="5">
        <v>213.04886658485839</v>
      </c>
      <c r="I42" s="5">
        <v>61.524543212924037</v>
      </c>
      <c r="J42" s="5">
        <v>84.38641103653265</v>
      </c>
      <c r="K42" s="5">
        <v>67.137912335401737</v>
      </c>
    </row>
    <row r="43" spans="2:11" x14ac:dyDescent="0.25">
      <c r="B43" s="10" t="s">
        <v>25</v>
      </c>
      <c r="C43" s="5">
        <v>71.351958358863811</v>
      </c>
      <c r="D43" s="5"/>
      <c r="E43" s="5"/>
      <c r="F43" s="5"/>
      <c r="G43" s="5"/>
      <c r="H43" s="5">
        <v>71.351958358863811</v>
      </c>
      <c r="I43" s="5">
        <v>1.6653350613619884</v>
      </c>
      <c r="J43" s="5">
        <v>9.9552318996431151</v>
      </c>
      <c r="K43" s="5">
        <v>59.731391397858708</v>
      </c>
    </row>
    <row r="44" spans="2:11" x14ac:dyDescent="0.25">
      <c r="B44" s="10" t="s">
        <v>26</v>
      </c>
      <c r="C44" s="5">
        <v>476.50746883682888</v>
      </c>
      <c r="D44" s="5">
        <v>444.25298257544449</v>
      </c>
      <c r="E44" s="5">
        <v>444.25298257544449</v>
      </c>
      <c r="F44" s="5"/>
      <c r="G44" s="5"/>
      <c r="H44" s="5">
        <v>32.254486261384471</v>
      </c>
      <c r="I44" s="5"/>
      <c r="J44" s="5"/>
      <c r="K44" s="5">
        <v>32.254486261384471</v>
      </c>
    </row>
    <row r="45" spans="2:11" x14ac:dyDescent="0.25">
      <c r="B45" s="10" t="s">
        <v>27</v>
      </c>
      <c r="C45" s="5">
        <v>796.65990828687131</v>
      </c>
      <c r="D45" s="5">
        <v>640.43974927969634</v>
      </c>
      <c r="E45" s="5">
        <v>81.49344109503896</v>
      </c>
      <c r="F45" s="5">
        <v>486.42784844525784</v>
      </c>
      <c r="G45" s="5">
        <v>72.518459739399646</v>
      </c>
      <c r="H45" s="5">
        <v>156.22015900717531</v>
      </c>
      <c r="I45" s="5"/>
      <c r="J45" s="5">
        <v>88.869497607437765</v>
      </c>
      <c r="K45" s="5">
        <v>67.350661399737589</v>
      </c>
    </row>
    <row r="46" spans="2:11" x14ac:dyDescent="0.25">
      <c r="B46" s="10" t="s">
        <v>28</v>
      </c>
      <c r="C46" s="5">
        <v>502.16175081227505</v>
      </c>
      <c r="D46" s="5">
        <v>298.92384739794517</v>
      </c>
      <c r="E46" s="5">
        <v>16.290997730833698</v>
      </c>
      <c r="F46" s="5">
        <v>252.87429556545558</v>
      </c>
      <c r="G46" s="5">
        <v>29.758554101655825</v>
      </c>
      <c r="H46" s="5">
        <v>203.23790341432999</v>
      </c>
      <c r="I46" s="5">
        <v>12.621664030867063</v>
      </c>
      <c r="J46" s="5">
        <v>59.502925233591071</v>
      </c>
      <c r="K46" s="5">
        <v>131.11331414987183</v>
      </c>
    </row>
    <row r="47" spans="2:11" x14ac:dyDescent="0.25">
      <c r="B47" s="10" t="s">
        <v>29</v>
      </c>
      <c r="C47" s="5">
        <v>164.07609769030395</v>
      </c>
      <c r="D47" s="5">
        <v>79.752421707883641</v>
      </c>
      <c r="E47" s="5"/>
      <c r="F47" s="5">
        <v>62.605929519978453</v>
      </c>
      <c r="G47" s="5">
        <v>17.146492187905185</v>
      </c>
      <c r="H47" s="5">
        <v>84.323675982420298</v>
      </c>
      <c r="I47" s="5"/>
      <c r="J47" s="5">
        <v>11.464501811470043</v>
      </c>
      <c r="K47" s="5">
        <v>72.859174170950268</v>
      </c>
    </row>
    <row r="48" spans="2:11" x14ac:dyDescent="0.25">
      <c r="B48" s="9" t="s">
        <v>5</v>
      </c>
      <c r="C48" s="5">
        <v>18.456028254227714</v>
      </c>
      <c r="D48" s="5">
        <v>18.456028254227714</v>
      </c>
      <c r="E48" s="5"/>
      <c r="F48" s="5">
        <v>18.456028254227714</v>
      </c>
      <c r="G48" s="5"/>
      <c r="H48" s="5"/>
      <c r="I48" s="5"/>
      <c r="J48" s="5"/>
      <c r="K48" s="5"/>
    </row>
    <row r="49" spans="2:11" ht="13.8" x14ac:dyDescent="0.3">
      <c r="B49" s="6"/>
      <c r="C49" s="6"/>
      <c r="D49" s="6"/>
      <c r="E49" s="6"/>
      <c r="F49" s="6"/>
      <c r="G49" s="6"/>
      <c r="H49" s="6"/>
      <c r="I49" s="6"/>
      <c r="J49" s="6"/>
      <c r="K49" s="6"/>
    </row>
    <row r="50" spans="2:11" x14ac:dyDescent="0.25">
      <c r="B50" s="62" t="s">
        <v>321</v>
      </c>
      <c r="C50" s="62"/>
      <c r="D50" s="62"/>
      <c r="E50" s="62"/>
      <c r="F50" s="62"/>
      <c r="G50" s="62"/>
      <c r="H50" s="62"/>
      <c r="I50" s="62"/>
      <c r="J50" s="62"/>
      <c r="K50" s="62"/>
    </row>
  </sheetData>
  <mergeCells count="17">
    <mergeCell ref="B50:K50"/>
    <mergeCell ref="B19:K19"/>
    <mergeCell ref="B20:K20"/>
    <mergeCell ref="B32:K32"/>
    <mergeCell ref="B33:K33"/>
    <mergeCell ref="B40:K40"/>
    <mergeCell ref="B41:K41"/>
    <mergeCell ref="B6:P6"/>
    <mergeCell ref="B7:P7"/>
    <mergeCell ref="B10:P10"/>
    <mergeCell ref="B11:B13"/>
    <mergeCell ref="C11:C13"/>
    <mergeCell ref="D11:K11"/>
    <mergeCell ref="D12:D13"/>
    <mergeCell ref="E12:G12"/>
    <mergeCell ref="H12:H13"/>
    <mergeCell ref="I12:K12"/>
  </mergeCells>
  <hyperlinks>
    <hyperlink ref="M11" location="ÍNDICE!A1" display="ÍNDICE" xr:uid="{00000000-0004-0000-3500-000000000000}"/>
  </hyperlink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5:P50"/>
  <sheetViews>
    <sheetView zoomScaleNormal="100" workbookViewId="0"/>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58" t="s">
        <v>432</v>
      </c>
      <c r="C6" s="58"/>
      <c r="D6" s="58"/>
      <c r="E6" s="58"/>
      <c r="F6" s="58"/>
      <c r="G6" s="58"/>
      <c r="H6" s="58"/>
      <c r="I6" s="58"/>
      <c r="J6" s="58"/>
      <c r="K6" s="58"/>
      <c r="L6" s="58"/>
      <c r="M6" s="58"/>
      <c r="N6" s="58"/>
      <c r="O6" s="58"/>
      <c r="P6" s="58"/>
    </row>
    <row r="7" spans="2:16" ht="15" x14ac:dyDescent="0.25">
      <c r="B7" s="58" t="s">
        <v>433</v>
      </c>
      <c r="C7" s="58"/>
      <c r="D7" s="58"/>
      <c r="E7" s="58"/>
      <c r="F7" s="58"/>
      <c r="G7" s="58"/>
      <c r="H7" s="58"/>
      <c r="I7" s="58"/>
      <c r="J7" s="58"/>
      <c r="K7" s="58"/>
      <c r="L7" s="58"/>
      <c r="M7" s="58"/>
      <c r="N7" s="58"/>
      <c r="O7" s="58"/>
      <c r="P7" s="58"/>
    </row>
    <row r="8" spans="2:16" ht="15" x14ac:dyDescent="0.25">
      <c r="B8" s="12" t="s">
        <v>319</v>
      </c>
      <c r="C8" s="12"/>
      <c r="D8" s="12"/>
      <c r="E8" s="12"/>
      <c r="F8" s="12"/>
      <c r="G8" s="12"/>
      <c r="H8" s="12"/>
      <c r="I8" s="12"/>
      <c r="J8" s="12"/>
      <c r="K8" s="12"/>
      <c r="L8" s="12"/>
      <c r="M8" s="12"/>
      <c r="N8" s="12"/>
      <c r="O8" s="12"/>
      <c r="P8" s="12"/>
    </row>
    <row r="9" spans="2:16" ht="15" x14ac:dyDescent="0.25">
      <c r="B9" s="12" t="s">
        <v>353</v>
      </c>
      <c r="C9" s="12"/>
      <c r="D9" s="12"/>
      <c r="E9" s="12"/>
      <c r="F9" s="12"/>
      <c r="G9" s="12"/>
      <c r="H9" s="12"/>
      <c r="I9" s="12"/>
      <c r="J9" s="12"/>
      <c r="K9" s="12"/>
      <c r="L9" s="12"/>
      <c r="M9" s="12"/>
      <c r="N9" s="12"/>
      <c r="O9" s="12"/>
      <c r="P9" s="12"/>
    </row>
    <row r="10" spans="2:16" ht="15" x14ac:dyDescent="0.25">
      <c r="B10" s="58"/>
      <c r="C10" s="58"/>
      <c r="D10" s="58"/>
      <c r="E10" s="58"/>
      <c r="F10" s="58"/>
      <c r="G10" s="58"/>
      <c r="H10" s="58"/>
      <c r="I10" s="58"/>
      <c r="J10" s="58"/>
      <c r="K10" s="58"/>
      <c r="L10" s="58"/>
      <c r="M10" s="58"/>
      <c r="N10" s="58"/>
      <c r="O10" s="58"/>
      <c r="P10" s="58"/>
    </row>
    <row r="11" spans="2:16" ht="13.5" customHeight="1" x14ac:dyDescent="0.25">
      <c r="B11" s="63" t="s">
        <v>2</v>
      </c>
      <c r="C11" s="63" t="s">
        <v>256</v>
      </c>
      <c r="D11" s="82" t="s">
        <v>254</v>
      </c>
      <c r="E11" s="83"/>
      <c r="F11" s="83"/>
      <c r="G11" s="83"/>
      <c r="H11" s="83"/>
      <c r="I11" s="83"/>
      <c r="J11" s="83"/>
      <c r="K11" s="84"/>
      <c r="M11" s="16" t="s">
        <v>317</v>
      </c>
    </row>
    <row r="12" spans="2:16" ht="13.5" customHeight="1" x14ac:dyDescent="0.25">
      <c r="B12" s="103"/>
      <c r="C12" s="103"/>
      <c r="D12" s="76" t="s">
        <v>257</v>
      </c>
      <c r="E12" s="82" t="s">
        <v>255</v>
      </c>
      <c r="F12" s="83"/>
      <c r="G12" s="84"/>
      <c r="H12" s="76" t="s">
        <v>257</v>
      </c>
      <c r="I12" s="82" t="s">
        <v>258</v>
      </c>
      <c r="J12" s="83"/>
      <c r="K12" s="84"/>
    </row>
    <row r="13" spans="2:16" ht="34.200000000000003" x14ac:dyDescent="0.25">
      <c r="B13" s="64"/>
      <c r="C13" s="64"/>
      <c r="D13" s="77"/>
      <c r="E13" s="4" t="s">
        <v>259</v>
      </c>
      <c r="F13" s="4" t="s">
        <v>260</v>
      </c>
      <c r="G13" s="4" t="s">
        <v>261</v>
      </c>
      <c r="H13" s="77"/>
      <c r="I13" s="4" t="s">
        <v>262</v>
      </c>
      <c r="J13" s="4" t="s">
        <v>263</v>
      </c>
      <c r="K13" s="4" t="s">
        <v>264</v>
      </c>
    </row>
    <row r="14" spans="2:16" x14ac:dyDescent="0.25">
      <c r="B14" s="9" t="s">
        <v>6</v>
      </c>
      <c r="C14" s="13">
        <v>10262.986903097682</v>
      </c>
      <c r="D14" s="13">
        <v>4829.7320009855594</v>
      </c>
      <c r="E14" s="13">
        <v>497.31790428955622</v>
      </c>
      <c r="F14" s="13">
        <v>2234.2733881409263</v>
      </c>
      <c r="G14" s="13">
        <v>2098.1407085550713</v>
      </c>
      <c r="H14" s="13">
        <v>5433.2549021121249</v>
      </c>
      <c r="I14" s="13">
        <v>178.28239772754583</v>
      </c>
      <c r="J14" s="13">
        <v>1024.833430967703</v>
      </c>
      <c r="K14" s="13">
        <v>4230.1390734168763</v>
      </c>
    </row>
    <row r="15" spans="2:16" x14ac:dyDescent="0.25">
      <c r="B15" s="10" t="s">
        <v>3</v>
      </c>
      <c r="C15" s="5">
        <v>5694.9811409124814</v>
      </c>
      <c r="D15" s="5">
        <v>2604.0126594600565</v>
      </c>
      <c r="E15" s="5">
        <v>352.28503775858121</v>
      </c>
      <c r="F15" s="5">
        <v>520.81801702474729</v>
      </c>
      <c r="G15" s="5">
        <v>1730.9096046767283</v>
      </c>
      <c r="H15" s="5">
        <v>3090.9684814524203</v>
      </c>
      <c r="I15" s="5">
        <v>177.77105946840854</v>
      </c>
      <c r="J15" s="5">
        <v>465.63712861057081</v>
      </c>
      <c r="K15" s="5">
        <v>2447.5602933734422</v>
      </c>
    </row>
    <row r="16" spans="2:16" x14ac:dyDescent="0.25">
      <c r="B16" s="10" t="s">
        <v>4</v>
      </c>
      <c r="C16" s="5">
        <v>3895.7825399781846</v>
      </c>
      <c r="D16" s="5">
        <v>1901.7419605141029</v>
      </c>
      <c r="E16" s="5">
        <v>145.0328665309749</v>
      </c>
      <c r="F16" s="5">
        <v>1445.8595689744259</v>
      </c>
      <c r="G16" s="5">
        <v>310.84952500870236</v>
      </c>
      <c r="H16" s="5">
        <v>1994.040579464081</v>
      </c>
      <c r="I16" s="5">
        <v>0.51133825913726416</v>
      </c>
      <c r="J16" s="5">
        <v>372.09722398042413</v>
      </c>
      <c r="K16" s="5">
        <v>1621.4320172245207</v>
      </c>
    </row>
    <row r="17" spans="2:11" x14ac:dyDescent="0.25">
      <c r="B17" s="10" t="s">
        <v>635</v>
      </c>
      <c r="C17" s="5">
        <v>672.22322220701744</v>
      </c>
      <c r="D17" s="5">
        <v>323.97738101139362</v>
      </c>
      <c r="E17" s="5"/>
      <c r="F17" s="5">
        <v>267.59580214175287</v>
      </c>
      <c r="G17" s="5">
        <v>56.381578869640776</v>
      </c>
      <c r="H17" s="5">
        <v>348.245841195624</v>
      </c>
      <c r="I17" s="5"/>
      <c r="J17" s="5">
        <v>187.09907837670832</v>
      </c>
      <c r="K17" s="5">
        <v>161.14676281891556</v>
      </c>
    </row>
    <row r="18" spans="2:11" x14ac:dyDescent="0.25">
      <c r="B18" s="10" t="s">
        <v>5</v>
      </c>
      <c r="C18" s="5"/>
      <c r="D18" s="5"/>
      <c r="E18" s="5"/>
      <c r="F18" s="5"/>
      <c r="G18" s="5"/>
      <c r="H18" s="5"/>
      <c r="I18" s="5"/>
      <c r="J18" s="5"/>
      <c r="K18" s="5"/>
    </row>
    <row r="19" spans="2:11" x14ac:dyDescent="0.25">
      <c r="B19" s="66"/>
      <c r="C19" s="67"/>
      <c r="D19" s="67"/>
      <c r="E19" s="67"/>
      <c r="F19" s="67"/>
      <c r="G19" s="67"/>
      <c r="H19" s="67"/>
      <c r="I19" s="67"/>
      <c r="J19" s="67"/>
      <c r="K19" s="68"/>
    </row>
    <row r="20" spans="2:11" x14ac:dyDescent="0.25">
      <c r="B20" s="59" t="s">
        <v>3</v>
      </c>
      <c r="C20" s="60"/>
      <c r="D20" s="60"/>
      <c r="E20" s="60"/>
      <c r="F20" s="60"/>
      <c r="G20" s="60"/>
      <c r="H20" s="60"/>
      <c r="I20" s="60"/>
      <c r="J20" s="60"/>
      <c r="K20" s="61"/>
    </row>
    <row r="21" spans="2:11" x14ac:dyDescent="0.25">
      <c r="B21" s="10" t="s">
        <v>7</v>
      </c>
      <c r="C21" s="5">
        <v>1239.5083491977575</v>
      </c>
      <c r="D21" s="5">
        <v>590.0386861396978</v>
      </c>
      <c r="E21" s="5">
        <v>0</v>
      </c>
      <c r="F21" s="5">
        <v>18.984562187455325</v>
      </c>
      <c r="G21" s="5">
        <v>571.05412395224255</v>
      </c>
      <c r="H21" s="5">
        <v>649.46966305805972</v>
      </c>
      <c r="I21" s="5">
        <v>120.36577640477279</v>
      </c>
      <c r="J21" s="5">
        <v>104.4061889000635</v>
      </c>
      <c r="K21" s="5">
        <v>424.69769775322368</v>
      </c>
    </row>
    <row r="22" spans="2:11" x14ac:dyDescent="0.25">
      <c r="B22" s="10" t="s">
        <v>8</v>
      </c>
      <c r="C22" s="5">
        <v>351.63848560690985</v>
      </c>
      <c r="D22" s="5">
        <v>39.90067720860624</v>
      </c>
      <c r="E22" s="5"/>
      <c r="F22" s="5">
        <v>39.90067720860624</v>
      </c>
      <c r="G22" s="5"/>
      <c r="H22" s="5">
        <v>311.73780839830357</v>
      </c>
      <c r="I22" s="5"/>
      <c r="J22" s="5">
        <v>121.36759487530594</v>
      </c>
      <c r="K22" s="5">
        <v>190.37021352299772</v>
      </c>
    </row>
    <row r="23" spans="2:11" x14ac:dyDescent="0.25">
      <c r="B23" s="10" t="s">
        <v>9</v>
      </c>
      <c r="C23" s="5">
        <v>471.15874066336812</v>
      </c>
      <c r="D23" s="5">
        <v>178.08755024117471</v>
      </c>
      <c r="E23" s="5"/>
      <c r="F23" s="5">
        <v>96.948362364237283</v>
      </c>
      <c r="G23" s="5">
        <v>81.139187876937427</v>
      </c>
      <c r="H23" s="5">
        <v>293.07119042219324</v>
      </c>
      <c r="I23" s="5"/>
      <c r="J23" s="5">
        <v>84.234262739058167</v>
      </c>
      <c r="K23" s="5">
        <v>208.83692768313512</v>
      </c>
    </row>
    <row r="24" spans="2:11" x14ac:dyDescent="0.25">
      <c r="B24" s="10" t="s">
        <v>10</v>
      </c>
      <c r="C24" s="5">
        <v>90.290781216845076</v>
      </c>
      <c r="D24" s="5">
        <v>17.617621155501446</v>
      </c>
      <c r="E24" s="5"/>
      <c r="F24" s="5">
        <v>8.8890619257675745</v>
      </c>
      <c r="G24" s="5">
        <v>8.7285592297338681</v>
      </c>
      <c r="H24" s="5">
        <v>72.673160061343651</v>
      </c>
      <c r="I24" s="5"/>
      <c r="J24" s="5">
        <v>0.95450438173671437</v>
      </c>
      <c r="K24" s="5">
        <v>71.718655679606911</v>
      </c>
    </row>
    <row r="25" spans="2:11" x14ac:dyDescent="0.25">
      <c r="B25" s="10" t="s">
        <v>11</v>
      </c>
      <c r="C25" s="5">
        <v>243.11991606644833</v>
      </c>
      <c r="D25" s="5">
        <v>216.45119553264342</v>
      </c>
      <c r="E25" s="5">
        <v>17.132715772116633</v>
      </c>
      <c r="F25" s="5">
        <v>8.8986113805385649</v>
      </c>
      <c r="G25" s="5">
        <v>190.4198683799882</v>
      </c>
      <c r="H25" s="5">
        <v>26.66872053380493</v>
      </c>
      <c r="I25" s="5"/>
      <c r="J25" s="5">
        <v>12.861233020647985</v>
      </c>
      <c r="K25" s="5">
        <v>13.807487513156946</v>
      </c>
    </row>
    <row r="26" spans="2:11" x14ac:dyDescent="0.25">
      <c r="B26" s="10" t="s">
        <v>12</v>
      </c>
      <c r="C26" s="5">
        <v>393.7561546295484</v>
      </c>
      <c r="D26" s="5">
        <v>304.16885828758024</v>
      </c>
      <c r="E26" s="5">
        <v>0</v>
      </c>
      <c r="F26" s="5">
        <v>171.40419649668985</v>
      </c>
      <c r="G26" s="5">
        <v>132.76466179089036</v>
      </c>
      <c r="H26" s="5">
        <v>89.587296341968141</v>
      </c>
      <c r="I26" s="5">
        <v>1</v>
      </c>
      <c r="J26" s="5">
        <v>55.140720927189754</v>
      </c>
      <c r="K26" s="5">
        <v>33.44657541477838</v>
      </c>
    </row>
    <row r="27" spans="2:11" x14ac:dyDescent="0.25">
      <c r="B27" s="10" t="s">
        <v>13</v>
      </c>
      <c r="C27" s="5">
        <v>198.22862515894744</v>
      </c>
      <c r="D27" s="5">
        <v>84.903387915197399</v>
      </c>
      <c r="E27" s="5"/>
      <c r="F27" s="5"/>
      <c r="G27" s="5">
        <v>84.903387915197399</v>
      </c>
      <c r="H27" s="5">
        <v>113.32523724375004</v>
      </c>
      <c r="I27" s="5"/>
      <c r="J27" s="5"/>
      <c r="K27" s="5">
        <v>113.32523724375004</v>
      </c>
    </row>
    <row r="28" spans="2:11" x14ac:dyDescent="0.25">
      <c r="B28" s="10" t="s">
        <v>14</v>
      </c>
      <c r="C28" s="5">
        <v>359.32300038819778</v>
      </c>
      <c r="D28" s="5">
        <v>184.91555842684144</v>
      </c>
      <c r="E28" s="5"/>
      <c r="F28" s="5">
        <v>136.32975696441252</v>
      </c>
      <c r="G28" s="5">
        <v>48.585801462428904</v>
      </c>
      <c r="H28" s="5">
        <v>174.40744196135631</v>
      </c>
      <c r="I28" s="5">
        <v>52.376906288847103</v>
      </c>
      <c r="J28" s="5">
        <v>33.090595857336915</v>
      </c>
      <c r="K28" s="5">
        <v>88.939939815172309</v>
      </c>
    </row>
    <row r="29" spans="2:11" x14ac:dyDescent="0.25">
      <c r="B29" s="10" t="s">
        <v>15</v>
      </c>
      <c r="C29" s="5">
        <v>1523.3116767403469</v>
      </c>
      <c r="D29" s="5">
        <v>931.88522348771824</v>
      </c>
      <c r="E29" s="5">
        <v>284.22440992860118</v>
      </c>
      <c r="F29" s="5">
        <v>39.462788497039817</v>
      </c>
      <c r="G29" s="5">
        <v>608.19802506207714</v>
      </c>
      <c r="H29" s="5">
        <v>591.42645325262902</v>
      </c>
      <c r="I29" s="5">
        <v>4.028376774788633</v>
      </c>
      <c r="J29" s="5">
        <v>9.19383243598101</v>
      </c>
      <c r="K29" s="5">
        <v>578.20424404185928</v>
      </c>
    </row>
    <row r="30" spans="2:11" x14ac:dyDescent="0.25">
      <c r="B30" s="10" t="s">
        <v>16</v>
      </c>
      <c r="C30" s="5">
        <v>232.32122245846827</v>
      </c>
      <c r="D30" s="5">
        <v>46.043901065096399</v>
      </c>
      <c r="E30" s="5">
        <v>40.927912057863466</v>
      </c>
      <c r="F30" s="5"/>
      <c r="G30" s="5">
        <v>5.1159890072329333</v>
      </c>
      <c r="H30" s="5">
        <v>186.27732139337189</v>
      </c>
      <c r="I30" s="5"/>
      <c r="J30" s="5">
        <v>42.919505486491957</v>
      </c>
      <c r="K30" s="5">
        <v>143.35781590687992</v>
      </c>
    </row>
    <row r="31" spans="2:11" ht="30.75" customHeight="1" x14ac:dyDescent="0.25">
      <c r="B31" s="11" t="s">
        <v>17</v>
      </c>
      <c r="C31" s="5">
        <v>592.32418878564033</v>
      </c>
      <c r="D31" s="5">
        <v>10</v>
      </c>
      <c r="E31" s="5">
        <v>10</v>
      </c>
      <c r="F31" s="5"/>
      <c r="G31" s="5"/>
      <c r="H31" s="5">
        <v>582.32418878564022</v>
      </c>
      <c r="I31" s="5"/>
      <c r="J31" s="5">
        <v>1.4686899867588499</v>
      </c>
      <c r="K31" s="5">
        <v>580.8554987988814</v>
      </c>
    </row>
    <row r="32" spans="2:11" x14ac:dyDescent="0.25">
      <c r="B32" s="66"/>
      <c r="C32" s="67"/>
      <c r="D32" s="67"/>
      <c r="E32" s="67"/>
      <c r="F32" s="67"/>
      <c r="G32" s="67"/>
      <c r="H32" s="67"/>
      <c r="I32" s="67"/>
      <c r="J32" s="67"/>
      <c r="K32" s="68"/>
    </row>
    <row r="33" spans="2:11" x14ac:dyDescent="0.25">
      <c r="B33" s="59" t="s">
        <v>4</v>
      </c>
      <c r="C33" s="60"/>
      <c r="D33" s="60"/>
      <c r="E33" s="60"/>
      <c r="F33" s="60"/>
      <c r="G33" s="60"/>
      <c r="H33" s="60"/>
      <c r="I33" s="60"/>
      <c r="J33" s="60"/>
      <c r="K33" s="61"/>
    </row>
    <row r="34" spans="2:11" x14ac:dyDescent="0.25">
      <c r="B34" s="10" t="s">
        <v>18</v>
      </c>
      <c r="C34" s="5">
        <v>613.99133747830138</v>
      </c>
      <c r="D34" s="5">
        <v>282.75018623089557</v>
      </c>
      <c r="E34" s="5">
        <v>31</v>
      </c>
      <c r="F34" s="5">
        <v>175.98071352044482</v>
      </c>
      <c r="G34" s="5">
        <v>75.769472710450685</v>
      </c>
      <c r="H34" s="5">
        <v>331.24115124740592</v>
      </c>
      <c r="I34" s="5"/>
      <c r="J34" s="5">
        <v>38.02756286378785</v>
      </c>
      <c r="K34" s="5">
        <v>293.213588383618</v>
      </c>
    </row>
    <row r="35" spans="2:11" x14ac:dyDescent="0.25">
      <c r="B35" s="10" t="s">
        <v>19</v>
      </c>
      <c r="C35" s="5">
        <v>1468.9144513446479</v>
      </c>
      <c r="D35" s="5">
        <v>1220.1357996861202</v>
      </c>
      <c r="E35" s="5">
        <v>110.77367314490994</v>
      </c>
      <c r="F35" s="5">
        <v>1083.4044496184965</v>
      </c>
      <c r="G35" s="5">
        <v>25.95767692271377</v>
      </c>
      <c r="H35" s="5">
        <v>248.77865165852799</v>
      </c>
      <c r="I35" s="5">
        <v>0.51133825913726416</v>
      </c>
      <c r="J35" s="5">
        <v>5</v>
      </c>
      <c r="K35" s="5">
        <v>243.26731339939082</v>
      </c>
    </row>
    <row r="36" spans="2:11" x14ac:dyDescent="0.25">
      <c r="B36" s="10" t="s">
        <v>20</v>
      </c>
      <c r="C36" s="5">
        <v>166.47823433617145</v>
      </c>
      <c r="D36" s="5">
        <v>82.799233837017468</v>
      </c>
      <c r="E36" s="5"/>
      <c r="F36" s="5">
        <v>53.091905643318434</v>
      </c>
      <c r="G36" s="5">
        <v>29.707328193699031</v>
      </c>
      <c r="H36" s="5">
        <v>83.679000499154</v>
      </c>
      <c r="I36" s="5"/>
      <c r="J36" s="5">
        <v>33.679000499153972</v>
      </c>
      <c r="K36" s="5">
        <v>50</v>
      </c>
    </row>
    <row r="37" spans="2:11" x14ac:dyDescent="0.25">
      <c r="B37" s="10" t="s">
        <v>21</v>
      </c>
      <c r="C37" s="5">
        <v>132.85374518985824</v>
      </c>
      <c r="D37" s="5">
        <v>16.55626708981768</v>
      </c>
      <c r="E37" s="5"/>
      <c r="F37" s="5">
        <v>0.10001841689306659</v>
      </c>
      <c r="G37" s="5">
        <v>16.456248672924612</v>
      </c>
      <c r="H37" s="5">
        <v>116.29747810004058</v>
      </c>
      <c r="I37" s="5"/>
      <c r="J37" s="5">
        <v>54.720951801500469</v>
      </c>
      <c r="K37" s="5">
        <v>61.576526298540102</v>
      </c>
    </row>
    <row r="38" spans="2:11" x14ac:dyDescent="0.25">
      <c r="B38" s="10" t="s">
        <v>22</v>
      </c>
      <c r="C38" s="5">
        <v>1484.1643322476464</v>
      </c>
      <c r="D38" s="5">
        <v>270.12003428869372</v>
      </c>
      <c r="E38" s="5">
        <v>3.25919338606501</v>
      </c>
      <c r="F38" s="5">
        <v>103.90204239371435</v>
      </c>
      <c r="G38" s="5">
        <v>162.95879850891427</v>
      </c>
      <c r="H38" s="5">
        <v>1214.0442979589527</v>
      </c>
      <c r="I38" s="5"/>
      <c r="J38" s="5">
        <v>240.66970881598183</v>
      </c>
      <c r="K38" s="5">
        <v>973.37458914297133</v>
      </c>
    </row>
    <row r="39" spans="2:11" x14ac:dyDescent="0.25">
      <c r="B39" s="10" t="s">
        <v>23</v>
      </c>
      <c r="C39" s="5">
        <v>29.380439381558631</v>
      </c>
      <c r="D39" s="5">
        <v>29.380439381558631</v>
      </c>
      <c r="E39" s="5"/>
      <c r="F39" s="5">
        <v>29.380439381558631</v>
      </c>
      <c r="G39" s="5"/>
      <c r="H39" s="5"/>
      <c r="I39" s="5"/>
      <c r="J39" s="5"/>
      <c r="K39" s="5"/>
    </row>
    <row r="40" spans="2:11" x14ac:dyDescent="0.25">
      <c r="B40" s="66"/>
      <c r="C40" s="67"/>
      <c r="D40" s="67"/>
      <c r="E40" s="67"/>
      <c r="F40" s="67"/>
      <c r="G40" s="67"/>
      <c r="H40" s="67"/>
      <c r="I40" s="67"/>
      <c r="J40" s="67"/>
      <c r="K40" s="68"/>
    </row>
    <row r="41" spans="2:11" x14ac:dyDescent="0.25">
      <c r="B41" s="59" t="s">
        <v>635</v>
      </c>
      <c r="C41" s="60"/>
      <c r="D41" s="60"/>
      <c r="E41" s="60"/>
      <c r="F41" s="60"/>
      <c r="G41" s="60"/>
      <c r="H41" s="60"/>
      <c r="I41" s="60"/>
      <c r="J41" s="60"/>
      <c r="K41" s="61"/>
    </row>
    <row r="42" spans="2:11" x14ac:dyDescent="0.25">
      <c r="B42" s="10" t="s">
        <v>24</v>
      </c>
      <c r="C42" s="5">
        <v>335.09727696537544</v>
      </c>
      <c r="D42" s="5">
        <v>143.31136122261461</v>
      </c>
      <c r="E42" s="5"/>
      <c r="F42" s="5">
        <v>86.929782352973859</v>
      </c>
      <c r="G42" s="5">
        <v>56.381578869640776</v>
      </c>
      <c r="H42" s="5">
        <v>191.78591574276086</v>
      </c>
      <c r="I42" s="5"/>
      <c r="J42" s="5">
        <v>55.153408035158911</v>
      </c>
      <c r="K42" s="5">
        <v>136.63250770760195</v>
      </c>
    </row>
    <row r="43" spans="2:11" x14ac:dyDescent="0.25">
      <c r="B43" s="10" t="s">
        <v>25</v>
      </c>
      <c r="C43" s="5"/>
      <c r="D43" s="5"/>
      <c r="E43" s="5"/>
      <c r="F43" s="5"/>
      <c r="G43" s="5"/>
      <c r="H43" s="5"/>
      <c r="I43" s="5"/>
      <c r="J43" s="5"/>
      <c r="K43" s="5"/>
    </row>
    <row r="44" spans="2:11" x14ac:dyDescent="0.25">
      <c r="B44" s="10" t="s">
        <v>26</v>
      </c>
      <c r="C44" s="5">
        <v>1</v>
      </c>
      <c r="D44" s="5"/>
      <c r="E44" s="5"/>
      <c r="F44" s="5"/>
      <c r="G44" s="5"/>
      <c r="H44" s="5">
        <v>1</v>
      </c>
      <c r="I44" s="5"/>
      <c r="J44" s="5">
        <v>1</v>
      </c>
      <c r="K44" s="5"/>
    </row>
    <row r="45" spans="2:11" x14ac:dyDescent="0.25">
      <c r="B45" s="10" t="s">
        <v>27</v>
      </c>
      <c r="C45" s="5"/>
      <c r="D45" s="5"/>
      <c r="E45" s="5"/>
      <c r="F45" s="5"/>
      <c r="G45" s="5"/>
      <c r="H45" s="5"/>
      <c r="I45" s="5"/>
      <c r="J45" s="5"/>
      <c r="K45" s="5"/>
    </row>
    <row r="46" spans="2:11" x14ac:dyDescent="0.25">
      <c r="B46" s="10" t="s">
        <v>28</v>
      </c>
      <c r="C46" s="5">
        <v>82.108655163351401</v>
      </c>
      <c r="D46" s="5">
        <v>21.194848366306442</v>
      </c>
      <c r="E46" s="5"/>
      <c r="F46" s="5">
        <v>21.194848366306442</v>
      </c>
      <c r="G46" s="5"/>
      <c r="H46" s="5">
        <v>60.913806797044963</v>
      </c>
      <c r="I46" s="5"/>
      <c r="J46" s="5">
        <v>36.399551685731339</v>
      </c>
      <c r="K46" s="5">
        <v>24.514255111313616</v>
      </c>
    </row>
    <row r="47" spans="2:11" x14ac:dyDescent="0.25">
      <c r="B47" s="10" t="s">
        <v>29</v>
      </c>
      <c r="C47" s="5">
        <v>254.01729007829059</v>
      </c>
      <c r="D47" s="5">
        <v>159.47117142247248</v>
      </c>
      <c r="E47" s="5"/>
      <c r="F47" s="5">
        <v>159.47117142247248</v>
      </c>
      <c r="G47" s="5"/>
      <c r="H47" s="5">
        <v>94.546118655818105</v>
      </c>
      <c r="I47" s="5"/>
      <c r="J47" s="5">
        <v>94.546118655818105</v>
      </c>
      <c r="K47" s="5"/>
    </row>
    <row r="48" spans="2:11" x14ac:dyDescent="0.25">
      <c r="B48" s="9" t="s">
        <v>5</v>
      </c>
      <c r="C48" s="5"/>
      <c r="D48" s="5"/>
      <c r="E48" s="5"/>
      <c r="F48" s="5"/>
      <c r="G48" s="5"/>
      <c r="H48" s="5"/>
      <c r="I48" s="5"/>
      <c r="J48" s="5"/>
      <c r="K48" s="5"/>
    </row>
    <row r="49" spans="2:11" ht="13.8" x14ac:dyDescent="0.3">
      <c r="B49" s="6"/>
      <c r="C49" s="6"/>
      <c r="D49" s="6"/>
      <c r="E49" s="6"/>
      <c r="F49" s="6"/>
      <c r="G49" s="6"/>
      <c r="H49" s="6"/>
      <c r="I49" s="6"/>
      <c r="J49" s="6"/>
      <c r="K49" s="6"/>
    </row>
    <row r="50" spans="2:11" x14ac:dyDescent="0.25">
      <c r="B50" s="62" t="s">
        <v>321</v>
      </c>
      <c r="C50" s="62"/>
      <c r="D50" s="62"/>
      <c r="E50" s="62"/>
      <c r="F50" s="62"/>
      <c r="G50" s="62"/>
      <c r="H50" s="62"/>
      <c r="I50" s="62"/>
      <c r="J50" s="62"/>
      <c r="K50" s="62"/>
    </row>
  </sheetData>
  <mergeCells count="17">
    <mergeCell ref="B50:K50"/>
    <mergeCell ref="B19:K19"/>
    <mergeCell ref="B20:K20"/>
    <mergeCell ref="B32:K32"/>
    <mergeCell ref="B33:K33"/>
    <mergeCell ref="B40:K40"/>
    <mergeCell ref="B41:K41"/>
    <mergeCell ref="B6:P6"/>
    <mergeCell ref="B7:P7"/>
    <mergeCell ref="B10:P10"/>
    <mergeCell ref="B11:B13"/>
    <mergeCell ref="C11:C13"/>
    <mergeCell ref="D11:K11"/>
    <mergeCell ref="D12:D13"/>
    <mergeCell ref="E12:G12"/>
    <mergeCell ref="H12:H13"/>
    <mergeCell ref="I12:K12"/>
  </mergeCells>
  <hyperlinks>
    <hyperlink ref="M11" location="ÍNDICE!A1" display="ÍNDICE" xr:uid="{00000000-0004-0000-3600-000000000000}"/>
  </hyperlink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B5:P5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58" t="s">
        <v>438</v>
      </c>
      <c r="C6" s="58"/>
      <c r="D6" s="58"/>
      <c r="E6" s="58"/>
      <c r="F6" s="58"/>
      <c r="G6" s="58"/>
      <c r="H6" s="58"/>
      <c r="I6" s="58"/>
      <c r="J6" s="58"/>
      <c r="K6" s="58"/>
      <c r="L6" s="58"/>
      <c r="M6" s="58"/>
      <c r="N6" s="58"/>
      <c r="O6" s="58"/>
      <c r="P6" s="58"/>
    </row>
    <row r="7" spans="2:16" ht="15" x14ac:dyDescent="0.25">
      <c r="B7" s="58" t="s">
        <v>439</v>
      </c>
      <c r="C7" s="58"/>
      <c r="D7" s="58"/>
      <c r="E7" s="58"/>
      <c r="F7" s="58"/>
      <c r="G7" s="58"/>
      <c r="H7" s="58"/>
      <c r="I7" s="58"/>
      <c r="J7" s="58"/>
      <c r="K7" s="58"/>
      <c r="L7" s="58"/>
      <c r="M7" s="58"/>
      <c r="N7" s="58"/>
      <c r="O7" s="58"/>
      <c r="P7" s="58"/>
    </row>
    <row r="8" spans="2:16" ht="15" x14ac:dyDescent="0.25">
      <c r="B8" s="12" t="s">
        <v>319</v>
      </c>
      <c r="C8" s="12"/>
      <c r="D8" s="12"/>
      <c r="E8" s="12"/>
      <c r="F8" s="12"/>
      <c r="G8" s="12"/>
      <c r="H8" s="12"/>
      <c r="I8" s="12"/>
      <c r="J8" s="12"/>
      <c r="K8" s="12"/>
      <c r="L8" s="12"/>
      <c r="M8" s="12"/>
      <c r="N8" s="12"/>
      <c r="O8" s="12"/>
      <c r="P8" s="12"/>
    </row>
    <row r="9" spans="2:16" ht="15" x14ac:dyDescent="0.25">
      <c r="B9" s="12" t="s">
        <v>353</v>
      </c>
      <c r="C9" s="12"/>
      <c r="D9" s="12"/>
      <c r="E9" s="12"/>
      <c r="F9" s="12"/>
      <c r="G9" s="12"/>
      <c r="H9" s="12"/>
      <c r="I9" s="12"/>
      <c r="J9" s="12"/>
      <c r="K9" s="12"/>
      <c r="L9" s="12"/>
      <c r="M9" s="12"/>
      <c r="N9" s="12"/>
      <c r="O9" s="12"/>
      <c r="P9" s="12"/>
    </row>
    <row r="10" spans="2:16" ht="15" x14ac:dyDescent="0.25">
      <c r="B10" s="58"/>
      <c r="C10" s="58"/>
      <c r="D10" s="58"/>
      <c r="E10" s="58"/>
      <c r="F10" s="58"/>
      <c r="G10" s="58"/>
      <c r="H10" s="58"/>
      <c r="I10" s="58"/>
      <c r="J10" s="58"/>
      <c r="K10" s="58"/>
      <c r="L10" s="58"/>
      <c r="M10" s="58"/>
      <c r="N10" s="58"/>
      <c r="O10" s="58"/>
      <c r="P10" s="58"/>
    </row>
    <row r="11" spans="2:16" ht="13.5" customHeight="1" x14ac:dyDescent="0.25">
      <c r="B11" s="63" t="s">
        <v>2</v>
      </c>
      <c r="C11" s="63" t="s">
        <v>256</v>
      </c>
      <c r="D11" s="82" t="s">
        <v>254</v>
      </c>
      <c r="E11" s="83"/>
      <c r="F11" s="83"/>
      <c r="G11" s="83"/>
      <c r="H11" s="83"/>
      <c r="I11" s="83"/>
      <c r="J11" s="83"/>
      <c r="K11" s="84"/>
      <c r="M11" s="16" t="s">
        <v>317</v>
      </c>
    </row>
    <row r="12" spans="2:16" ht="13.5" customHeight="1" x14ac:dyDescent="0.25">
      <c r="B12" s="103"/>
      <c r="C12" s="103"/>
      <c r="D12" s="76" t="s">
        <v>257</v>
      </c>
      <c r="E12" s="82" t="s">
        <v>255</v>
      </c>
      <c r="F12" s="83"/>
      <c r="G12" s="84"/>
      <c r="H12" s="76" t="s">
        <v>257</v>
      </c>
      <c r="I12" s="82" t="s">
        <v>258</v>
      </c>
      <c r="J12" s="83"/>
      <c r="K12" s="84"/>
    </row>
    <row r="13" spans="2:16" ht="34.200000000000003" x14ac:dyDescent="0.25">
      <c r="B13" s="64"/>
      <c r="C13" s="64"/>
      <c r="D13" s="77"/>
      <c r="E13" s="4" t="s">
        <v>259</v>
      </c>
      <c r="F13" s="4" t="s">
        <v>260</v>
      </c>
      <c r="G13" s="4" t="s">
        <v>261</v>
      </c>
      <c r="H13" s="77"/>
      <c r="I13" s="4" t="s">
        <v>262</v>
      </c>
      <c r="J13" s="4" t="s">
        <v>263</v>
      </c>
      <c r="K13" s="4" t="s">
        <v>264</v>
      </c>
    </row>
    <row r="14" spans="2:16" x14ac:dyDescent="0.25">
      <c r="B14" s="9" t="s">
        <v>6</v>
      </c>
      <c r="C14" s="13">
        <v>590164.34996628098</v>
      </c>
      <c r="D14" s="13">
        <v>334394.51754992461</v>
      </c>
      <c r="E14" s="13">
        <v>100142.04924108399</v>
      </c>
      <c r="F14" s="13">
        <v>147783.69467820256</v>
      </c>
      <c r="G14" s="13">
        <v>86468.773630637079</v>
      </c>
      <c r="H14" s="13">
        <v>255769.83241635532</v>
      </c>
      <c r="I14" s="13">
        <v>24319.6058999126</v>
      </c>
      <c r="J14" s="13">
        <v>66624.828625961178</v>
      </c>
      <c r="K14" s="13">
        <v>164825.39789048198</v>
      </c>
    </row>
    <row r="15" spans="2:16" x14ac:dyDescent="0.25">
      <c r="B15" s="10" t="s">
        <v>3</v>
      </c>
      <c r="C15" s="5">
        <v>248547.41775180571</v>
      </c>
      <c r="D15" s="5">
        <v>151171.07166270792</v>
      </c>
      <c r="E15" s="5">
        <v>65935.540722211823</v>
      </c>
      <c r="F15" s="5">
        <v>39960.611950714774</v>
      </c>
      <c r="G15" s="5">
        <v>45274.918989781363</v>
      </c>
      <c r="H15" s="5">
        <v>97376.34608909738</v>
      </c>
      <c r="I15" s="5">
        <v>14268.038263666076</v>
      </c>
      <c r="J15" s="5">
        <v>19888.811353667512</v>
      </c>
      <c r="K15" s="5">
        <v>63219.496471763567</v>
      </c>
    </row>
    <row r="16" spans="2:16" x14ac:dyDescent="0.25">
      <c r="B16" s="10" t="s">
        <v>4</v>
      </c>
      <c r="C16" s="5">
        <v>291593.98259615403</v>
      </c>
      <c r="D16" s="5">
        <v>151002.46781863901</v>
      </c>
      <c r="E16" s="5">
        <v>29863.483346245303</v>
      </c>
      <c r="F16" s="5">
        <v>89930.166781061678</v>
      </c>
      <c r="G16" s="5">
        <v>31208.8176913321</v>
      </c>
      <c r="H16" s="5">
        <v>140591.51477751514</v>
      </c>
      <c r="I16" s="5">
        <v>9032.6068483962554</v>
      </c>
      <c r="J16" s="5">
        <v>42462.489054529244</v>
      </c>
      <c r="K16" s="5">
        <v>89096.418874589581</v>
      </c>
    </row>
    <row r="17" spans="2:11" x14ac:dyDescent="0.25">
      <c r="B17" s="10" t="s">
        <v>635</v>
      </c>
      <c r="C17" s="5">
        <v>49901.012022805211</v>
      </c>
      <c r="D17" s="5">
        <v>32131.034122505134</v>
      </c>
      <c r="E17" s="5">
        <v>4343.0251726270635</v>
      </c>
      <c r="F17" s="5">
        <v>17832.559837583754</v>
      </c>
      <c r="G17" s="5">
        <v>9955.4491122943182</v>
      </c>
      <c r="H17" s="5">
        <v>17769.977900300033</v>
      </c>
      <c r="I17" s="5">
        <v>1018.9607878502428</v>
      </c>
      <c r="J17" s="5">
        <v>4260.9479020173258</v>
      </c>
      <c r="K17" s="5">
        <v>12490.069210432463</v>
      </c>
    </row>
    <row r="18" spans="2:11" x14ac:dyDescent="0.25">
      <c r="B18" s="10" t="s">
        <v>5</v>
      </c>
      <c r="C18" s="5">
        <v>121.93759551472138</v>
      </c>
      <c r="D18" s="5">
        <v>89.943946071979198</v>
      </c>
      <c r="E18" s="5"/>
      <c r="F18" s="5">
        <v>60.356108842529835</v>
      </c>
      <c r="G18" s="5">
        <v>29.587837229449374</v>
      </c>
      <c r="H18" s="5">
        <v>31.993649442742193</v>
      </c>
      <c r="I18" s="5"/>
      <c r="J18" s="5">
        <v>12.580315747057995</v>
      </c>
      <c r="K18" s="5">
        <v>19.413333695684194</v>
      </c>
    </row>
    <row r="19" spans="2:11" x14ac:dyDescent="0.25">
      <c r="B19" s="66"/>
      <c r="C19" s="67"/>
      <c r="D19" s="67"/>
      <c r="E19" s="67"/>
      <c r="F19" s="67"/>
      <c r="G19" s="67"/>
      <c r="H19" s="67"/>
      <c r="I19" s="67"/>
      <c r="J19" s="67"/>
      <c r="K19" s="68"/>
    </row>
    <row r="20" spans="2:11" x14ac:dyDescent="0.25">
      <c r="B20" s="59" t="s">
        <v>3</v>
      </c>
      <c r="C20" s="60"/>
      <c r="D20" s="60"/>
      <c r="E20" s="60"/>
      <c r="F20" s="60"/>
      <c r="G20" s="60"/>
      <c r="H20" s="60"/>
      <c r="I20" s="60"/>
      <c r="J20" s="60"/>
      <c r="K20" s="61"/>
    </row>
    <row r="21" spans="2:11" x14ac:dyDescent="0.25">
      <c r="B21" s="10" t="s">
        <v>7</v>
      </c>
      <c r="C21" s="5">
        <v>26940.135246072765</v>
      </c>
      <c r="D21" s="5">
        <v>13918.868053526065</v>
      </c>
      <c r="E21" s="5">
        <v>4658.6124058575988</v>
      </c>
      <c r="F21" s="5">
        <v>3978.2869916792793</v>
      </c>
      <c r="G21" s="5">
        <v>5281.9686559891907</v>
      </c>
      <c r="H21" s="5">
        <v>13021.267192546729</v>
      </c>
      <c r="I21" s="5">
        <v>1778.7475494295488</v>
      </c>
      <c r="J21" s="5">
        <v>2319.8609250738923</v>
      </c>
      <c r="K21" s="5">
        <v>8922.6587180432944</v>
      </c>
    </row>
    <row r="22" spans="2:11" x14ac:dyDescent="0.25">
      <c r="B22" s="10" t="s">
        <v>8</v>
      </c>
      <c r="C22" s="5">
        <v>19570.389734520792</v>
      </c>
      <c r="D22" s="5">
        <v>9029.7423022066523</v>
      </c>
      <c r="E22" s="5">
        <v>1376.9957809852901</v>
      </c>
      <c r="F22" s="5">
        <v>4605.2885192301082</v>
      </c>
      <c r="G22" s="5">
        <v>3047.4580019912528</v>
      </c>
      <c r="H22" s="5">
        <v>10540.64743231415</v>
      </c>
      <c r="I22" s="5">
        <v>410.21777580059353</v>
      </c>
      <c r="J22" s="5">
        <v>3583.7788254159964</v>
      </c>
      <c r="K22" s="5">
        <v>6546.6508310975687</v>
      </c>
    </row>
    <row r="23" spans="2:11" x14ac:dyDescent="0.25">
      <c r="B23" s="10" t="s">
        <v>9</v>
      </c>
      <c r="C23" s="5">
        <v>12409.580158404033</v>
      </c>
      <c r="D23" s="5">
        <v>6169.7690535609627</v>
      </c>
      <c r="E23" s="5">
        <v>2406.5765456015752</v>
      </c>
      <c r="F23" s="5">
        <v>1525.5289194545874</v>
      </c>
      <c r="G23" s="5">
        <v>2237.663588504799</v>
      </c>
      <c r="H23" s="5">
        <v>6239.8111048430765</v>
      </c>
      <c r="I23" s="5">
        <v>1505.8665045174873</v>
      </c>
      <c r="J23" s="5">
        <v>1782.6094128881075</v>
      </c>
      <c r="K23" s="5">
        <v>2951.3351874374844</v>
      </c>
    </row>
    <row r="24" spans="2:11" x14ac:dyDescent="0.25">
      <c r="B24" s="10" t="s">
        <v>10</v>
      </c>
      <c r="C24" s="5">
        <v>12485.328216457792</v>
      </c>
      <c r="D24" s="5">
        <v>8101.0516419130472</v>
      </c>
      <c r="E24" s="5">
        <v>6181.4172133410184</v>
      </c>
      <c r="F24" s="5">
        <v>894.83835850693129</v>
      </c>
      <c r="G24" s="5">
        <v>1024.7960700651076</v>
      </c>
      <c r="H24" s="5">
        <v>4384.2765745447523</v>
      </c>
      <c r="I24" s="5">
        <v>672.89884862061626</v>
      </c>
      <c r="J24" s="5">
        <v>835.45737347927115</v>
      </c>
      <c r="K24" s="5">
        <v>2875.920352444864</v>
      </c>
    </row>
    <row r="25" spans="2:11" x14ac:dyDescent="0.25">
      <c r="B25" s="10" t="s">
        <v>11</v>
      </c>
      <c r="C25" s="5">
        <v>30828.725704301422</v>
      </c>
      <c r="D25" s="5">
        <v>19980.274082185846</v>
      </c>
      <c r="E25" s="5">
        <v>9343.0494881526593</v>
      </c>
      <c r="F25" s="5">
        <v>3833.1625192344486</v>
      </c>
      <c r="G25" s="5">
        <v>6804.0620747987396</v>
      </c>
      <c r="H25" s="5">
        <v>10848.451622115555</v>
      </c>
      <c r="I25" s="5">
        <v>1583.3730799581083</v>
      </c>
      <c r="J25" s="5">
        <v>1565.6080611456009</v>
      </c>
      <c r="K25" s="5">
        <v>7699.4704810118455</v>
      </c>
    </row>
    <row r="26" spans="2:11" x14ac:dyDescent="0.25">
      <c r="B26" s="10" t="s">
        <v>12</v>
      </c>
      <c r="C26" s="5">
        <v>24836.381030459448</v>
      </c>
      <c r="D26" s="5">
        <v>15427.652072574781</v>
      </c>
      <c r="E26" s="5">
        <v>7539.0926938439625</v>
      </c>
      <c r="F26" s="5">
        <v>3543.307667640719</v>
      </c>
      <c r="G26" s="5">
        <v>4345.2517110901026</v>
      </c>
      <c r="H26" s="5">
        <v>9408.728957884703</v>
      </c>
      <c r="I26" s="5">
        <v>2375.702383462095</v>
      </c>
      <c r="J26" s="5">
        <v>1504.5160623796121</v>
      </c>
      <c r="K26" s="5">
        <v>5528.5105120429989</v>
      </c>
    </row>
    <row r="27" spans="2:11" x14ac:dyDescent="0.25">
      <c r="B27" s="10" t="s">
        <v>13</v>
      </c>
      <c r="C27" s="5">
        <v>10801.252103942981</v>
      </c>
      <c r="D27" s="5">
        <v>7695.3562389983454</v>
      </c>
      <c r="E27" s="5">
        <v>3823.6726852986158</v>
      </c>
      <c r="F27" s="5">
        <v>2093.6123213249803</v>
      </c>
      <c r="G27" s="5">
        <v>1778.0712323747523</v>
      </c>
      <c r="H27" s="5">
        <v>3105.8958649446208</v>
      </c>
      <c r="I27" s="5">
        <v>187.44566563246406</v>
      </c>
      <c r="J27" s="5">
        <v>271.53561240410846</v>
      </c>
      <c r="K27" s="5">
        <v>2646.9145869080485</v>
      </c>
    </row>
    <row r="28" spans="2:11" x14ac:dyDescent="0.25">
      <c r="B28" s="10" t="s">
        <v>14</v>
      </c>
      <c r="C28" s="5">
        <v>22279.840426767449</v>
      </c>
      <c r="D28" s="5">
        <v>11209.518302805463</v>
      </c>
      <c r="E28" s="5">
        <v>1078.0511742211988</v>
      </c>
      <c r="F28" s="5">
        <v>4313.3863744129485</v>
      </c>
      <c r="G28" s="5">
        <v>5818.0807541713239</v>
      </c>
      <c r="H28" s="5">
        <v>11070.322123961945</v>
      </c>
      <c r="I28" s="5">
        <v>1668.8279887002304</v>
      </c>
      <c r="J28" s="5">
        <v>2930.8865496012691</v>
      </c>
      <c r="K28" s="5">
        <v>6470.6075856604439</v>
      </c>
    </row>
    <row r="29" spans="2:11" x14ac:dyDescent="0.25">
      <c r="B29" s="10" t="s">
        <v>15</v>
      </c>
      <c r="C29" s="5">
        <v>48266.594927459511</v>
      </c>
      <c r="D29" s="5">
        <v>33102.082600200214</v>
      </c>
      <c r="E29" s="5">
        <v>22902.000736690348</v>
      </c>
      <c r="F29" s="5">
        <v>2903.0581898189671</v>
      </c>
      <c r="G29" s="5">
        <v>7297.023673690901</v>
      </c>
      <c r="H29" s="5">
        <v>15164.512327259303</v>
      </c>
      <c r="I29" s="5">
        <v>1342.5376411306813</v>
      </c>
      <c r="J29" s="5">
        <v>3362.3412567624432</v>
      </c>
      <c r="K29" s="5">
        <v>10459.633429366177</v>
      </c>
    </row>
    <row r="30" spans="2:11" x14ac:dyDescent="0.25">
      <c r="B30" s="10" t="s">
        <v>16</v>
      </c>
      <c r="C30" s="5">
        <v>14647.192451915129</v>
      </c>
      <c r="D30" s="5">
        <v>11261.82696631129</v>
      </c>
      <c r="E30" s="5">
        <v>4270.7345088184484</v>
      </c>
      <c r="F30" s="5">
        <v>1435.0377861010359</v>
      </c>
      <c r="G30" s="5">
        <v>5556.0546713918056</v>
      </c>
      <c r="H30" s="5">
        <v>3385.3654856038356</v>
      </c>
      <c r="I30" s="5">
        <v>1364.243827628271</v>
      </c>
      <c r="J30" s="5">
        <v>302.27350955589122</v>
      </c>
      <c r="K30" s="5">
        <v>1718.8481484196718</v>
      </c>
    </row>
    <row r="31" spans="2:11" ht="30.75" customHeight="1" x14ac:dyDescent="0.25">
      <c r="B31" s="11" t="s">
        <v>17</v>
      </c>
      <c r="C31" s="5">
        <v>25481.997751503804</v>
      </c>
      <c r="D31" s="5">
        <v>15274.930348425349</v>
      </c>
      <c r="E31" s="5">
        <v>2355.3374894011222</v>
      </c>
      <c r="F31" s="5">
        <v>10835.104303310814</v>
      </c>
      <c r="G31" s="5">
        <v>2084.4885557134112</v>
      </c>
      <c r="H31" s="5">
        <v>10207.067403078463</v>
      </c>
      <c r="I31" s="5">
        <v>1378.1769987859907</v>
      </c>
      <c r="J31" s="5">
        <v>1429.9437649613117</v>
      </c>
      <c r="K31" s="5">
        <v>7398.9466393311541</v>
      </c>
    </row>
    <row r="32" spans="2:11" x14ac:dyDescent="0.25">
      <c r="B32" s="66"/>
      <c r="C32" s="67"/>
      <c r="D32" s="67"/>
      <c r="E32" s="67"/>
      <c r="F32" s="67"/>
      <c r="G32" s="67"/>
      <c r="H32" s="67"/>
      <c r="I32" s="67"/>
      <c r="J32" s="67"/>
      <c r="K32" s="68"/>
    </row>
    <row r="33" spans="2:11" x14ac:dyDescent="0.25">
      <c r="B33" s="59" t="s">
        <v>4</v>
      </c>
      <c r="C33" s="60"/>
      <c r="D33" s="60"/>
      <c r="E33" s="60"/>
      <c r="F33" s="60"/>
      <c r="G33" s="60"/>
      <c r="H33" s="60"/>
      <c r="I33" s="60"/>
      <c r="J33" s="60"/>
      <c r="K33" s="61"/>
    </row>
    <row r="34" spans="2:11" x14ac:dyDescent="0.25">
      <c r="B34" s="10" t="s">
        <v>18</v>
      </c>
      <c r="C34" s="5">
        <v>20242.246622249746</v>
      </c>
      <c r="D34" s="5">
        <v>11320.011867876292</v>
      </c>
      <c r="E34" s="5">
        <v>920.44906920701033</v>
      </c>
      <c r="F34" s="5">
        <v>5843.0345439161592</v>
      </c>
      <c r="G34" s="5">
        <v>4556.5282547531315</v>
      </c>
      <c r="H34" s="5">
        <v>8922.2347543734759</v>
      </c>
      <c r="I34" s="5">
        <v>123.13455069028666</v>
      </c>
      <c r="J34" s="5">
        <v>1213.5568389152061</v>
      </c>
      <c r="K34" s="5">
        <v>7585.5433647679802</v>
      </c>
    </row>
    <row r="35" spans="2:11" x14ac:dyDescent="0.25">
      <c r="B35" s="10" t="s">
        <v>19</v>
      </c>
      <c r="C35" s="5">
        <v>50005.713794825846</v>
      </c>
      <c r="D35" s="5">
        <v>34197.055856974664</v>
      </c>
      <c r="E35" s="5">
        <v>2588.9591005698039</v>
      </c>
      <c r="F35" s="5">
        <v>21936.208608334811</v>
      </c>
      <c r="G35" s="5">
        <v>9671.8881480700784</v>
      </c>
      <c r="H35" s="5">
        <v>15808.657937851176</v>
      </c>
      <c r="I35" s="5">
        <v>1497.0411991639062</v>
      </c>
      <c r="J35" s="5">
        <v>4000.5966262245747</v>
      </c>
      <c r="K35" s="5">
        <v>10311.020112462704</v>
      </c>
    </row>
    <row r="36" spans="2:11" x14ac:dyDescent="0.25">
      <c r="B36" s="10" t="s">
        <v>20</v>
      </c>
      <c r="C36" s="5">
        <v>39213.136445769065</v>
      </c>
      <c r="D36" s="5">
        <v>19843.005695037107</v>
      </c>
      <c r="E36" s="5">
        <v>2576.5318842486581</v>
      </c>
      <c r="F36" s="5">
        <v>16361.840106837548</v>
      </c>
      <c r="G36" s="5">
        <v>904.63370395090055</v>
      </c>
      <c r="H36" s="5">
        <v>19370.130750731969</v>
      </c>
      <c r="I36" s="5">
        <v>1154.6974134024481</v>
      </c>
      <c r="J36" s="5">
        <v>5607.984731341422</v>
      </c>
      <c r="K36" s="5">
        <v>12607.448605988089</v>
      </c>
    </row>
    <row r="37" spans="2:11" x14ac:dyDescent="0.25">
      <c r="B37" s="10" t="s">
        <v>21</v>
      </c>
      <c r="C37" s="5">
        <v>15187.453431079381</v>
      </c>
      <c r="D37" s="5">
        <v>10781.038214142523</v>
      </c>
      <c r="E37" s="5">
        <v>737.7518891773683</v>
      </c>
      <c r="F37" s="5">
        <v>9610.0475648961019</v>
      </c>
      <c r="G37" s="5">
        <v>433.23876006905022</v>
      </c>
      <c r="H37" s="5">
        <v>4406.4152169368745</v>
      </c>
      <c r="I37" s="5">
        <v>73.064633731839209</v>
      </c>
      <c r="J37" s="5">
        <v>1331.5648097604951</v>
      </c>
      <c r="K37" s="5">
        <v>3001.7857734445365</v>
      </c>
    </row>
    <row r="38" spans="2:11" x14ac:dyDescent="0.25">
      <c r="B38" s="10" t="s">
        <v>22</v>
      </c>
      <c r="C38" s="5">
        <v>166620.16641475205</v>
      </c>
      <c r="D38" s="5">
        <v>74689.728787634507</v>
      </c>
      <c r="E38" s="5">
        <v>22993.791403042462</v>
      </c>
      <c r="F38" s="5">
        <v>36074.414903666533</v>
      </c>
      <c r="G38" s="5">
        <v>15621.522480925505</v>
      </c>
      <c r="H38" s="5">
        <v>91930.437627117761</v>
      </c>
      <c r="I38" s="5">
        <v>6146.6690514077745</v>
      </c>
      <c r="J38" s="5">
        <v>30308.786048287566</v>
      </c>
      <c r="K38" s="5">
        <v>55474.982527422442</v>
      </c>
    </row>
    <row r="39" spans="2:11" x14ac:dyDescent="0.25">
      <c r="B39" s="10" t="s">
        <v>23</v>
      </c>
      <c r="C39" s="5">
        <v>325.26588747771154</v>
      </c>
      <c r="D39" s="5">
        <v>171.62739697389614</v>
      </c>
      <c r="E39" s="5">
        <v>46</v>
      </c>
      <c r="F39" s="5">
        <v>104.6210534104505</v>
      </c>
      <c r="G39" s="5">
        <v>21.00634356344565</v>
      </c>
      <c r="H39" s="5">
        <v>153.63849050381529</v>
      </c>
      <c r="I39" s="5">
        <v>38</v>
      </c>
      <c r="J39" s="5"/>
      <c r="K39" s="5">
        <v>115.63849050381531</v>
      </c>
    </row>
    <row r="40" spans="2:11" x14ac:dyDescent="0.25">
      <c r="B40" s="66"/>
      <c r="C40" s="67"/>
      <c r="D40" s="67"/>
      <c r="E40" s="67"/>
      <c r="F40" s="67"/>
      <c r="G40" s="67"/>
      <c r="H40" s="67"/>
      <c r="I40" s="67"/>
      <c r="J40" s="67"/>
      <c r="K40" s="68"/>
    </row>
    <row r="41" spans="2:11" x14ac:dyDescent="0.25">
      <c r="B41" s="59" t="s">
        <v>635</v>
      </c>
      <c r="C41" s="60"/>
      <c r="D41" s="60"/>
      <c r="E41" s="60"/>
      <c r="F41" s="60"/>
      <c r="G41" s="60"/>
      <c r="H41" s="60"/>
      <c r="I41" s="60"/>
      <c r="J41" s="60"/>
      <c r="K41" s="61"/>
    </row>
    <row r="42" spans="2:11" x14ac:dyDescent="0.25">
      <c r="B42" s="10" t="s">
        <v>24</v>
      </c>
      <c r="C42" s="5">
        <v>15786.197115784549</v>
      </c>
      <c r="D42" s="5">
        <v>8353.6356225961099</v>
      </c>
      <c r="E42" s="5">
        <v>972.36220343689672</v>
      </c>
      <c r="F42" s="5">
        <v>4096.7262032396138</v>
      </c>
      <c r="G42" s="5">
        <v>3284.5472159195974</v>
      </c>
      <c r="H42" s="5">
        <v>7432.5614931884302</v>
      </c>
      <c r="I42" s="5">
        <v>547.49916107232548</v>
      </c>
      <c r="J42" s="5">
        <v>1956.0644788431889</v>
      </c>
      <c r="K42" s="5">
        <v>4928.9978532729183</v>
      </c>
    </row>
    <row r="43" spans="2:11" x14ac:dyDescent="0.25">
      <c r="B43" s="10" t="s">
        <v>25</v>
      </c>
      <c r="C43" s="5">
        <v>5022.7113675197061</v>
      </c>
      <c r="D43" s="5">
        <v>3082.3872903295692</v>
      </c>
      <c r="E43" s="5">
        <v>1519.7301187236963</v>
      </c>
      <c r="F43" s="5">
        <v>963.42580349383854</v>
      </c>
      <c r="G43" s="5">
        <v>599.23136811203426</v>
      </c>
      <c r="H43" s="5">
        <v>1940.3240771901355</v>
      </c>
      <c r="I43" s="5">
        <v>32.07919745716859</v>
      </c>
      <c r="J43" s="5">
        <v>153.74902528282772</v>
      </c>
      <c r="K43" s="5">
        <v>1754.4958544501392</v>
      </c>
    </row>
    <row r="44" spans="2:11" x14ac:dyDescent="0.25">
      <c r="B44" s="10" t="s">
        <v>26</v>
      </c>
      <c r="C44" s="5">
        <v>6466.9786963771458</v>
      </c>
      <c r="D44" s="5">
        <v>6001.5506229605699</v>
      </c>
      <c r="E44" s="5">
        <v>183.63941922600884</v>
      </c>
      <c r="F44" s="5">
        <v>5263.6786103090299</v>
      </c>
      <c r="G44" s="5">
        <v>554.23259342553149</v>
      </c>
      <c r="H44" s="5">
        <v>465.42807341657874</v>
      </c>
      <c r="I44" s="5">
        <v>11.511369818958704</v>
      </c>
      <c r="J44" s="5">
        <v>29.678924142899884</v>
      </c>
      <c r="K44" s="5">
        <v>424.23777945472011</v>
      </c>
    </row>
    <row r="45" spans="2:11" x14ac:dyDescent="0.25">
      <c r="B45" s="10" t="s">
        <v>27</v>
      </c>
      <c r="C45" s="5">
        <v>1505.4191206498822</v>
      </c>
      <c r="D45" s="5">
        <v>1300.2030852606317</v>
      </c>
      <c r="E45" s="5">
        <v>116.42650430428063</v>
      </c>
      <c r="F45" s="5">
        <v>247.67024902477436</v>
      </c>
      <c r="G45" s="5">
        <v>936.10633193157673</v>
      </c>
      <c r="H45" s="5">
        <v>205.21603538925032</v>
      </c>
      <c r="I45" s="5"/>
      <c r="J45" s="5">
        <v>17.790519257941632</v>
      </c>
      <c r="K45" s="5">
        <v>187.42551613130863</v>
      </c>
    </row>
    <row r="46" spans="2:11" x14ac:dyDescent="0.25">
      <c r="B46" s="10" t="s">
        <v>28</v>
      </c>
      <c r="C46" s="5">
        <v>13286.092695581952</v>
      </c>
      <c r="D46" s="5">
        <v>8913.7551844195114</v>
      </c>
      <c r="E46" s="5">
        <v>1027.9902072690745</v>
      </c>
      <c r="F46" s="5">
        <v>5895.5633873665183</v>
      </c>
      <c r="G46" s="5">
        <v>1990.2015897839215</v>
      </c>
      <c r="H46" s="5">
        <v>4372.3375111624337</v>
      </c>
      <c r="I46" s="5">
        <v>248.81751861108276</v>
      </c>
      <c r="J46" s="5">
        <v>1472.6624995657533</v>
      </c>
      <c r="K46" s="5">
        <v>2650.8574929855972</v>
      </c>
    </row>
    <row r="47" spans="2:11" x14ac:dyDescent="0.25">
      <c r="B47" s="10" t="s">
        <v>29</v>
      </c>
      <c r="C47" s="5">
        <v>7833.6130268919442</v>
      </c>
      <c r="D47" s="5">
        <v>4479.5023169387405</v>
      </c>
      <c r="E47" s="5">
        <v>522.8767196671057</v>
      </c>
      <c r="F47" s="5">
        <v>1365.4955841499825</v>
      </c>
      <c r="G47" s="5">
        <v>2591.1300131216549</v>
      </c>
      <c r="H47" s="5">
        <v>3354.1107099531982</v>
      </c>
      <c r="I47" s="5">
        <v>179.0535408907071</v>
      </c>
      <c r="J47" s="5">
        <v>631.0024549247139</v>
      </c>
      <c r="K47" s="5">
        <v>2544.0547141377779</v>
      </c>
    </row>
    <row r="48" spans="2:11" x14ac:dyDescent="0.25">
      <c r="B48" s="9" t="s">
        <v>5</v>
      </c>
      <c r="C48" s="5">
        <v>121.93759551472138</v>
      </c>
      <c r="D48" s="5">
        <v>89.943946071979198</v>
      </c>
      <c r="E48" s="5"/>
      <c r="F48" s="5">
        <v>60.356108842529835</v>
      </c>
      <c r="G48" s="5">
        <v>29.587837229449374</v>
      </c>
      <c r="H48" s="5">
        <v>31.993649442742193</v>
      </c>
      <c r="I48" s="5"/>
      <c r="J48" s="5">
        <v>12.580315747057995</v>
      </c>
      <c r="K48" s="5">
        <v>19.413333695684194</v>
      </c>
    </row>
    <row r="49" spans="2:11" ht="13.8" x14ac:dyDescent="0.3">
      <c r="B49" s="6"/>
      <c r="C49" s="6"/>
      <c r="D49" s="6"/>
      <c r="E49" s="6"/>
      <c r="F49" s="6"/>
      <c r="G49" s="6"/>
      <c r="H49" s="6"/>
      <c r="I49" s="6"/>
      <c r="J49" s="6"/>
      <c r="K49" s="6"/>
    </row>
    <row r="50" spans="2:11" x14ac:dyDescent="0.25">
      <c r="B50" s="62" t="s">
        <v>321</v>
      </c>
      <c r="C50" s="62"/>
      <c r="D50" s="62"/>
      <c r="E50" s="62"/>
      <c r="F50" s="62"/>
      <c r="G50" s="62"/>
      <c r="H50" s="62"/>
      <c r="I50" s="62"/>
      <c r="J50" s="62"/>
      <c r="K50" s="62"/>
    </row>
  </sheetData>
  <mergeCells count="17">
    <mergeCell ref="B50:K50"/>
    <mergeCell ref="B19:K19"/>
    <mergeCell ref="B20:K20"/>
    <mergeCell ref="B32:K32"/>
    <mergeCell ref="B33:K33"/>
    <mergeCell ref="B40:K40"/>
    <mergeCell ref="B41:K41"/>
    <mergeCell ref="B6:P6"/>
    <mergeCell ref="B7:P7"/>
    <mergeCell ref="B10:P10"/>
    <mergeCell ref="B11:B13"/>
    <mergeCell ref="C11:C13"/>
    <mergeCell ref="D11:K11"/>
    <mergeCell ref="D12:D13"/>
    <mergeCell ref="E12:G12"/>
    <mergeCell ref="H12:H13"/>
    <mergeCell ref="I12:K12"/>
  </mergeCells>
  <hyperlinks>
    <hyperlink ref="M11" location="ÍNDICE!A1" display="ÍNDICE" xr:uid="{00000000-0004-0000-3700-000000000000}"/>
  </hyperlink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B5:O49"/>
  <sheetViews>
    <sheetView showGridLines="0" zoomScaleNormal="100" workbookViewId="0">
      <selection activeCell="L11" sqref="L11"/>
    </sheetView>
  </sheetViews>
  <sheetFormatPr baseColWidth="10" defaultColWidth="9.109375" defaultRowHeight="13.2" x14ac:dyDescent="0.25"/>
  <cols>
    <col min="1" max="1" width="2" style="1" customWidth="1"/>
    <col min="2" max="2" width="25.6640625" style="1" customWidth="1"/>
    <col min="3" max="10" width="15.6640625" style="1" customWidth="1"/>
    <col min="11" max="14" width="9.44140625" style="1" bestFit="1" customWidth="1"/>
    <col min="15" max="15" width="11.5546875" style="1" bestFit="1" customWidth="1"/>
    <col min="16" max="16384" width="9.109375" style="1"/>
  </cols>
  <sheetData>
    <row r="5" spans="2:15" ht="13.8" x14ac:dyDescent="0.25">
      <c r="B5" s="2"/>
      <c r="C5" s="2"/>
      <c r="D5" s="2"/>
      <c r="E5" s="2"/>
      <c r="F5" s="2"/>
      <c r="G5" s="2"/>
      <c r="H5" s="2"/>
      <c r="I5" s="2"/>
    </row>
    <row r="6" spans="2:15" ht="15" x14ac:dyDescent="0.25">
      <c r="B6" s="58" t="s">
        <v>440</v>
      </c>
      <c r="C6" s="58"/>
      <c r="D6" s="58"/>
      <c r="E6" s="58"/>
      <c r="F6" s="58"/>
      <c r="G6" s="58"/>
      <c r="H6" s="58"/>
      <c r="I6" s="58"/>
      <c r="J6" s="58"/>
      <c r="K6" s="58"/>
      <c r="L6" s="58"/>
      <c r="M6" s="58"/>
      <c r="N6" s="58"/>
      <c r="O6" s="58"/>
    </row>
    <row r="7" spans="2:15" ht="15" x14ac:dyDescent="0.25">
      <c r="B7" s="58" t="s">
        <v>441</v>
      </c>
      <c r="C7" s="58"/>
      <c r="D7" s="58"/>
      <c r="E7" s="58"/>
      <c r="F7" s="58"/>
      <c r="G7" s="58"/>
      <c r="H7" s="58"/>
      <c r="I7" s="58"/>
      <c r="J7" s="58"/>
      <c r="K7" s="58"/>
      <c r="L7" s="58"/>
      <c r="M7" s="58"/>
      <c r="N7" s="58"/>
      <c r="O7" s="58"/>
    </row>
    <row r="8" spans="2:15" ht="15" x14ac:dyDescent="0.25">
      <c r="B8" s="12" t="s">
        <v>319</v>
      </c>
      <c r="C8" s="12"/>
      <c r="D8" s="12"/>
      <c r="E8" s="12"/>
      <c r="F8" s="12"/>
      <c r="G8" s="12"/>
      <c r="H8" s="12"/>
      <c r="I8" s="12"/>
      <c r="J8" s="12"/>
      <c r="K8" s="12"/>
      <c r="L8" s="12"/>
      <c r="M8" s="12"/>
      <c r="N8" s="12"/>
      <c r="O8" s="12"/>
    </row>
    <row r="9" spans="2:15" ht="15" x14ac:dyDescent="0.25">
      <c r="B9" s="12" t="s">
        <v>353</v>
      </c>
      <c r="C9" s="12"/>
      <c r="D9" s="12"/>
      <c r="E9" s="12"/>
      <c r="F9" s="12"/>
      <c r="G9" s="12"/>
      <c r="H9" s="12"/>
      <c r="I9" s="12"/>
      <c r="J9" s="12"/>
      <c r="K9" s="12"/>
      <c r="L9" s="12"/>
      <c r="M9" s="12"/>
      <c r="N9" s="12"/>
      <c r="O9" s="12"/>
    </row>
    <row r="10" spans="2:15" ht="15" x14ac:dyDescent="0.25">
      <c r="B10" s="58"/>
      <c r="C10" s="58"/>
      <c r="D10" s="58"/>
      <c r="E10" s="58"/>
      <c r="F10" s="58"/>
      <c r="G10" s="58"/>
      <c r="H10" s="58"/>
      <c r="I10" s="58"/>
      <c r="J10" s="58"/>
      <c r="K10" s="58"/>
      <c r="L10" s="58"/>
      <c r="M10" s="58"/>
      <c r="N10" s="58"/>
      <c r="O10" s="58"/>
    </row>
    <row r="11" spans="2:15" ht="13.5" customHeight="1" x14ac:dyDescent="0.25">
      <c r="B11" s="63" t="s">
        <v>2</v>
      </c>
      <c r="C11" s="63" t="s">
        <v>256</v>
      </c>
      <c r="D11" s="82" t="s">
        <v>254</v>
      </c>
      <c r="E11" s="83"/>
      <c r="F11" s="83"/>
      <c r="G11" s="83"/>
      <c r="H11" s="83"/>
      <c r="I11" s="83"/>
      <c r="J11" s="84"/>
      <c r="L11" s="16" t="s">
        <v>317</v>
      </c>
    </row>
    <row r="12" spans="2:15" x14ac:dyDescent="0.25">
      <c r="B12" s="64"/>
      <c r="C12" s="64"/>
      <c r="D12" s="4" t="s">
        <v>265</v>
      </c>
      <c r="E12" s="4" t="s">
        <v>266</v>
      </c>
      <c r="F12" s="4" t="s">
        <v>267</v>
      </c>
      <c r="G12" s="4" t="s">
        <v>268</v>
      </c>
      <c r="H12" s="4" t="s">
        <v>269</v>
      </c>
      <c r="I12" s="4" t="s">
        <v>270</v>
      </c>
      <c r="J12" s="4" t="s">
        <v>271</v>
      </c>
    </row>
    <row r="13" spans="2:15" x14ac:dyDescent="0.25">
      <c r="B13" s="9" t="s">
        <v>6</v>
      </c>
      <c r="C13" s="13">
        <v>4056795.6932725771</v>
      </c>
      <c r="D13" s="13">
        <v>276946.94610929664</v>
      </c>
      <c r="E13" s="13">
        <v>601837.48619952914</v>
      </c>
      <c r="F13" s="13">
        <v>365246.12524456304</v>
      </c>
      <c r="G13" s="13">
        <v>94535.830213315159</v>
      </c>
      <c r="H13" s="13">
        <v>1528142.3104245164</v>
      </c>
      <c r="I13" s="13">
        <v>963676.57864184631</v>
      </c>
      <c r="J13" s="13">
        <v>226410.41643950777</v>
      </c>
    </row>
    <row r="14" spans="2:15" x14ac:dyDescent="0.25">
      <c r="B14" s="10" t="s">
        <v>3</v>
      </c>
      <c r="C14" s="5">
        <v>1963730.7578412532</v>
      </c>
      <c r="D14" s="5">
        <v>94922.19933601025</v>
      </c>
      <c r="E14" s="5">
        <v>93441.907331834882</v>
      </c>
      <c r="F14" s="5">
        <v>285816.56687433639</v>
      </c>
      <c r="G14" s="5">
        <v>49648.343672673131</v>
      </c>
      <c r="H14" s="5">
        <v>728451.83272640337</v>
      </c>
      <c r="I14" s="5">
        <v>657536.45450491074</v>
      </c>
      <c r="J14" s="5">
        <v>53913.453395082885</v>
      </c>
    </row>
    <row r="15" spans="2:15" x14ac:dyDescent="0.25">
      <c r="B15" s="10" t="s">
        <v>4</v>
      </c>
      <c r="C15" s="5">
        <v>1720719.0148659092</v>
      </c>
      <c r="D15" s="5">
        <v>145473.74137636172</v>
      </c>
      <c r="E15" s="5">
        <v>445934.32408309035</v>
      </c>
      <c r="F15" s="5">
        <v>53133.415376855359</v>
      </c>
      <c r="G15" s="5">
        <v>35314.00702486041</v>
      </c>
      <c r="H15" s="5">
        <v>686251.99769974174</v>
      </c>
      <c r="I15" s="5">
        <v>266738.01565415767</v>
      </c>
      <c r="J15" s="5">
        <v>87873.513650840687</v>
      </c>
    </row>
    <row r="16" spans="2:15" x14ac:dyDescent="0.25">
      <c r="B16" s="10" t="s">
        <v>635</v>
      </c>
      <c r="C16" s="5">
        <v>371122.74965996784</v>
      </c>
      <c r="D16" s="5">
        <v>36306.623588016431</v>
      </c>
      <c r="E16" s="5">
        <v>62193.907849472766</v>
      </c>
      <c r="F16" s="5">
        <v>26096.777788888074</v>
      </c>
      <c r="G16" s="5">
        <v>9375.826324187321</v>
      </c>
      <c r="H16" s="5">
        <v>113124.05623304119</v>
      </c>
      <c r="I16" s="5">
        <v>39402.10848277781</v>
      </c>
      <c r="J16" s="5">
        <v>84623.449393584189</v>
      </c>
    </row>
    <row r="17" spans="2:10" x14ac:dyDescent="0.25">
      <c r="B17" s="10" t="s">
        <v>5</v>
      </c>
      <c r="C17" s="5">
        <v>1223.1709054471141</v>
      </c>
      <c r="D17" s="5">
        <v>244.38180890823827</v>
      </c>
      <c r="E17" s="5">
        <v>267.34693513118839</v>
      </c>
      <c r="F17" s="5">
        <v>199.3652044832219</v>
      </c>
      <c r="G17" s="5">
        <v>197.65319159429291</v>
      </c>
      <c r="H17" s="5">
        <v>314.42376533017278</v>
      </c>
      <c r="I17" s="5">
        <v>0</v>
      </c>
      <c r="J17" s="5">
        <v>0</v>
      </c>
    </row>
    <row r="18" spans="2:10" x14ac:dyDescent="0.25">
      <c r="B18" s="66"/>
      <c r="C18" s="67"/>
      <c r="D18" s="67"/>
      <c r="E18" s="67"/>
      <c r="F18" s="67"/>
      <c r="G18" s="67"/>
      <c r="H18" s="67"/>
      <c r="I18" s="67"/>
      <c r="J18" s="67"/>
    </row>
    <row r="19" spans="2:10" x14ac:dyDescent="0.25">
      <c r="B19" s="59" t="s">
        <v>3</v>
      </c>
      <c r="C19" s="60"/>
      <c r="D19" s="60"/>
      <c r="E19" s="60"/>
      <c r="F19" s="60"/>
      <c r="G19" s="60"/>
      <c r="H19" s="60"/>
      <c r="I19" s="60"/>
      <c r="J19" s="60"/>
    </row>
    <row r="20" spans="2:10" x14ac:dyDescent="0.25">
      <c r="B20" s="10" t="s">
        <v>7</v>
      </c>
      <c r="C20" s="5">
        <v>323461.41750387725</v>
      </c>
      <c r="D20" s="5">
        <v>4307.465442662442</v>
      </c>
      <c r="E20" s="5">
        <v>10047.538683646504</v>
      </c>
      <c r="F20" s="5">
        <v>33547.125385771214</v>
      </c>
      <c r="G20" s="5">
        <v>6599.1853587283531</v>
      </c>
      <c r="H20" s="5">
        <v>107871.75011516415</v>
      </c>
      <c r="I20" s="5">
        <v>159684.81800756077</v>
      </c>
      <c r="J20" s="5">
        <v>1403.5345103433199</v>
      </c>
    </row>
    <row r="21" spans="2:10" x14ac:dyDescent="0.25">
      <c r="B21" s="10" t="s">
        <v>8</v>
      </c>
      <c r="C21" s="5">
        <v>179616.82414667867</v>
      </c>
      <c r="D21" s="5">
        <v>19185.784539302367</v>
      </c>
      <c r="E21" s="5">
        <v>10664.529876450053</v>
      </c>
      <c r="F21" s="5">
        <v>8103.7290887699564</v>
      </c>
      <c r="G21" s="5">
        <v>1866.0634350256041</v>
      </c>
      <c r="H21" s="5">
        <v>104561.19630563988</v>
      </c>
      <c r="I21" s="5">
        <v>33629.369460453279</v>
      </c>
      <c r="J21" s="5">
        <v>1606.1514410378768</v>
      </c>
    </row>
    <row r="22" spans="2:10" x14ac:dyDescent="0.25">
      <c r="B22" s="10" t="s">
        <v>9</v>
      </c>
      <c r="C22" s="5">
        <v>119594.19512676768</v>
      </c>
      <c r="D22" s="5">
        <v>1931.813822720547</v>
      </c>
      <c r="E22" s="5">
        <v>3127.0916880924606</v>
      </c>
      <c r="F22" s="5">
        <v>14766.070587712353</v>
      </c>
      <c r="G22" s="5">
        <v>2459.1990828318753</v>
      </c>
      <c r="H22" s="5">
        <v>57087.555239996909</v>
      </c>
      <c r="I22" s="5">
        <v>39524.210598034661</v>
      </c>
      <c r="J22" s="5">
        <v>698.25410737908862</v>
      </c>
    </row>
    <row r="23" spans="2:10" x14ac:dyDescent="0.25">
      <c r="B23" s="10" t="s">
        <v>10</v>
      </c>
      <c r="C23" s="5">
        <v>88397.30639101546</v>
      </c>
      <c r="D23" s="5">
        <v>2803.3615348399326</v>
      </c>
      <c r="E23" s="5">
        <v>1743.198810278006</v>
      </c>
      <c r="F23" s="5">
        <v>34284.188884042444</v>
      </c>
      <c r="G23" s="5">
        <v>2835.0420892458137</v>
      </c>
      <c r="H23" s="5">
        <v>13748.043929515417</v>
      </c>
      <c r="I23" s="5">
        <v>28602.266468006448</v>
      </c>
      <c r="J23" s="5">
        <v>4381.2046750875033</v>
      </c>
    </row>
    <row r="24" spans="2:10" x14ac:dyDescent="0.25">
      <c r="B24" s="10" t="s">
        <v>11</v>
      </c>
      <c r="C24" s="5">
        <v>250787.42935993196</v>
      </c>
      <c r="D24" s="5">
        <v>6762.9048611582748</v>
      </c>
      <c r="E24" s="5">
        <v>10678.258619439801</v>
      </c>
      <c r="F24" s="5">
        <v>29003.904373652247</v>
      </c>
      <c r="G24" s="5">
        <v>6207.6319852327651</v>
      </c>
      <c r="H24" s="5">
        <v>101566.08238311349</v>
      </c>
      <c r="I24" s="5">
        <v>89203.925421578853</v>
      </c>
      <c r="J24" s="5">
        <v>7364.7217157560935</v>
      </c>
    </row>
    <row r="25" spans="2:10" x14ac:dyDescent="0.25">
      <c r="B25" s="10" t="s">
        <v>12</v>
      </c>
      <c r="C25" s="5">
        <v>221857.07996327739</v>
      </c>
      <c r="D25" s="5">
        <v>16891.204683113825</v>
      </c>
      <c r="E25" s="5">
        <v>561.19312571465582</v>
      </c>
      <c r="F25" s="5">
        <v>19490.884942130768</v>
      </c>
      <c r="G25" s="5">
        <v>5408.7448301219501</v>
      </c>
      <c r="H25" s="5">
        <v>80729.013186310243</v>
      </c>
      <c r="I25" s="5">
        <v>94629.429970619982</v>
      </c>
      <c r="J25" s="5">
        <v>4146.6092252657072</v>
      </c>
    </row>
    <row r="26" spans="2:10" x14ac:dyDescent="0.25">
      <c r="B26" s="10" t="s">
        <v>13</v>
      </c>
      <c r="C26" s="5">
        <v>84670.940367467454</v>
      </c>
      <c r="D26" s="5">
        <v>5333.3790313148165</v>
      </c>
      <c r="E26" s="5">
        <v>4109.2267982960238</v>
      </c>
      <c r="F26" s="5">
        <v>23931.933684617943</v>
      </c>
      <c r="G26" s="5">
        <v>975.6020006013606</v>
      </c>
      <c r="H26" s="5">
        <v>19817.206913469938</v>
      </c>
      <c r="I26" s="5">
        <v>27977.303731837703</v>
      </c>
      <c r="J26" s="5">
        <v>2526.2882073295932</v>
      </c>
    </row>
    <row r="27" spans="2:10" x14ac:dyDescent="0.25">
      <c r="B27" s="10" t="s">
        <v>14</v>
      </c>
      <c r="C27" s="5">
        <v>161122.59527455503</v>
      </c>
      <c r="D27" s="5">
        <v>13012.170860894445</v>
      </c>
      <c r="E27" s="5">
        <v>14127.496063716109</v>
      </c>
      <c r="F27" s="5">
        <v>17173.736119318804</v>
      </c>
      <c r="G27" s="5">
        <v>1739.920575877599</v>
      </c>
      <c r="H27" s="5">
        <v>56987.199102884078</v>
      </c>
      <c r="I27" s="5">
        <v>55078.71731464308</v>
      </c>
      <c r="J27" s="5">
        <v>3003.3552372208678</v>
      </c>
    </row>
    <row r="28" spans="2:10" x14ac:dyDescent="0.25">
      <c r="B28" s="10" t="s">
        <v>15</v>
      </c>
      <c r="C28" s="5">
        <v>272700.15618405299</v>
      </c>
      <c r="D28" s="5">
        <v>11324.145365326975</v>
      </c>
      <c r="E28" s="5">
        <v>12083.015046120683</v>
      </c>
      <c r="F28" s="5">
        <v>80947.40641377031</v>
      </c>
      <c r="G28" s="5">
        <v>11248.324373035122</v>
      </c>
      <c r="H28" s="5">
        <v>84492.754286132913</v>
      </c>
      <c r="I28" s="5">
        <v>61667.07521895707</v>
      </c>
      <c r="J28" s="5">
        <v>10937.435480709317</v>
      </c>
    </row>
    <row r="29" spans="2:10" x14ac:dyDescent="0.25">
      <c r="B29" s="10" t="s">
        <v>16</v>
      </c>
      <c r="C29" s="5">
        <v>125708.19114383002</v>
      </c>
      <c r="D29" s="5">
        <v>1575.6558157638081</v>
      </c>
      <c r="E29" s="5">
        <v>343.25932779307709</v>
      </c>
      <c r="F29" s="5">
        <v>14460.39823231795</v>
      </c>
      <c r="G29" s="5">
        <v>3822.0431301826125</v>
      </c>
      <c r="H29" s="5">
        <v>46102.680324412104</v>
      </c>
      <c r="I29" s="5">
        <v>53885.76878783376</v>
      </c>
      <c r="J29" s="5">
        <v>5518.385525526669</v>
      </c>
    </row>
    <row r="30" spans="2:10" ht="30.75" customHeight="1" x14ac:dyDescent="0.25">
      <c r="B30" s="11" t="s">
        <v>17</v>
      </c>
      <c r="C30" s="5">
        <v>135814.62237979908</v>
      </c>
      <c r="D30" s="5">
        <v>11794.313378912813</v>
      </c>
      <c r="E30" s="5">
        <v>25957.099292287516</v>
      </c>
      <c r="F30" s="5">
        <v>10107.189162232387</v>
      </c>
      <c r="G30" s="5">
        <v>6486.5868117900791</v>
      </c>
      <c r="H30" s="5">
        <v>55488.350939764263</v>
      </c>
      <c r="I30" s="5">
        <v>13653.569525385119</v>
      </c>
      <c r="J30" s="5">
        <v>12327.513269426856</v>
      </c>
    </row>
    <row r="31" spans="2:10" x14ac:dyDescent="0.25">
      <c r="B31" s="66"/>
      <c r="C31" s="67"/>
      <c r="D31" s="67"/>
      <c r="E31" s="67"/>
      <c r="F31" s="67"/>
      <c r="G31" s="67"/>
      <c r="H31" s="67"/>
      <c r="I31" s="67"/>
      <c r="J31" s="67"/>
    </row>
    <row r="32" spans="2:10" x14ac:dyDescent="0.25">
      <c r="B32" s="59" t="s">
        <v>4</v>
      </c>
      <c r="C32" s="60"/>
      <c r="D32" s="60"/>
      <c r="E32" s="60"/>
      <c r="F32" s="60"/>
      <c r="G32" s="60"/>
      <c r="H32" s="60"/>
      <c r="I32" s="60"/>
      <c r="J32" s="60"/>
    </row>
    <row r="33" spans="2:10" x14ac:dyDescent="0.25">
      <c r="B33" s="10" t="s">
        <v>18</v>
      </c>
      <c r="C33" s="5">
        <v>144397.48873282995</v>
      </c>
      <c r="D33" s="5">
        <v>21480.848995252556</v>
      </c>
      <c r="E33" s="5">
        <v>61479.405321401624</v>
      </c>
      <c r="F33" s="5">
        <v>12574.791153005883</v>
      </c>
      <c r="G33" s="5">
        <v>1590.8662876966123</v>
      </c>
      <c r="H33" s="5">
        <v>35150.605576005262</v>
      </c>
      <c r="I33" s="5">
        <v>9074.0766553073881</v>
      </c>
      <c r="J33" s="5">
        <v>3046.8947441606592</v>
      </c>
    </row>
    <row r="34" spans="2:10" x14ac:dyDescent="0.25">
      <c r="B34" s="10" t="s">
        <v>19</v>
      </c>
      <c r="C34" s="5">
        <v>254147.54091229654</v>
      </c>
      <c r="D34" s="5">
        <v>21886.240392028758</v>
      </c>
      <c r="E34" s="5">
        <v>67558.174059947021</v>
      </c>
      <c r="F34" s="5">
        <v>2809.5548262759971</v>
      </c>
      <c r="G34" s="5">
        <v>5355.0850910804193</v>
      </c>
      <c r="H34" s="5">
        <v>108025.25886987487</v>
      </c>
      <c r="I34" s="5">
        <v>22982.717253459959</v>
      </c>
      <c r="J34" s="5">
        <v>25530.510419629827</v>
      </c>
    </row>
    <row r="35" spans="2:10" x14ac:dyDescent="0.25">
      <c r="B35" s="10" t="s">
        <v>20</v>
      </c>
      <c r="C35" s="5">
        <v>296417.17369643622</v>
      </c>
      <c r="D35" s="5">
        <v>8446.4772679620764</v>
      </c>
      <c r="E35" s="5">
        <v>73022.283903749078</v>
      </c>
      <c r="F35" s="5">
        <v>8875.4836442004016</v>
      </c>
      <c r="G35" s="5">
        <v>2673.0507523842666</v>
      </c>
      <c r="H35" s="5">
        <v>171818.43443704199</v>
      </c>
      <c r="I35" s="5">
        <v>23697.920591161703</v>
      </c>
      <c r="J35" s="5">
        <v>7883.523099936051</v>
      </c>
    </row>
    <row r="36" spans="2:10" x14ac:dyDescent="0.25">
      <c r="B36" s="10" t="s">
        <v>21</v>
      </c>
      <c r="C36" s="5">
        <v>101509.96534911748</v>
      </c>
      <c r="D36" s="5">
        <v>6425.7589046016492</v>
      </c>
      <c r="E36" s="5">
        <v>34064.506328903488</v>
      </c>
      <c r="F36" s="5">
        <v>1500.0814361748294</v>
      </c>
      <c r="G36" s="5">
        <v>924.0122223322918</v>
      </c>
      <c r="H36" s="5">
        <v>41724.709053968458</v>
      </c>
      <c r="I36" s="5">
        <v>12311.277730721813</v>
      </c>
      <c r="J36" s="5">
        <v>4559.619672414844</v>
      </c>
    </row>
    <row r="37" spans="2:10" x14ac:dyDescent="0.25">
      <c r="B37" s="10" t="s">
        <v>22</v>
      </c>
      <c r="C37" s="5">
        <v>921822.50021797034</v>
      </c>
      <c r="D37" s="5">
        <v>87217.949773709188</v>
      </c>
      <c r="E37" s="5">
        <v>209048.42234272743</v>
      </c>
      <c r="F37" s="5">
        <v>27349.356576867165</v>
      </c>
      <c r="G37" s="5">
        <v>24770.992671366821</v>
      </c>
      <c r="H37" s="5">
        <v>328432.82710599405</v>
      </c>
      <c r="I37" s="5">
        <v>198163.98603260546</v>
      </c>
      <c r="J37" s="5">
        <v>46838.965714699305</v>
      </c>
    </row>
    <row r="38" spans="2:10" x14ac:dyDescent="0.25">
      <c r="B38" s="10" t="s">
        <v>23</v>
      </c>
      <c r="C38" s="5">
        <v>2424.3459572587626</v>
      </c>
      <c r="D38" s="5">
        <v>16.466042807457111</v>
      </c>
      <c r="E38" s="5">
        <v>761.53212636168939</v>
      </c>
      <c r="F38" s="5">
        <v>24.147740331078644</v>
      </c>
      <c r="G38" s="5"/>
      <c r="H38" s="5">
        <v>1100.1626568571558</v>
      </c>
      <c r="I38" s="5">
        <v>508.03739090138129</v>
      </c>
      <c r="J38" s="5">
        <v>14</v>
      </c>
    </row>
    <row r="39" spans="2:10" x14ac:dyDescent="0.25">
      <c r="B39" s="66"/>
      <c r="C39" s="67"/>
      <c r="D39" s="67"/>
      <c r="E39" s="67"/>
      <c r="F39" s="67"/>
      <c r="G39" s="67"/>
      <c r="H39" s="67"/>
      <c r="I39" s="67"/>
      <c r="J39" s="67"/>
    </row>
    <row r="40" spans="2:10" x14ac:dyDescent="0.25">
      <c r="B40" s="59" t="s">
        <v>635</v>
      </c>
      <c r="C40" s="60"/>
      <c r="D40" s="60"/>
      <c r="E40" s="60"/>
      <c r="F40" s="60"/>
      <c r="G40" s="60"/>
      <c r="H40" s="60"/>
      <c r="I40" s="60"/>
      <c r="J40" s="60"/>
    </row>
    <row r="41" spans="2:10" x14ac:dyDescent="0.25">
      <c r="B41" s="10" t="s">
        <v>24</v>
      </c>
      <c r="C41" s="5">
        <v>125468.49188219142</v>
      </c>
      <c r="D41" s="5">
        <v>17455.444310920659</v>
      </c>
      <c r="E41" s="5">
        <v>3352.1442765381003</v>
      </c>
      <c r="F41" s="5">
        <v>6626.697459715755</v>
      </c>
      <c r="G41" s="5">
        <v>1951.5844238016289</v>
      </c>
      <c r="H41" s="5">
        <v>34095.64412984957</v>
      </c>
      <c r="I41" s="5">
        <v>3621.7219047496123</v>
      </c>
      <c r="J41" s="5">
        <v>58365.255376616093</v>
      </c>
    </row>
    <row r="42" spans="2:10" x14ac:dyDescent="0.25">
      <c r="B42" s="10" t="s">
        <v>25</v>
      </c>
      <c r="C42" s="5">
        <v>27519.785522858172</v>
      </c>
      <c r="D42" s="5">
        <v>1565.5188726937117</v>
      </c>
      <c r="E42" s="5">
        <v>2922.1058981800497</v>
      </c>
      <c r="F42" s="5">
        <v>9512.0087641046139</v>
      </c>
      <c r="G42" s="5">
        <v>5024.3474847156085</v>
      </c>
      <c r="H42" s="5">
        <v>6047.2398694151507</v>
      </c>
      <c r="I42" s="5">
        <v>558.48677297586494</v>
      </c>
      <c r="J42" s="5">
        <v>1890.0778607731711</v>
      </c>
    </row>
    <row r="43" spans="2:10" x14ac:dyDescent="0.25">
      <c r="B43" s="10" t="s">
        <v>26</v>
      </c>
      <c r="C43" s="5">
        <v>43893.836258369163</v>
      </c>
      <c r="D43" s="5">
        <v>751.39151084724381</v>
      </c>
      <c r="E43" s="5">
        <v>25879.293410898124</v>
      </c>
      <c r="F43" s="5">
        <v>49.216194033778777</v>
      </c>
      <c r="G43" s="5">
        <v>1569.2925003185244</v>
      </c>
      <c r="H43" s="5">
        <v>11614.198207334546</v>
      </c>
      <c r="I43" s="5">
        <v>3152.0799237616538</v>
      </c>
      <c r="J43" s="5">
        <v>878.36451117530203</v>
      </c>
    </row>
    <row r="44" spans="2:10" x14ac:dyDescent="0.25">
      <c r="B44" s="10" t="s">
        <v>27</v>
      </c>
      <c r="C44" s="5">
        <v>13999.428705291381</v>
      </c>
      <c r="D44" s="5">
        <v>1771.6665014014393</v>
      </c>
      <c r="E44" s="5">
        <v>1362.1890440450704</v>
      </c>
      <c r="F44" s="5">
        <v>1027.8778938178089</v>
      </c>
      <c r="G44" s="5">
        <v>157.3478651850813</v>
      </c>
      <c r="H44" s="5">
        <v>4193.6981513678274</v>
      </c>
      <c r="I44" s="5">
        <v>2290.0829912589916</v>
      </c>
      <c r="J44" s="5">
        <v>3196.5662582151572</v>
      </c>
    </row>
    <row r="45" spans="2:10" x14ac:dyDescent="0.25">
      <c r="B45" s="10" t="s">
        <v>28</v>
      </c>
      <c r="C45" s="5">
        <v>89536.704671144675</v>
      </c>
      <c r="D45" s="5">
        <v>8267.3864403511052</v>
      </c>
      <c r="E45" s="5">
        <v>23522.840787969191</v>
      </c>
      <c r="F45" s="5">
        <v>2891.5478641768382</v>
      </c>
      <c r="G45" s="5">
        <v>625.22435896274089</v>
      </c>
      <c r="H45" s="5">
        <v>38606.393083629249</v>
      </c>
      <c r="I45" s="5">
        <v>14406.84027429942</v>
      </c>
      <c r="J45" s="5">
        <v>1216.4718617561662</v>
      </c>
    </row>
    <row r="46" spans="2:10" x14ac:dyDescent="0.25">
      <c r="B46" s="10" t="s">
        <v>29</v>
      </c>
      <c r="C46" s="5">
        <v>70704.502620112995</v>
      </c>
      <c r="D46" s="5">
        <v>6495.2159518022763</v>
      </c>
      <c r="E46" s="5">
        <v>5155.3344318422214</v>
      </c>
      <c r="F46" s="5">
        <v>5989.4296130392786</v>
      </c>
      <c r="G46" s="5">
        <v>48.029691203736292</v>
      </c>
      <c r="H46" s="5">
        <v>18566.882791444856</v>
      </c>
      <c r="I46" s="5">
        <v>15372.896615732263</v>
      </c>
      <c r="J46" s="5">
        <v>19076.713525048304</v>
      </c>
    </row>
    <row r="47" spans="2:10" x14ac:dyDescent="0.25">
      <c r="B47" s="9" t="s">
        <v>5</v>
      </c>
      <c r="C47" s="5">
        <v>1223.1709054471141</v>
      </c>
      <c r="D47" s="5">
        <v>244.38180890823827</v>
      </c>
      <c r="E47" s="5">
        <v>267.34693513118839</v>
      </c>
      <c r="F47" s="5">
        <v>199.3652044832219</v>
      </c>
      <c r="G47" s="5">
        <v>197.65319159429291</v>
      </c>
      <c r="H47" s="5">
        <v>314.42376533017278</v>
      </c>
      <c r="I47" s="5"/>
      <c r="J47" s="5"/>
    </row>
    <row r="48" spans="2:10" ht="13.8" x14ac:dyDescent="0.3">
      <c r="B48" s="6"/>
      <c r="C48" s="6"/>
      <c r="D48" s="6"/>
      <c r="E48" s="6"/>
      <c r="F48" s="6"/>
      <c r="G48" s="6"/>
      <c r="H48" s="6"/>
      <c r="I48" s="6"/>
      <c r="J48" s="6"/>
    </row>
    <row r="49" spans="2:10" x14ac:dyDescent="0.25">
      <c r="B49" s="62" t="s">
        <v>321</v>
      </c>
      <c r="C49" s="62"/>
      <c r="D49" s="62"/>
      <c r="E49" s="62"/>
      <c r="F49" s="62"/>
      <c r="G49" s="62"/>
      <c r="H49" s="62"/>
      <c r="I49" s="62"/>
      <c r="J49" s="62"/>
    </row>
  </sheetData>
  <mergeCells count="13">
    <mergeCell ref="B49:J49"/>
    <mergeCell ref="B18:J18"/>
    <mergeCell ref="B19:J19"/>
    <mergeCell ref="B31:J31"/>
    <mergeCell ref="B32:J32"/>
    <mergeCell ref="B39:J39"/>
    <mergeCell ref="B40:J40"/>
    <mergeCell ref="B6:O6"/>
    <mergeCell ref="B7:O7"/>
    <mergeCell ref="B10:O10"/>
    <mergeCell ref="B11:B12"/>
    <mergeCell ref="C11:C12"/>
    <mergeCell ref="D11:J11"/>
  </mergeCells>
  <hyperlinks>
    <hyperlink ref="L11" location="ÍNDICE!A1" display="ÍNDICE" xr:uid="{00000000-0004-0000-3800-000000000000}"/>
  </hyperlinks>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B5:M5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8" width="15.6640625" style="1" customWidth="1"/>
    <col min="9" max="12" width="9.44140625" style="1" bestFit="1" customWidth="1"/>
    <col min="13" max="13" width="11.5546875" style="1" bestFit="1" customWidth="1"/>
    <col min="14" max="16384" width="9.109375" style="1"/>
  </cols>
  <sheetData>
    <row r="5" spans="2:13" ht="13.8" x14ac:dyDescent="0.25">
      <c r="B5" s="2"/>
      <c r="C5" s="2"/>
      <c r="D5" s="2"/>
      <c r="E5" s="2"/>
      <c r="F5" s="2"/>
      <c r="G5" s="2"/>
    </row>
    <row r="6" spans="2:13" ht="15" x14ac:dyDescent="0.25">
      <c r="B6" s="58" t="s">
        <v>442</v>
      </c>
      <c r="C6" s="58"/>
      <c r="D6" s="58"/>
      <c r="E6" s="58"/>
      <c r="F6" s="58"/>
      <c r="G6" s="58"/>
      <c r="H6" s="58"/>
      <c r="I6" s="58"/>
      <c r="J6" s="58"/>
      <c r="K6" s="58"/>
      <c r="L6" s="58"/>
      <c r="M6" s="58"/>
    </row>
    <row r="7" spans="2:13" ht="15" x14ac:dyDescent="0.25">
      <c r="B7" s="58" t="s">
        <v>443</v>
      </c>
      <c r="C7" s="58"/>
      <c r="D7" s="58"/>
      <c r="E7" s="58"/>
      <c r="F7" s="58"/>
      <c r="G7" s="58"/>
      <c r="H7" s="58"/>
      <c r="I7" s="58"/>
      <c r="J7" s="58"/>
      <c r="K7" s="58"/>
      <c r="L7" s="58"/>
      <c r="M7" s="58"/>
    </row>
    <row r="8" spans="2:13" ht="15" x14ac:dyDescent="0.25">
      <c r="B8" s="12" t="s">
        <v>319</v>
      </c>
      <c r="C8" s="12"/>
      <c r="D8" s="12"/>
      <c r="E8" s="12"/>
      <c r="F8" s="12"/>
      <c r="G8" s="12"/>
      <c r="H8" s="12"/>
      <c r="I8" s="12"/>
      <c r="J8" s="12"/>
      <c r="K8" s="12"/>
      <c r="L8" s="12"/>
      <c r="M8" s="12"/>
    </row>
    <row r="9" spans="2:13" ht="15" x14ac:dyDescent="0.25">
      <c r="B9" s="12" t="s">
        <v>353</v>
      </c>
      <c r="C9" s="12"/>
      <c r="D9" s="12"/>
      <c r="E9" s="12"/>
      <c r="F9" s="12"/>
      <c r="G9" s="12"/>
      <c r="H9" s="12"/>
      <c r="I9" s="12"/>
      <c r="J9" s="12"/>
      <c r="K9" s="12"/>
      <c r="L9" s="12"/>
      <c r="M9" s="12"/>
    </row>
    <row r="10" spans="2:13" ht="15" x14ac:dyDescent="0.25">
      <c r="B10" s="58"/>
      <c r="C10" s="58"/>
      <c r="D10" s="58"/>
      <c r="E10" s="58"/>
      <c r="F10" s="58"/>
      <c r="G10" s="58"/>
      <c r="H10" s="58"/>
      <c r="I10" s="58"/>
      <c r="J10" s="58"/>
      <c r="K10" s="58"/>
      <c r="L10" s="58"/>
      <c r="M10" s="58"/>
    </row>
    <row r="11" spans="2:13" ht="13.5" customHeight="1" x14ac:dyDescent="0.25">
      <c r="B11" s="63" t="s">
        <v>2</v>
      </c>
      <c r="C11" s="82" t="s">
        <v>272</v>
      </c>
      <c r="D11" s="83"/>
      <c r="E11" s="83"/>
      <c r="F11" s="83"/>
      <c r="G11" s="83"/>
      <c r="H11" s="84"/>
      <c r="J11" s="16" t="s">
        <v>317</v>
      </c>
    </row>
    <row r="12" spans="2:13" ht="13.5" customHeight="1" x14ac:dyDescent="0.25">
      <c r="B12" s="103"/>
      <c r="C12" s="76" t="s">
        <v>256</v>
      </c>
      <c r="D12" s="82" t="s">
        <v>273</v>
      </c>
      <c r="E12" s="83"/>
      <c r="F12" s="76" t="s">
        <v>256</v>
      </c>
      <c r="G12" s="82" t="s">
        <v>274</v>
      </c>
      <c r="H12" s="84"/>
    </row>
    <row r="13" spans="2:13" ht="22.8" x14ac:dyDescent="0.25">
      <c r="B13" s="64"/>
      <c r="C13" s="77"/>
      <c r="D13" s="4" t="s">
        <v>275</v>
      </c>
      <c r="E13" s="4" t="s">
        <v>276</v>
      </c>
      <c r="F13" s="77"/>
      <c r="G13" s="4" t="s">
        <v>275</v>
      </c>
      <c r="H13" s="4" t="s">
        <v>276</v>
      </c>
    </row>
    <row r="14" spans="2:13" x14ac:dyDescent="0.25">
      <c r="B14" s="9" t="s">
        <v>6</v>
      </c>
      <c r="C14" s="13">
        <v>1283337.7520061445</v>
      </c>
      <c r="D14" s="13">
        <v>347763.77355399966</v>
      </c>
      <c r="E14" s="13">
        <v>935573.97845214477</v>
      </c>
      <c r="F14" s="13">
        <v>435367.5977841203</v>
      </c>
      <c r="G14" s="13">
        <v>53834.7426075002</v>
      </c>
      <c r="H14" s="13">
        <v>381532.85517662019</v>
      </c>
    </row>
    <row r="15" spans="2:13" x14ac:dyDescent="0.25">
      <c r="B15" s="10" t="s">
        <v>3</v>
      </c>
      <c r="C15" s="5">
        <v>653586.50661228341</v>
      </c>
      <c r="D15" s="5">
        <v>162690.06691911074</v>
      </c>
      <c r="E15" s="5">
        <v>490896.4396931759</v>
      </c>
      <c r="F15" s="5">
        <v>260136.70479976429</v>
      </c>
      <c r="G15" s="5">
        <v>31041.880073903569</v>
      </c>
      <c r="H15" s="5">
        <v>229094.82472586114</v>
      </c>
    </row>
    <row r="16" spans="2:13" x14ac:dyDescent="0.25">
      <c r="B16" s="10" t="s">
        <v>4</v>
      </c>
      <c r="C16" s="5">
        <v>577645.2538631676</v>
      </c>
      <c r="D16" s="5">
        <v>170226.73118871558</v>
      </c>
      <c r="E16" s="5">
        <v>407418.52267445152</v>
      </c>
      <c r="F16" s="5">
        <v>165266.44931029197</v>
      </c>
      <c r="G16" s="5">
        <v>19310.91244093599</v>
      </c>
      <c r="H16" s="5">
        <v>145955.53686935591</v>
      </c>
    </row>
    <row r="17" spans="2:8" x14ac:dyDescent="0.25">
      <c r="B17" s="10" t="s">
        <v>635</v>
      </c>
      <c r="C17" s="5">
        <v>47892.293301120502</v>
      </c>
      <c r="D17" s="5">
        <v>12890.397086381061</v>
      </c>
      <c r="E17" s="5">
        <v>35001.896214739456</v>
      </c>
      <c r="F17" s="5">
        <v>8893.6503563665956</v>
      </c>
      <c r="G17" s="5">
        <v>3259.252401197753</v>
      </c>
      <c r="H17" s="5">
        <v>5634.3979551688417</v>
      </c>
    </row>
    <row r="18" spans="2:8" x14ac:dyDescent="0.25">
      <c r="B18" s="10" t="s">
        <v>5</v>
      </c>
      <c r="C18" s="5">
        <v>4213.6982295706612</v>
      </c>
      <c r="D18" s="5">
        <v>1956.5783597908983</v>
      </c>
      <c r="E18" s="5">
        <v>2257.1198697797636</v>
      </c>
      <c r="F18" s="5">
        <v>1070.7933176973418</v>
      </c>
      <c r="G18" s="5">
        <v>222.69769146288252</v>
      </c>
      <c r="H18" s="5">
        <v>848.09562623445925</v>
      </c>
    </row>
    <row r="19" spans="2:8" x14ac:dyDescent="0.25">
      <c r="B19" s="66"/>
      <c r="C19" s="67"/>
      <c r="D19" s="67"/>
      <c r="E19" s="67"/>
      <c r="F19" s="67"/>
      <c r="G19" s="67"/>
      <c r="H19" s="67"/>
    </row>
    <row r="20" spans="2:8" x14ac:dyDescent="0.25">
      <c r="B20" s="59" t="s">
        <v>3</v>
      </c>
      <c r="C20" s="60"/>
      <c r="D20" s="60"/>
      <c r="E20" s="60"/>
      <c r="F20" s="60"/>
      <c r="G20" s="60"/>
      <c r="H20" s="60"/>
    </row>
    <row r="21" spans="2:8" x14ac:dyDescent="0.25">
      <c r="B21" s="10" t="s">
        <v>7</v>
      </c>
      <c r="C21" s="5">
        <v>51602.178997790375</v>
      </c>
      <c r="D21" s="5">
        <v>13063.006291902977</v>
      </c>
      <c r="E21" s="5">
        <v>38539.172705887417</v>
      </c>
      <c r="F21" s="5">
        <v>8129.8631206511191</v>
      </c>
      <c r="G21" s="5">
        <v>5124.4220334004322</v>
      </c>
      <c r="H21" s="5">
        <v>3005.441087250691</v>
      </c>
    </row>
    <row r="22" spans="2:8" x14ac:dyDescent="0.25">
      <c r="B22" s="10" t="s">
        <v>8</v>
      </c>
      <c r="C22" s="5">
        <v>42528.167319566266</v>
      </c>
      <c r="D22" s="5">
        <v>9561.4266811984799</v>
      </c>
      <c r="E22" s="5">
        <v>32966.740638367766</v>
      </c>
      <c r="F22" s="5">
        <v>7405.0351387052315</v>
      </c>
      <c r="G22" s="5">
        <v>1593.9683429918825</v>
      </c>
      <c r="H22" s="5">
        <v>5811.0667957133492</v>
      </c>
    </row>
    <row r="23" spans="2:8" x14ac:dyDescent="0.25">
      <c r="B23" s="10" t="s">
        <v>9</v>
      </c>
      <c r="C23" s="5">
        <v>16954.487285383719</v>
      </c>
      <c r="D23" s="5">
        <v>6686.3547280981002</v>
      </c>
      <c r="E23" s="5">
        <v>10268.132557285617</v>
      </c>
      <c r="F23" s="5">
        <v>2673.3659215912589</v>
      </c>
      <c r="G23" s="5">
        <v>1432.904624121386</v>
      </c>
      <c r="H23" s="5">
        <v>1240.4612974698728</v>
      </c>
    </row>
    <row r="24" spans="2:8" x14ac:dyDescent="0.25">
      <c r="B24" s="10" t="s">
        <v>10</v>
      </c>
      <c r="C24" s="5">
        <v>43842.364511500447</v>
      </c>
      <c r="D24" s="5">
        <v>10156.314453527126</v>
      </c>
      <c r="E24" s="5">
        <v>33686.050057973305</v>
      </c>
      <c r="F24" s="5">
        <v>19501.390395280308</v>
      </c>
      <c r="G24" s="5">
        <v>908.83194030483799</v>
      </c>
      <c r="H24" s="5">
        <v>18592.558454975464</v>
      </c>
    </row>
    <row r="25" spans="2:8" x14ac:dyDescent="0.25">
      <c r="B25" s="10" t="s">
        <v>11</v>
      </c>
      <c r="C25" s="5">
        <v>76714.651380868017</v>
      </c>
      <c r="D25" s="5">
        <v>20875.690735438511</v>
      </c>
      <c r="E25" s="5">
        <v>55838.960645429594</v>
      </c>
      <c r="F25" s="5">
        <v>14944.543694683622</v>
      </c>
      <c r="G25" s="5">
        <v>5142.4163866899007</v>
      </c>
      <c r="H25" s="5">
        <v>9802.1273079937237</v>
      </c>
    </row>
    <row r="26" spans="2:8" x14ac:dyDescent="0.25">
      <c r="B26" s="10" t="s">
        <v>12</v>
      </c>
      <c r="C26" s="5">
        <v>66331.330005962664</v>
      </c>
      <c r="D26" s="5">
        <v>16797.751859247124</v>
      </c>
      <c r="E26" s="5">
        <v>49533.578146715387</v>
      </c>
      <c r="F26" s="5">
        <v>11562.231031662131</v>
      </c>
      <c r="G26" s="5">
        <v>3215.5723223750483</v>
      </c>
      <c r="H26" s="5">
        <v>8346.6587092870868</v>
      </c>
    </row>
    <row r="27" spans="2:8" x14ac:dyDescent="0.25">
      <c r="B27" s="10" t="s">
        <v>13</v>
      </c>
      <c r="C27" s="5">
        <v>135347.7587510095</v>
      </c>
      <c r="D27" s="5">
        <v>29259.74818952167</v>
      </c>
      <c r="E27" s="5">
        <v>106088.01056148781</v>
      </c>
      <c r="F27" s="5">
        <v>56785.882802462351</v>
      </c>
      <c r="G27" s="5">
        <v>1102.8251565760622</v>
      </c>
      <c r="H27" s="5">
        <v>55683.0576458863</v>
      </c>
    </row>
    <row r="28" spans="2:8" x14ac:dyDescent="0.25">
      <c r="B28" s="10" t="s">
        <v>14</v>
      </c>
      <c r="C28" s="5">
        <v>45568.036477627102</v>
      </c>
      <c r="D28" s="5">
        <v>12081.581290796223</v>
      </c>
      <c r="E28" s="5">
        <v>33486.455186830877</v>
      </c>
      <c r="F28" s="5">
        <v>9242.0319832791556</v>
      </c>
      <c r="G28" s="5">
        <v>2455.6438270420417</v>
      </c>
      <c r="H28" s="5">
        <v>6786.3881562371125</v>
      </c>
    </row>
    <row r="29" spans="2:8" x14ac:dyDescent="0.25">
      <c r="B29" s="10" t="s">
        <v>15</v>
      </c>
      <c r="C29" s="5">
        <v>36180.903408435224</v>
      </c>
      <c r="D29" s="5">
        <v>9663.6132042453482</v>
      </c>
      <c r="E29" s="5">
        <v>26517.290204189903</v>
      </c>
      <c r="F29" s="5">
        <v>13348.376532667489</v>
      </c>
      <c r="G29" s="5">
        <v>2425.4107496948977</v>
      </c>
      <c r="H29" s="5">
        <v>10922.965782972597</v>
      </c>
    </row>
    <row r="30" spans="2:8" x14ac:dyDescent="0.25">
      <c r="B30" s="10" t="s">
        <v>16</v>
      </c>
      <c r="C30" s="5">
        <v>26505.248215190473</v>
      </c>
      <c r="D30" s="5">
        <v>6024.4451243247931</v>
      </c>
      <c r="E30" s="5">
        <v>20480.803090865709</v>
      </c>
      <c r="F30" s="5">
        <v>3424.5793791330007</v>
      </c>
      <c r="G30" s="5">
        <v>1260.9195032084247</v>
      </c>
      <c r="H30" s="5">
        <v>2163.6598759245762</v>
      </c>
    </row>
    <row r="31" spans="2:8" ht="30.75" customHeight="1" x14ac:dyDescent="0.25">
      <c r="B31" s="11" t="s">
        <v>17</v>
      </c>
      <c r="C31" s="5">
        <v>112011.38025895134</v>
      </c>
      <c r="D31" s="5">
        <v>28520.134360810316</v>
      </c>
      <c r="E31" s="5">
        <v>83491.245898140958</v>
      </c>
      <c r="F31" s="5">
        <v>113119.40479964855</v>
      </c>
      <c r="G31" s="5">
        <v>6378.9651874986484</v>
      </c>
      <c r="H31" s="5">
        <v>106740.43961214997</v>
      </c>
    </row>
    <row r="32" spans="2:8" x14ac:dyDescent="0.25">
      <c r="B32" s="66"/>
      <c r="C32" s="67"/>
      <c r="D32" s="67"/>
      <c r="E32" s="67"/>
      <c r="F32" s="67"/>
      <c r="G32" s="67"/>
      <c r="H32" s="67"/>
    </row>
    <row r="33" spans="2:8" x14ac:dyDescent="0.25">
      <c r="B33" s="59" t="s">
        <v>4</v>
      </c>
      <c r="C33" s="60"/>
      <c r="D33" s="60"/>
      <c r="E33" s="60"/>
      <c r="F33" s="60"/>
      <c r="G33" s="60"/>
      <c r="H33" s="60"/>
    </row>
    <row r="34" spans="2:8" x14ac:dyDescent="0.25">
      <c r="B34" s="10" t="s">
        <v>18</v>
      </c>
      <c r="C34" s="5">
        <v>223609.56986496053</v>
      </c>
      <c r="D34" s="5">
        <v>69646.746944643353</v>
      </c>
      <c r="E34" s="5">
        <v>153962.82292031733</v>
      </c>
      <c r="F34" s="5">
        <v>49625.564968250706</v>
      </c>
      <c r="G34" s="5">
        <v>5514.6706041348907</v>
      </c>
      <c r="H34" s="5">
        <v>44110.894364115826</v>
      </c>
    </row>
    <row r="35" spans="2:8" x14ac:dyDescent="0.25">
      <c r="B35" s="10" t="s">
        <v>19</v>
      </c>
      <c r="C35" s="5">
        <v>35091.261311910894</v>
      </c>
      <c r="D35" s="5">
        <v>11486.19955775231</v>
      </c>
      <c r="E35" s="5">
        <v>23605.061754158553</v>
      </c>
      <c r="F35" s="5">
        <v>10773.900212366707</v>
      </c>
      <c r="G35" s="5">
        <v>2274.5024121405331</v>
      </c>
      <c r="H35" s="5">
        <v>8499.397800226172</v>
      </c>
    </row>
    <row r="36" spans="2:8" x14ac:dyDescent="0.25">
      <c r="B36" s="10" t="s">
        <v>20</v>
      </c>
      <c r="C36" s="5">
        <v>122992.42921318042</v>
      </c>
      <c r="D36" s="5">
        <v>33900.18978514849</v>
      </c>
      <c r="E36" s="5">
        <v>89092.239428031869</v>
      </c>
      <c r="F36" s="5">
        <v>43670.412334228444</v>
      </c>
      <c r="G36" s="5">
        <v>3651.5068694796178</v>
      </c>
      <c r="H36" s="5">
        <v>40018.905464748816</v>
      </c>
    </row>
    <row r="37" spans="2:8" x14ac:dyDescent="0.25">
      <c r="B37" s="10" t="s">
        <v>21</v>
      </c>
      <c r="C37" s="5">
        <v>50305.602982308999</v>
      </c>
      <c r="D37" s="5">
        <v>11171.207784562108</v>
      </c>
      <c r="E37" s="5">
        <v>39134.395197746933</v>
      </c>
      <c r="F37" s="5">
        <v>16353.861667756344</v>
      </c>
      <c r="G37" s="5">
        <v>796.08372739099423</v>
      </c>
      <c r="H37" s="5">
        <v>15557.777940365342</v>
      </c>
    </row>
    <row r="38" spans="2:8" x14ac:dyDescent="0.25">
      <c r="B38" s="10" t="s">
        <v>22</v>
      </c>
      <c r="C38" s="5">
        <v>131093.63258709077</v>
      </c>
      <c r="D38" s="5">
        <v>40086.741020401802</v>
      </c>
      <c r="E38" s="5">
        <v>91006.891566688966</v>
      </c>
      <c r="F38" s="5">
        <v>30949.913549903154</v>
      </c>
      <c r="G38" s="5">
        <v>7066.1488277899698</v>
      </c>
      <c r="H38" s="5">
        <v>23883.764722113199</v>
      </c>
    </row>
    <row r="39" spans="2:8" x14ac:dyDescent="0.25">
      <c r="B39" s="10" t="s">
        <v>23</v>
      </c>
      <c r="C39" s="5">
        <v>14552.757903716656</v>
      </c>
      <c r="D39" s="5">
        <v>3935.646096207684</v>
      </c>
      <c r="E39" s="5">
        <v>10617.111807508969</v>
      </c>
      <c r="F39" s="5">
        <v>13892.796577786628</v>
      </c>
      <c r="G39" s="5">
        <v>8</v>
      </c>
      <c r="H39" s="5">
        <v>13884.796577786628</v>
      </c>
    </row>
    <row r="40" spans="2:8" x14ac:dyDescent="0.25">
      <c r="B40" s="66"/>
      <c r="C40" s="67"/>
      <c r="D40" s="67"/>
      <c r="E40" s="67"/>
      <c r="F40" s="67"/>
      <c r="G40" s="67"/>
      <c r="H40" s="67"/>
    </row>
    <row r="41" spans="2:8" x14ac:dyDescent="0.25">
      <c r="B41" s="59" t="s">
        <v>635</v>
      </c>
      <c r="C41" s="60"/>
      <c r="D41" s="60"/>
      <c r="E41" s="60"/>
      <c r="F41" s="60"/>
      <c r="G41" s="60"/>
      <c r="H41" s="60"/>
    </row>
    <row r="42" spans="2:8" x14ac:dyDescent="0.25">
      <c r="B42" s="10" t="s">
        <v>24</v>
      </c>
      <c r="C42" s="5">
        <v>10784.039926630594</v>
      </c>
      <c r="D42" s="5">
        <v>1735.2910568767845</v>
      </c>
      <c r="E42" s="5">
        <v>9048.7488697538047</v>
      </c>
      <c r="F42" s="5">
        <v>3308.5434877729344</v>
      </c>
      <c r="G42" s="5">
        <v>1141.5846700114696</v>
      </c>
      <c r="H42" s="5">
        <v>2166.9588177614646</v>
      </c>
    </row>
    <row r="43" spans="2:8" x14ac:dyDescent="0.25">
      <c r="B43" s="10" t="s">
        <v>25</v>
      </c>
      <c r="C43" s="5">
        <v>1828.2287865119297</v>
      </c>
      <c r="D43" s="5">
        <v>544.00311621634103</v>
      </c>
      <c r="E43" s="5">
        <v>1284.2256702955885</v>
      </c>
      <c r="F43" s="5">
        <v>495</v>
      </c>
      <c r="G43" s="5">
        <v>260</v>
      </c>
      <c r="H43" s="5">
        <v>235</v>
      </c>
    </row>
    <row r="44" spans="2:8" x14ac:dyDescent="0.25">
      <c r="B44" s="10" t="s">
        <v>26</v>
      </c>
      <c r="C44" s="5">
        <v>5684.2566830180895</v>
      </c>
      <c r="D44" s="5">
        <v>661.57214008509686</v>
      </c>
      <c r="E44" s="5">
        <v>5022.6845429329933</v>
      </c>
      <c r="F44" s="5">
        <v>1156.9966948880849</v>
      </c>
      <c r="G44" s="5">
        <v>274.70708327759837</v>
      </c>
      <c r="H44" s="5">
        <v>882.2896116104863</v>
      </c>
    </row>
    <row r="45" spans="2:8" x14ac:dyDescent="0.25">
      <c r="B45" s="10" t="s">
        <v>27</v>
      </c>
      <c r="C45" s="5">
        <v>1943.0260514300485</v>
      </c>
      <c r="D45" s="5">
        <v>290.10654487503774</v>
      </c>
      <c r="E45" s="5">
        <v>1652.9195065550107</v>
      </c>
      <c r="F45" s="5">
        <v>386.30641016223865</v>
      </c>
      <c r="G45" s="5">
        <v>94.895250089472938</v>
      </c>
      <c r="H45" s="5">
        <v>291.41116007276571</v>
      </c>
    </row>
    <row r="46" spans="2:8" x14ac:dyDescent="0.25">
      <c r="B46" s="10" t="s">
        <v>28</v>
      </c>
      <c r="C46" s="5">
        <v>16110.801587701233</v>
      </c>
      <c r="D46" s="5">
        <v>6376.7414414920022</v>
      </c>
      <c r="E46" s="5">
        <v>9734.0601462092218</v>
      </c>
      <c r="F46" s="5">
        <v>2347.6451915032249</v>
      </c>
      <c r="G46" s="5">
        <v>1171.8937081732358</v>
      </c>
      <c r="H46" s="5">
        <v>1175.7514833299899</v>
      </c>
    </row>
    <row r="47" spans="2:8" x14ac:dyDescent="0.25">
      <c r="B47" s="10" t="s">
        <v>29</v>
      </c>
      <c r="C47" s="5">
        <v>11541.940265828636</v>
      </c>
      <c r="D47" s="5">
        <v>3282.6827868357964</v>
      </c>
      <c r="E47" s="5">
        <v>8259.2574789928367</v>
      </c>
      <c r="F47" s="5">
        <v>1199.158572040109</v>
      </c>
      <c r="G47" s="5">
        <v>316.17168964597687</v>
      </c>
      <c r="H47" s="5">
        <v>882.98688239413275</v>
      </c>
    </row>
    <row r="48" spans="2:8" x14ac:dyDescent="0.25">
      <c r="B48" s="9" t="s">
        <v>5</v>
      </c>
      <c r="C48" s="5">
        <v>4213.6982295706612</v>
      </c>
      <c r="D48" s="5">
        <v>1956.5783597908983</v>
      </c>
      <c r="E48" s="5">
        <v>2257.1198697797636</v>
      </c>
      <c r="F48" s="5">
        <v>1070.7933176973418</v>
      </c>
      <c r="G48" s="5">
        <v>222.69769146288252</v>
      </c>
      <c r="H48" s="5">
        <v>848.09562623445925</v>
      </c>
    </row>
    <row r="49" spans="2:8" ht="13.8" x14ac:dyDescent="0.3">
      <c r="B49" s="6"/>
      <c r="C49" s="6"/>
      <c r="D49" s="6"/>
      <c r="E49" s="6"/>
      <c r="F49" s="6"/>
      <c r="G49" s="6"/>
      <c r="H49" s="6"/>
    </row>
    <row r="50" spans="2:8" x14ac:dyDescent="0.25">
      <c r="B50" s="62" t="s">
        <v>444</v>
      </c>
      <c r="C50" s="62"/>
      <c r="D50" s="62"/>
      <c r="E50" s="62"/>
      <c r="F50" s="62"/>
      <c r="G50" s="62"/>
      <c r="H50" s="62"/>
    </row>
  </sheetData>
  <mergeCells count="16">
    <mergeCell ref="B50:H50"/>
    <mergeCell ref="B19:H19"/>
    <mergeCell ref="B20:H20"/>
    <mergeCell ref="B32:H32"/>
    <mergeCell ref="B33:H33"/>
    <mergeCell ref="B40:H40"/>
    <mergeCell ref="B41:H41"/>
    <mergeCell ref="B6:M6"/>
    <mergeCell ref="B7:M7"/>
    <mergeCell ref="B10:M10"/>
    <mergeCell ref="B11:B13"/>
    <mergeCell ref="C11:H11"/>
    <mergeCell ref="C12:C13"/>
    <mergeCell ref="D12:E12"/>
    <mergeCell ref="F12:F13"/>
    <mergeCell ref="G12:H12"/>
  </mergeCells>
  <hyperlinks>
    <hyperlink ref="J11" location="ÍNDICE!A1" display="ÍNDICE" xr:uid="{00000000-0004-0000-3900-000000000000}"/>
  </hyperlinks>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B5:K49"/>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6" width="15.6640625" style="1" customWidth="1"/>
    <col min="7" max="10" width="9.44140625" style="1" bestFit="1" customWidth="1"/>
    <col min="11" max="11" width="11.5546875" style="1" bestFit="1" customWidth="1"/>
    <col min="12" max="16384" width="9.109375" style="1"/>
  </cols>
  <sheetData>
    <row r="5" spans="2:11" ht="13.8" x14ac:dyDescent="0.25">
      <c r="B5" s="2"/>
      <c r="C5" s="2"/>
      <c r="D5" s="2"/>
      <c r="E5" s="2"/>
      <c r="F5" s="2"/>
    </row>
    <row r="6" spans="2:11" ht="15" x14ac:dyDescent="0.25">
      <c r="B6" s="58" t="s">
        <v>445</v>
      </c>
      <c r="C6" s="58"/>
      <c r="D6" s="58"/>
      <c r="E6" s="58"/>
      <c r="F6" s="58"/>
      <c r="G6" s="58"/>
      <c r="H6" s="58"/>
      <c r="I6" s="58"/>
      <c r="J6" s="58"/>
      <c r="K6" s="58"/>
    </row>
    <row r="7" spans="2:11" ht="15" x14ac:dyDescent="0.25">
      <c r="B7" s="58" t="s">
        <v>446</v>
      </c>
      <c r="C7" s="58"/>
      <c r="D7" s="58"/>
      <c r="E7" s="58"/>
      <c r="F7" s="58"/>
      <c r="G7" s="58"/>
      <c r="H7" s="58"/>
      <c r="I7" s="58"/>
      <c r="J7" s="58"/>
      <c r="K7" s="58"/>
    </row>
    <row r="8" spans="2:11" ht="15" x14ac:dyDescent="0.25">
      <c r="B8" s="12" t="s">
        <v>319</v>
      </c>
      <c r="C8" s="12"/>
      <c r="D8" s="12"/>
      <c r="E8" s="12"/>
      <c r="F8" s="12"/>
      <c r="G8" s="12"/>
      <c r="H8" s="12"/>
      <c r="I8" s="12"/>
      <c r="J8" s="12"/>
      <c r="K8" s="12"/>
    </row>
    <row r="9" spans="2:11" ht="15" x14ac:dyDescent="0.25">
      <c r="B9" s="12" t="s">
        <v>353</v>
      </c>
      <c r="C9" s="12"/>
      <c r="D9" s="12"/>
      <c r="E9" s="12"/>
      <c r="F9" s="12"/>
      <c r="G9" s="12"/>
      <c r="H9" s="12"/>
      <c r="I9" s="12"/>
      <c r="J9" s="12"/>
      <c r="K9" s="12"/>
    </row>
    <row r="10" spans="2:11" ht="15" x14ac:dyDescent="0.25">
      <c r="B10" s="58"/>
      <c r="C10" s="58"/>
      <c r="D10" s="58"/>
      <c r="E10" s="58"/>
      <c r="F10" s="58"/>
      <c r="G10" s="58"/>
      <c r="H10" s="58"/>
      <c r="I10" s="58"/>
      <c r="J10" s="58"/>
      <c r="K10" s="58"/>
    </row>
    <row r="11" spans="2:11" ht="13.5" customHeight="1" x14ac:dyDescent="0.25">
      <c r="B11" s="63" t="s">
        <v>2</v>
      </c>
      <c r="C11" s="63" t="s">
        <v>256</v>
      </c>
      <c r="D11" s="82" t="s">
        <v>272</v>
      </c>
      <c r="E11" s="83"/>
      <c r="F11" s="84"/>
      <c r="H11" s="16" t="s">
        <v>317</v>
      </c>
    </row>
    <row r="12" spans="2:11" x14ac:dyDescent="0.25">
      <c r="B12" s="64"/>
      <c r="C12" s="64"/>
      <c r="D12" s="4" t="s">
        <v>277</v>
      </c>
      <c r="E12" s="4" t="s">
        <v>278</v>
      </c>
      <c r="F12" s="4" t="s">
        <v>279</v>
      </c>
    </row>
    <row r="13" spans="2:11" x14ac:dyDescent="0.25">
      <c r="B13" s="9" t="s">
        <v>6</v>
      </c>
      <c r="C13" s="13">
        <v>1283337.7520061447</v>
      </c>
      <c r="D13" s="13">
        <v>688047.70542929985</v>
      </c>
      <c r="E13" s="13">
        <v>274539.10334484064</v>
      </c>
      <c r="F13" s="13">
        <v>320750.94323200418</v>
      </c>
    </row>
    <row r="14" spans="2:11" x14ac:dyDescent="0.25">
      <c r="B14" s="10" t="s">
        <v>3</v>
      </c>
      <c r="C14" s="5">
        <v>653586.50661228504</v>
      </c>
      <c r="D14" s="5">
        <v>303830.47208642215</v>
      </c>
      <c r="E14" s="5">
        <v>158465.21876724157</v>
      </c>
      <c r="F14" s="5">
        <v>191290.81575862141</v>
      </c>
    </row>
    <row r="15" spans="2:11" x14ac:dyDescent="0.25">
      <c r="B15" s="10" t="s">
        <v>4</v>
      </c>
      <c r="C15" s="5">
        <v>577645.2538631683</v>
      </c>
      <c r="D15" s="5">
        <v>356178.81031218154</v>
      </c>
      <c r="E15" s="5">
        <v>104049.11192795147</v>
      </c>
      <c r="F15" s="5">
        <v>117417.3316230354</v>
      </c>
    </row>
    <row r="16" spans="2:11" x14ac:dyDescent="0.25">
      <c r="B16" s="10" t="s">
        <v>635</v>
      </c>
      <c r="C16" s="5">
        <v>47892.293301120531</v>
      </c>
      <c r="D16" s="5">
        <v>23843.186871067457</v>
      </c>
      <c r="E16" s="5">
        <v>12014.772649647601</v>
      </c>
      <c r="F16" s="5">
        <v>12034.333780405474</v>
      </c>
    </row>
    <row r="17" spans="2:6" x14ac:dyDescent="0.25">
      <c r="B17" s="10" t="s">
        <v>5</v>
      </c>
      <c r="C17" s="5">
        <v>4213.6982295706612</v>
      </c>
      <c r="D17" s="5">
        <v>4195.2361596287219</v>
      </c>
      <c r="E17" s="5">
        <v>10</v>
      </c>
      <c r="F17" s="5">
        <v>8.4620699419393244</v>
      </c>
    </row>
    <row r="18" spans="2:6" x14ac:dyDescent="0.25">
      <c r="B18" s="66"/>
      <c r="C18" s="67"/>
      <c r="D18" s="67"/>
      <c r="E18" s="67"/>
      <c r="F18" s="67"/>
    </row>
    <row r="19" spans="2:6" x14ac:dyDescent="0.25">
      <c r="B19" s="59" t="s">
        <v>3</v>
      </c>
      <c r="C19" s="60"/>
      <c r="D19" s="60"/>
      <c r="E19" s="60"/>
      <c r="F19" s="60"/>
    </row>
    <row r="20" spans="2:6" x14ac:dyDescent="0.25">
      <c r="B20" s="10" t="s">
        <v>7</v>
      </c>
      <c r="C20" s="5">
        <v>51602.178997790375</v>
      </c>
      <c r="D20" s="5">
        <v>15087.178822409705</v>
      </c>
      <c r="E20" s="5">
        <v>10286.372022723239</v>
      </c>
      <c r="F20" s="5">
        <v>26228.628152657522</v>
      </c>
    </row>
    <row r="21" spans="2:6" x14ac:dyDescent="0.25">
      <c r="B21" s="10" t="s">
        <v>8</v>
      </c>
      <c r="C21" s="5">
        <v>42528.167319566266</v>
      </c>
      <c r="D21" s="5">
        <v>3328.5078122476793</v>
      </c>
      <c r="E21" s="5">
        <v>20260.115927208259</v>
      </c>
      <c r="F21" s="5">
        <v>18939.543580110319</v>
      </c>
    </row>
    <row r="22" spans="2:6" x14ac:dyDescent="0.25">
      <c r="B22" s="10" t="s">
        <v>9</v>
      </c>
      <c r="C22" s="5">
        <v>16954.487285383719</v>
      </c>
      <c r="D22" s="5">
        <v>4417.4540944796772</v>
      </c>
      <c r="E22" s="5">
        <v>6885.0660532306892</v>
      </c>
      <c r="F22" s="5">
        <v>5651.9671376733477</v>
      </c>
    </row>
    <row r="23" spans="2:6" x14ac:dyDescent="0.25">
      <c r="B23" s="10" t="s">
        <v>10</v>
      </c>
      <c r="C23" s="5">
        <v>43842.364511500447</v>
      </c>
      <c r="D23" s="5">
        <v>37519.880726146512</v>
      </c>
      <c r="E23" s="5">
        <v>1743.1543335808451</v>
      </c>
      <c r="F23" s="5">
        <v>4579.3294517730865</v>
      </c>
    </row>
    <row r="24" spans="2:6" x14ac:dyDescent="0.25">
      <c r="B24" s="10" t="s">
        <v>11</v>
      </c>
      <c r="C24" s="5">
        <v>76714.651380868017</v>
      </c>
      <c r="D24" s="5">
        <v>13203.834084204051</v>
      </c>
      <c r="E24" s="5">
        <v>26804.708664505513</v>
      </c>
      <c r="F24" s="5">
        <v>36706.108632158517</v>
      </c>
    </row>
    <row r="25" spans="2:6" x14ac:dyDescent="0.25">
      <c r="B25" s="10" t="s">
        <v>12</v>
      </c>
      <c r="C25" s="5">
        <v>66331.330005962664</v>
      </c>
      <c r="D25" s="5">
        <v>11313.155540093259</v>
      </c>
      <c r="E25" s="5">
        <v>22704.473350507851</v>
      </c>
      <c r="F25" s="5">
        <v>32313.701115361418</v>
      </c>
    </row>
    <row r="26" spans="2:6" x14ac:dyDescent="0.25">
      <c r="B26" s="10" t="s">
        <v>13</v>
      </c>
      <c r="C26" s="5">
        <v>135347.7587510095</v>
      </c>
      <c r="D26" s="5">
        <v>121667.14898538713</v>
      </c>
      <c r="E26" s="5">
        <v>6236.9378811775341</v>
      </c>
      <c r="F26" s="5">
        <v>7443.6718844448205</v>
      </c>
    </row>
    <row r="27" spans="2:6" x14ac:dyDescent="0.25">
      <c r="B27" s="10" t="s">
        <v>14</v>
      </c>
      <c r="C27" s="5">
        <v>45568.036477627102</v>
      </c>
      <c r="D27" s="5">
        <v>7057.451378762903</v>
      </c>
      <c r="E27" s="5">
        <v>7364.2931838979948</v>
      </c>
      <c r="F27" s="5">
        <v>31146.291914966256</v>
      </c>
    </row>
    <row r="28" spans="2:6" x14ac:dyDescent="0.25">
      <c r="B28" s="10" t="s">
        <v>15</v>
      </c>
      <c r="C28" s="5">
        <v>36180.903408435224</v>
      </c>
      <c r="D28" s="5">
        <v>16489.867036235839</v>
      </c>
      <c r="E28" s="5">
        <v>8106.4289696753458</v>
      </c>
      <c r="F28" s="5">
        <v>11584.60740252407</v>
      </c>
    </row>
    <row r="29" spans="2:6" x14ac:dyDescent="0.25">
      <c r="B29" s="10" t="s">
        <v>16</v>
      </c>
      <c r="C29" s="5">
        <v>26505.248215190473</v>
      </c>
      <c r="D29" s="5">
        <v>4451.6535025346247</v>
      </c>
      <c r="E29" s="5">
        <v>9997.4284075679625</v>
      </c>
      <c r="F29" s="5">
        <v>12056.166305087923</v>
      </c>
    </row>
    <row r="30" spans="2:6" ht="30.75" customHeight="1" x14ac:dyDescent="0.25">
      <c r="B30" s="11" t="s">
        <v>17</v>
      </c>
      <c r="C30" s="5">
        <v>112011.38025895134</v>
      </c>
      <c r="D30" s="5">
        <v>69294.340103920767</v>
      </c>
      <c r="E30" s="5">
        <v>38076.239973166339</v>
      </c>
      <c r="F30" s="5">
        <v>4640.8001818641515</v>
      </c>
    </row>
    <row r="31" spans="2:6" x14ac:dyDescent="0.25">
      <c r="B31" s="66"/>
      <c r="C31" s="67"/>
      <c r="D31" s="67"/>
      <c r="E31" s="67"/>
      <c r="F31" s="67"/>
    </row>
    <row r="32" spans="2:6" x14ac:dyDescent="0.25">
      <c r="B32" s="59" t="s">
        <v>4</v>
      </c>
      <c r="C32" s="60"/>
      <c r="D32" s="60"/>
      <c r="E32" s="60"/>
      <c r="F32" s="60"/>
    </row>
    <row r="33" spans="2:6" x14ac:dyDescent="0.25">
      <c r="B33" s="10" t="s">
        <v>18</v>
      </c>
      <c r="C33" s="5">
        <v>223609.56986496053</v>
      </c>
      <c r="D33" s="5">
        <v>209856.94992811355</v>
      </c>
      <c r="E33" s="5">
        <v>6754.419577376394</v>
      </c>
      <c r="F33" s="5">
        <v>6998.2003594708422</v>
      </c>
    </row>
    <row r="34" spans="2:6" x14ac:dyDescent="0.25">
      <c r="B34" s="10" t="s">
        <v>19</v>
      </c>
      <c r="C34" s="5">
        <v>35091.261311910894</v>
      </c>
      <c r="D34" s="5">
        <v>15622.687961083051</v>
      </c>
      <c r="E34" s="5">
        <v>7907.8607126850884</v>
      </c>
      <c r="F34" s="5">
        <v>11560.712638142741</v>
      </c>
    </row>
    <row r="35" spans="2:6" x14ac:dyDescent="0.25">
      <c r="B35" s="10" t="s">
        <v>20</v>
      </c>
      <c r="C35" s="5">
        <v>122992.42921318042</v>
      </c>
      <c r="D35" s="5">
        <v>72088.442156534715</v>
      </c>
      <c r="E35" s="5">
        <v>24980.78642747298</v>
      </c>
      <c r="F35" s="5">
        <v>25923.200629172694</v>
      </c>
    </row>
    <row r="36" spans="2:6" x14ac:dyDescent="0.25">
      <c r="B36" s="10" t="s">
        <v>21</v>
      </c>
      <c r="C36" s="5">
        <v>50305.602982308999</v>
      </c>
      <c r="D36" s="5">
        <v>23139.54427656054</v>
      </c>
      <c r="E36" s="5">
        <v>10609.521737565827</v>
      </c>
      <c r="F36" s="5">
        <v>16556.536968182674</v>
      </c>
    </row>
    <row r="37" spans="2:6" x14ac:dyDescent="0.25">
      <c r="B37" s="10" t="s">
        <v>22</v>
      </c>
      <c r="C37" s="5">
        <v>131093.63258709077</v>
      </c>
      <c r="D37" s="5">
        <v>35134.798509575594</v>
      </c>
      <c r="E37" s="5">
        <v>39796.644030763455</v>
      </c>
      <c r="F37" s="5">
        <v>56162.190046751552</v>
      </c>
    </row>
    <row r="38" spans="2:6" x14ac:dyDescent="0.25">
      <c r="B38" s="10" t="s">
        <v>23</v>
      </c>
      <c r="C38" s="5">
        <v>14552.757903716656</v>
      </c>
      <c r="D38" s="5">
        <v>336.38748031403981</v>
      </c>
      <c r="E38" s="5">
        <v>13999.879442087724</v>
      </c>
      <c r="F38" s="5">
        <v>216.49098131489694</v>
      </c>
    </row>
    <row r="39" spans="2:6" x14ac:dyDescent="0.25">
      <c r="B39" s="66"/>
      <c r="C39" s="67"/>
      <c r="D39" s="67"/>
      <c r="E39" s="67"/>
      <c r="F39" s="67"/>
    </row>
    <row r="40" spans="2:6" x14ac:dyDescent="0.25">
      <c r="B40" s="59" t="s">
        <v>635</v>
      </c>
      <c r="C40" s="60"/>
      <c r="D40" s="60"/>
      <c r="E40" s="60"/>
      <c r="F40" s="60"/>
    </row>
    <row r="41" spans="2:6" x14ac:dyDescent="0.25">
      <c r="B41" s="10" t="s">
        <v>24</v>
      </c>
      <c r="C41" s="5">
        <v>10784.039926630594</v>
      </c>
      <c r="D41" s="5">
        <v>5274.0758072511153</v>
      </c>
      <c r="E41" s="5">
        <v>4265.338788752063</v>
      </c>
      <c r="F41" s="5">
        <v>1244.6253306274129</v>
      </c>
    </row>
    <row r="42" spans="2:6" x14ac:dyDescent="0.25">
      <c r="B42" s="10" t="s">
        <v>25</v>
      </c>
      <c r="C42" s="5">
        <v>1828.2287865119297</v>
      </c>
      <c r="D42" s="5">
        <v>1436.3268215637033</v>
      </c>
      <c r="E42" s="5">
        <v>340.90196494822612</v>
      </c>
      <c r="F42" s="5">
        <v>51</v>
      </c>
    </row>
    <row r="43" spans="2:6" x14ac:dyDescent="0.25">
      <c r="B43" s="10" t="s">
        <v>26</v>
      </c>
      <c r="C43" s="5">
        <v>5684.2566830180895</v>
      </c>
      <c r="D43" s="5">
        <v>2113.0453875482249</v>
      </c>
      <c r="E43" s="5">
        <v>1660.8923186135034</v>
      </c>
      <c r="F43" s="5">
        <v>1910.3189768563616</v>
      </c>
    </row>
    <row r="44" spans="2:6" x14ac:dyDescent="0.25">
      <c r="B44" s="10" t="s">
        <v>27</v>
      </c>
      <c r="C44" s="5">
        <v>1943.0260514300485</v>
      </c>
      <c r="D44" s="5">
        <v>746.66911310748355</v>
      </c>
      <c r="E44" s="5">
        <v>886.4304463157888</v>
      </c>
      <c r="F44" s="5">
        <v>309.92649200677579</v>
      </c>
    </row>
    <row r="45" spans="2:6" x14ac:dyDescent="0.25">
      <c r="B45" s="10" t="s">
        <v>28</v>
      </c>
      <c r="C45" s="5">
        <v>16110.801587701233</v>
      </c>
      <c r="D45" s="5">
        <v>9205.4829423700448</v>
      </c>
      <c r="E45" s="5">
        <v>2832.2963179671501</v>
      </c>
      <c r="F45" s="5">
        <v>4073.0223273640313</v>
      </c>
    </row>
    <row r="46" spans="2:6" x14ac:dyDescent="0.25">
      <c r="B46" s="10" t="s">
        <v>29</v>
      </c>
      <c r="C46" s="5">
        <v>11541.940265828636</v>
      </c>
      <c r="D46" s="5">
        <v>5067.5867992268859</v>
      </c>
      <c r="E46" s="5">
        <v>2028.9128130508689</v>
      </c>
      <c r="F46" s="5">
        <v>4445.4406535508915</v>
      </c>
    </row>
    <row r="47" spans="2:6" x14ac:dyDescent="0.25">
      <c r="B47" s="9" t="s">
        <v>5</v>
      </c>
      <c r="C47" s="5">
        <v>4213.6982295706612</v>
      </c>
      <c r="D47" s="5">
        <v>4195.2361596287219</v>
      </c>
      <c r="E47" s="5">
        <v>10</v>
      </c>
      <c r="F47" s="5">
        <v>8.4620699419393244</v>
      </c>
    </row>
    <row r="48" spans="2:6" ht="13.8" x14ac:dyDescent="0.3">
      <c r="B48" s="6"/>
      <c r="C48" s="6"/>
      <c r="D48" s="6"/>
      <c r="E48" s="6"/>
      <c r="F48" s="6"/>
    </row>
    <row r="49" spans="2:6" x14ac:dyDescent="0.25">
      <c r="B49" s="62" t="s">
        <v>321</v>
      </c>
      <c r="C49" s="62"/>
      <c r="D49" s="62"/>
      <c r="E49" s="62"/>
      <c r="F49" s="62"/>
    </row>
  </sheetData>
  <mergeCells count="13">
    <mergeCell ref="B49:F49"/>
    <mergeCell ref="B18:F18"/>
    <mergeCell ref="B19:F19"/>
    <mergeCell ref="B31:F31"/>
    <mergeCell ref="B32:F32"/>
    <mergeCell ref="B39:F39"/>
    <mergeCell ref="B40:F40"/>
    <mergeCell ref="B6:K6"/>
    <mergeCell ref="B7:K7"/>
    <mergeCell ref="B10:K10"/>
    <mergeCell ref="B11:B12"/>
    <mergeCell ref="C11:C12"/>
    <mergeCell ref="D11:F11"/>
  </mergeCells>
  <hyperlinks>
    <hyperlink ref="H11" location="ÍNDICE!A1" display="ÍNDICE" xr:uid="{00000000-0004-0000-3A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O52"/>
  <sheetViews>
    <sheetView showGridLines="0" zoomScaleNormal="100" workbookViewId="0"/>
  </sheetViews>
  <sheetFormatPr baseColWidth="10" defaultColWidth="9.109375" defaultRowHeight="13.2" x14ac:dyDescent="0.25"/>
  <cols>
    <col min="1" max="1" width="2" style="1" customWidth="1"/>
    <col min="2" max="2" width="45.6640625" style="1" customWidth="1"/>
    <col min="3" max="3" width="12.109375" style="1" customWidth="1"/>
    <col min="4" max="13" width="20.6640625" style="1" customWidth="1"/>
    <col min="14" max="16384" width="9.109375" style="1"/>
  </cols>
  <sheetData>
    <row r="5" spans="2:15" ht="13.8" x14ac:dyDescent="0.25">
      <c r="B5" s="2"/>
      <c r="C5" s="2"/>
      <c r="D5" s="2"/>
      <c r="E5" s="2"/>
      <c r="F5" s="2"/>
      <c r="G5" s="2"/>
      <c r="H5" s="2"/>
    </row>
    <row r="6" spans="2:15" ht="15" x14ac:dyDescent="0.25">
      <c r="B6" s="58" t="s">
        <v>331</v>
      </c>
      <c r="C6" s="58"/>
      <c r="D6" s="58"/>
      <c r="E6" s="58"/>
      <c r="F6" s="58"/>
      <c r="G6" s="58"/>
      <c r="H6" s="58"/>
      <c r="I6" s="58"/>
      <c r="J6" s="58"/>
      <c r="K6" s="58"/>
      <c r="L6" s="58"/>
      <c r="M6" s="58"/>
    </row>
    <row r="7" spans="2:15" ht="15" x14ac:dyDescent="0.25">
      <c r="B7" s="58" t="s">
        <v>332</v>
      </c>
      <c r="C7" s="58"/>
      <c r="D7" s="58"/>
      <c r="E7" s="58"/>
      <c r="F7" s="58"/>
      <c r="G7" s="58"/>
      <c r="H7" s="58"/>
      <c r="I7" s="58"/>
      <c r="J7" s="58"/>
      <c r="K7" s="58"/>
      <c r="L7" s="58"/>
      <c r="M7" s="58"/>
    </row>
    <row r="8" spans="2:15" ht="15" x14ac:dyDescent="0.25">
      <c r="B8" s="12" t="s">
        <v>329</v>
      </c>
      <c r="C8" s="12"/>
      <c r="D8" s="12"/>
      <c r="E8" s="12"/>
      <c r="F8" s="12"/>
      <c r="G8" s="12"/>
      <c r="H8" s="12"/>
      <c r="I8" s="12"/>
      <c r="J8" s="12"/>
      <c r="K8" s="12"/>
      <c r="L8" s="12"/>
      <c r="M8" s="12"/>
    </row>
    <row r="9" spans="2:15" ht="15" x14ac:dyDescent="0.25">
      <c r="B9" s="12" t="s">
        <v>349</v>
      </c>
      <c r="C9" s="12"/>
      <c r="D9" s="12"/>
      <c r="E9" s="12"/>
      <c r="F9" s="12"/>
      <c r="G9" s="12"/>
      <c r="H9" s="12"/>
      <c r="I9" s="12"/>
      <c r="J9" s="12"/>
      <c r="K9" s="12"/>
      <c r="L9" s="12"/>
      <c r="M9" s="12"/>
    </row>
    <row r="10" spans="2:15" ht="15" x14ac:dyDescent="0.25">
      <c r="B10" s="58"/>
      <c r="C10" s="58"/>
      <c r="D10" s="58"/>
      <c r="E10" s="58"/>
      <c r="F10" s="58"/>
      <c r="G10" s="58"/>
      <c r="H10" s="58"/>
      <c r="I10" s="58"/>
      <c r="J10" s="58"/>
      <c r="K10" s="58"/>
      <c r="L10" s="58"/>
      <c r="M10" s="58"/>
    </row>
    <row r="11" spans="2:15" ht="13.5" customHeight="1" x14ac:dyDescent="0.25">
      <c r="B11" s="78" t="s">
        <v>158</v>
      </c>
      <c r="C11" s="87"/>
      <c r="D11" s="82" t="s">
        <v>253</v>
      </c>
      <c r="E11" s="83"/>
      <c r="F11" s="83"/>
      <c r="G11" s="83"/>
      <c r="H11" s="83"/>
      <c r="I11" s="83"/>
      <c r="J11" s="83"/>
      <c r="K11" s="83"/>
      <c r="L11" s="83"/>
      <c r="M11" s="84"/>
      <c r="O11" s="16" t="s">
        <v>317</v>
      </c>
    </row>
    <row r="12" spans="2:15" ht="13.5" customHeight="1" x14ac:dyDescent="0.25">
      <c r="B12" s="88"/>
      <c r="C12" s="89"/>
      <c r="D12" s="82" t="s">
        <v>159</v>
      </c>
      <c r="E12" s="83"/>
      <c r="F12" s="84"/>
      <c r="G12" s="83" t="s">
        <v>566</v>
      </c>
      <c r="H12" s="83"/>
      <c r="I12" s="83"/>
      <c r="J12" s="84"/>
      <c r="K12" s="82" t="s">
        <v>160</v>
      </c>
      <c r="L12" s="83"/>
      <c r="M12" s="84"/>
    </row>
    <row r="13" spans="2:15" ht="27" customHeight="1" x14ac:dyDescent="0.25">
      <c r="B13" s="80"/>
      <c r="C13" s="90"/>
      <c r="D13" s="4" t="s">
        <v>161</v>
      </c>
      <c r="E13" s="4" t="s">
        <v>162</v>
      </c>
      <c r="F13" s="4" t="s">
        <v>163</v>
      </c>
      <c r="G13" s="4" t="s">
        <v>164</v>
      </c>
      <c r="H13" s="4" t="s">
        <v>165</v>
      </c>
      <c r="I13" s="4" t="s">
        <v>166</v>
      </c>
      <c r="J13" s="4" t="s">
        <v>167</v>
      </c>
      <c r="K13" s="4" t="s">
        <v>168</v>
      </c>
      <c r="L13" s="4" t="s">
        <v>169</v>
      </c>
      <c r="M13" s="4" t="s">
        <v>170</v>
      </c>
    </row>
    <row r="14" spans="2:15" x14ac:dyDescent="0.25">
      <c r="B14" s="85" t="s">
        <v>6</v>
      </c>
      <c r="C14" s="15" t="s">
        <v>110</v>
      </c>
      <c r="D14" s="13">
        <v>606396.7500451227</v>
      </c>
      <c r="E14" s="13">
        <v>317881.49360321177</v>
      </c>
      <c r="F14" s="13">
        <v>368269.56088763755</v>
      </c>
      <c r="G14" s="13">
        <v>534730.27070208278</v>
      </c>
      <c r="H14" s="13">
        <v>511779.99120325508</v>
      </c>
      <c r="I14" s="13">
        <v>191595.85487676709</v>
      </c>
      <c r="J14" s="13">
        <v>54441.687753863051</v>
      </c>
      <c r="K14" s="13">
        <v>448981.37718143273</v>
      </c>
      <c r="L14" s="13">
        <v>690835.24594645738</v>
      </c>
      <c r="M14" s="13">
        <v>699328.00797863479</v>
      </c>
    </row>
    <row r="15" spans="2:15" x14ac:dyDescent="0.25">
      <c r="B15" s="86"/>
      <c r="C15" s="15" t="s">
        <v>111</v>
      </c>
      <c r="D15" s="13">
        <v>95874.994209912053</v>
      </c>
      <c r="E15" s="13">
        <v>33361.486076599271</v>
      </c>
      <c r="F15" s="13">
        <v>42805.153431447528</v>
      </c>
      <c r="G15" s="13">
        <v>108429.46436078545</v>
      </c>
      <c r="H15" s="13">
        <v>44958.649000045589</v>
      </c>
      <c r="I15" s="13">
        <v>17013.720118223355</v>
      </c>
      <c r="J15" s="13">
        <v>1639.8002389045905</v>
      </c>
      <c r="K15" s="13">
        <v>34852.790294609222</v>
      </c>
      <c r="L15" s="13">
        <v>61606.750814062521</v>
      </c>
      <c r="M15" s="13">
        <v>61637.208219923865</v>
      </c>
    </row>
    <row r="16" spans="2:15" x14ac:dyDescent="0.25">
      <c r="B16" s="73"/>
      <c r="C16" s="74"/>
      <c r="D16" s="74"/>
      <c r="E16" s="74"/>
      <c r="F16" s="74"/>
      <c r="G16" s="74"/>
      <c r="H16" s="74"/>
      <c r="I16" s="74"/>
      <c r="J16" s="74"/>
      <c r="K16" s="74"/>
      <c r="L16" s="74"/>
      <c r="M16" s="75"/>
    </row>
    <row r="17" spans="2:13" x14ac:dyDescent="0.25">
      <c r="B17" s="69" t="s">
        <v>117</v>
      </c>
      <c r="C17" s="14" t="s">
        <v>110</v>
      </c>
      <c r="D17" s="5">
        <v>2389.947613301219</v>
      </c>
      <c r="E17" s="5">
        <v>1092.39837544636</v>
      </c>
      <c r="F17" s="5">
        <v>1475.9143580799025</v>
      </c>
      <c r="G17" s="5">
        <v>1212.3553075853765</v>
      </c>
      <c r="H17" s="5">
        <v>3397.3723636922673</v>
      </c>
      <c r="I17" s="5">
        <v>282.73539365454877</v>
      </c>
      <c r="J17" s="5">
        <v>65.797281895287966</v>
      </c>
      <c r="K17" s="5">
        <v>4149.5850776450325</v>
      </c>
      <c r="L17" s="5">
        <v>3250.7567844451628</v>
      </c>
      <c r="M17" s="5">
        <v>3317.9459155939253</v>
      </c>
    </row>
    <row r="18" spans="2:13" x14ac:dyDescent="0.25">
      <c r="B18" s="70"/>
      <c r="C18" s="14" t="s">
        <v>111</v>
      </c>
      <c r="D18" s="5">
        <v>825.32090220340172</v>
      </c>
      <c r="E18" s="5">
        <v>291.99673662611769</v>
      </c>
      <c r="F18" s="5">
        <v>87.956993358181649</v>
      </c>
      <c r="G18" s="5">
        <v>522.59116104353564</v>
      </c>
      <c r="H18" s="5">
        <v>638.94505983041677</v>
      </c>
      <c r="I18" s="5">
        <v>43.73841131374823</v>
      </c>
      <c r="J18" s="5"/>
      <c r="K18" s="5">
        <v>982.76864108606901</v>
      </c>
      <c r="L18" s="5">
        <v>973.66655564493283</v>
      </c>
      <c r="M18" s="5">
        <v>910.58954337747741</v>
      </c>
    </row>
    <row r="19" spans="2:13" x14ac:dyDescent="0.25">
      <c r="B19" s="69" t="s">
        <v>118</v>
      </c>
      <c r="C19" s="14" t="s">
        <v>110</v>
      </c>
      <c r="D19" s="5">
        <v>17664.872271292159</v>
      </c>
      <c r="E19" s="5">
        <v>52593.851123272063</v>
      </c>
      <c r="F19" s="5">
        <v>93671.630139613146</v>
      </c>
      <c r="G19" s="5">
        <v>59158.331310687405</v>
      </c>
      <c r="H19" s="5">
        <v>69574.777320007721</v>
      </c>
      <c r="I19" s="5">
        <v>32415.157904184296</v>
      </c>
      <c r="J19" s="5">
        <v>2782.0869992979324</v>
      </c>
      <c r="K19" s="5">
        <v>150141.19640564665</v>
      </c>
      <c r="L19" s="5">
        <v>149234.88421052037</v>
      </c>
      <c r="M19" s="5">
        <v>141994.53268660005</v>
      </c>
    </row>
    <row r="20" spans="2:13" x14ac:dyDescent="0.25">
      <c r="B20" s="70"/>
      <c r="C20" s="14" t="s">
        <v>111</v>
      </c>
      <c r="D20" s="5">
        <v>1811.6861260784401</v>
      </c>
      <c r="E20" s="5">
        <v>1844.6783063977623</v>
      </c>
      <c r="F20" s="5">
        <v>6119.656002345002</v>
      </c>
      <c r="G20" s="5">
        <v>8567.3247724257162</v>
      </c>
      <c r="H20" s="5">
        <v>631.30615502694445</v>
      </c>
      <c r="I20" s="5">
        <v>577.38950736854213</v>
      </c>
      <c r="J20" s="5"/>
      <c r="K20" s="5">
        <v>4856.3199689012772</v>
      </c>
      <c r="L20" s="5">
        <v>993.8286480766842</v>
      </c>
      <c r="M20" s="5">
        <v>1063.1577093839942</v>
      </c>
    </row>
    <row r="21" spans="2:13" x14ac:dyDescent="0.25">
      <c r="B21" s="69" t="s">
        <v>119</v>
      </c>
      <c r="C21" s="14" t="s">
        <v>110</v>
      </c>
      <c r="D21" s="5">
        <v>237919.97712016071</v>
      </c>
      <c r="E21" s="5">
        <v>103372.92579062979</v>
      </c>
      <c r="F21" s="5">
        <v>159992.41385601048</v>
      </c>
      <c r="G21" s="5">
        <v>200873.48068675873</v>
      </c>
      <c r="H21" s="5">
        <v>209685.67239723392</v>
      </c>
      <c r="I21" s="5">
        <v>85209.343811125989</v>
      </c>
      <c r="J21" s="5">
        <v>5516.8198716812049</v>
      </c>
      <c r="K21" s="5">
        <v>114149.92296477861</v>
      </c>
      <c r="L21" s="5">
        <v>194244.96075501613</v>
      </c>
      <c r="M21" s="5">
        <v>208990.32992307807</v>
      </c>
    </row>
    <row r="22" spans="2:13" x14ac:dyDescent="0.25">
      <c r="B22" s="70"/>
      <c r="C22" s="14" t="s">
        <v>111</v>
      </c>
      <c r="D22" s="5">
        <v>40761.211709579024</v>
      </c>
      <c r="E22" s="5">
        <v>13644.759836461899</v>
      </c>
      <c r="F22" s="5">
        <v>18141.468036726383</v>
      </c>
      <c r="G22" s="5">
        <v>28636.687844496191</v>
      </c>
      <c r="H22" s="5">
        <v>29570.49134121088</v>
      </c>
      <c r="I22" s="5">
        <v>12994.550726858482</v>
      </c>
      <c r="J22" s="5">
        <v>1345.7096702017634</v>
      </c>
      <c r="K22" s="5">
        <v>14884.388162959789</v>
      </c>
      <c r="L22" s="5">
        <v>28569.005259709054</v>
      </c>
      <c r="M22" s="5">
        <v>26499.017923764473</v>
      </c>
    </row>
    <row r="23" spans="2:13" x14ac:dyDescent="0.25">
      <c r="B23" s="69" t="s">
        <v>120</v>
      </c>
      <c r="C23" s="14" t="s">
        <v>110</v>
      </c>
      <c r="D23" s="5">
        <v>22083.45022278859</v>
      </c>
      <c r="E23" s="5">
        <v>2336.4283849231697</v>
      </c>
      <c r="F23" s="5">
        <v>13451.833619594325</v>
      </c>
      <c r="G23" s="5">
        <v>22705.603419581457</v>
      </c>
      <c r="H23" s="5">
        <v>13591.502309239422</v>
      </c>
      <c r="I23" s="5">
        <v>1418.1198002979938</v>
      </c>
      <c r="J23" s="5">
        <v>156.48669818718255</v>
      </c>
      <c r="K23" s="5">
        <v>1363.5425039062268</v>
      </c>
      <c r="L23" s="5">
        <v>7308.4332856750807</v>
      </c>
      <c r="M23" s="5">
        <v>7800.7995776339958</v>
      </c>
    </row>
    <row r="24" spans="2:13" x14ac:dyDescent="0.25">
      <c r="B24" s="70"/>
      <c r="C24" s="14" t="s">
        <v>111</v>
      </c>
      <c r="D24" s="5">
        <v>3875.9512107664905</v>
      </c>
      <c r="E24" s="5">
        <v>1156.7805793348355</v>
      </c>
      <c r="F24" s="5">
        <v>2947.3008145121898</v>
      </c>
      <c r="G24" s="5">
        <v>4962.3705589612618</v>
      </c>
      <c r="H24" s="5">
        <v>2864.9722490948302</v>
      </c>
      <c r="I24" s="5">
        <v>152.68979655742379</v>
      </c>
      <c r="J24" s="5"/>
      <c r="K24" s="5">
        <v>553.64470068428432</v>
      </c>
      <c r="L24" s="5">
        <v>1669.5694140403662</v>
      </c>
      <c r="M24" s="5">
        <v>1925.0093737077602</v>
      </c>
    </row>
    <row r="25" spans="2:13" ht="14.25" customHeight="1" x14ac:dyDescent="0.25">
      <c r="B25" s="71" t="s">
        <v>121</v>
      </c>
      <c r="C25" s="14" t="s">
        <v>110</v>
      </c>
      <c r="D25" s="5">
        <v>91380.233258121196</v>
      </c>
      <c r="E25" s="5">
        <v>9417.2285360079786</v>
      </c>
      <c r="F25" s="5">
        <v>1100.9763587065795</v>
      </c>
      <c r="G25" s="5">
        <v>22039.782929863504</v>
      </c>
      <c r="H25" s="5">
        <v>45878.966867788877</v>
      </c>
      <c r="I25" s="5">
        <v>1663.718355183322</v>
      </c>
      <c r="J25" s="5">
        <v>32315.97</v>
      </c>
      <c r="K25" s="5">
        <v>100052.33908578623</v>
      </c>
      <c r="L25" s="5">
        <v>101391.05406109789</v>
      </c>
      <c r="M25" s="5">
        <v>97820.28357646089</v>
      </c>
    </row>
    <row r="26" spans="2:13" x14ac:dyDescent="0.25">
      <c r="B26" s="72"/>
      <c r="C26" s="14" t="s">
        <v>111</v>
      </c>
      <c r="D26" s="5"/>
      <c r="E26" s="5"/>
      <c r="F26" s="5"/>
      <c r="G26" s="5"/>
      <c r="H26" s="5"/>
      <c r="I26" s="5"/>
      <c r="J26" s="5"/>
      <c r="K26" s="5"/>
      <c r="L26" s="5"/>
      <c r="M26" s="5"/>
    </row>
    <row r="27" spans="2:13" ht="14.25" customHeight="1" x14ac:dyDescent="0.25">
      <c r="B27" s="71" t="s">
        <v>122</v>
      </c>
      <c r="C27" s="14" t="s">
        <v>110</v>
      </c>
      <c r="D27" s="5">
        <v>19550.203416129872</v>
      </c>
      <c r="E27" s="5">
        <v>4514.868286870701</v>
      </c>
      <c r="F27" s="5">
        <v>6807.9181076602345</v>
      </c>
      <c r="G27" s="5">
        <v>20766.287923553489</v>
      </c>
      <c r="H27" s="5">
        <v>9938.3765717811384</v>
      </c>
      <c r="I27" s="5"/>
      <c r="J27" s="5">
        <v>168.32531532616028</v>
      </c>
      <c r="K27" s="5">
        <v>3276.1598023496558</v>
      </c>
      <c r="L27" s="5">
        <v>4183.4659732656282</v>
      </c>
      <c r="M27" s="5">
        <v>5308.1594272581488</v>
      </c>
    </row>
    <row r="28" spans="2:13" ht="14.25" customHeight="1" x14ac:dyDescent="0.25">
      <c r="B28" s="72"/>
      <c r="C28" s="14" t="s">
        <v>111</v>
      </c>
      <c r="D28" s="5"/>
      <c r="E28" s="5"/>
      <c r="F28" s="5"/>
      <c r="G28" s="5"/>
      <c r="H28" s="5"/>
      <c r="I28" s="5"/>
      <c r="J28" s="5"/>
      <c r="K28" s="5"/>
      <c r="L28" s="5"/>
      <c r="M28" s="5"/>
    </row>
    <row r="29" spans="2:13" x14ac:dyDescent="0.25">
      <c r="B29" s="69" t="s">
        <v>123</v>
      </c>
      <c r="C29" s="14" t="s">
        <v>110</v>
      </c>
      <c r="D29" s="5">
        <v>3378.2443483467318</v>
      </c>
      <c r="E29" s="5">
        <v>847.91770762440183</v>
      </c>
      <c r="F29" s="5">
        <v>10.952887818529232</v>
      </c>
      <c r="G29" s="5">
        <v>2616.1802529708748</v>
      </c>
      <c r="H29" s="5">
        <v>1318.1197189488387</v>
      </c>
      <c r="I29" s="5">
        <v>293.78992359831381</v>
      </c>
      <c r="J29" s="5">
        <v>9.0250482716340059</v>
      </c>
      <c r="K29" s="5">
        <v>3490.7021092045293</v>
      </c>
      <c r="L29" s="5">
        <v>3433.4251299593152</v>
      </c>
      <c r="M29" s="5">
        <v>3195.9277517935884</v>
      </c>
    </row>
    <row r="30" spans="2:13" x14ac:dyDescent="0.25">
      <c r="B30" s="70"/>
      <c r="C30" s="14" t="s">
        <v>111</v>
      </c>
      <c r="D30" s="5">
        <v>1188.888699429164</v>
      </c>
      <c r="E30" s="5">
        <v>260.00949650770133</v>
      </c>
      <c r="F30" s="5">
        <v>39.712302673237438</v>
      </c>
      <c r="G30" s="5">
        <v>659.34631579131019</v>
      </c>
      <c r="H30" s="5">
        <v>635.61904856930869</v>
      </c>
      <c r="I30" s="5">
        <v>193.64513424948362</v>
      </c>
      <c r="J30" s="5"/>
      <c r="K30" s="5">
        <v>1271.0210230223361</v>
      </c>
      <c r="L30" s="5">
        <v>1258.4223299449252</v>
      </c>
      <c r="M30" s="5">
        <v>1184.4696102410512</v>
      </c>
    </row>
    <row r="31" spans="2:13" x14ac:dyDescent="0.25">
      <c r="B31" s="69" t="s">
        <v>124</v>
      </c>
      <c r="C31" s="14" t="s">
        <v>110</v>
      </c>
      <c r="D31" s="5">
        <v>8299.8483139189448</v>
      </c>
      <c r="E31" s="5">
        <v>4360.2684028952535</v>
      </c>
      <c r="F31" s="5">
        <v>8435.1931459693151</v>
      </c>
      <c r="G31" s="5">
        <v>9863.7471416730223</v>
      </c>
      <c r="H31" s="5">
        <v>9937.7253658637546</v>
      </c>
      <c r="I31" s="5">
        <v>1293.8373552467435</v>
      </c>
      <c r="J31" s="5"/>
      <c r="K31" s="5">
        <v>12489.185696252049</v>
      </c>
      <c r="L31" s="5">
        <v>12847.067172899699</v>
      </c>
      <c r="M31" s="5">
        <v>16186.973634731998</v>
      </c>
    </row>
    <row r="32" spans="2:13" x14ac:dyDescent="0.25">
      <c r="B32" s="70"/>
      <c r="C32" s="14" t="s">
        <v>111</v>
      </c>
      <c r="D32" s="5">
        <v>79.301116953110309</v>
      </c>
      <c r="E32" s="5">
        <v>6.6896322247751847</v>
      </c>
      <c r="F32" s="5">
        <v>815.58067111721232</v>
      </c>
      <c r="G32" s="5">
        <v>822.27030334198753</v>
      </c>
      <c r="H32" s="5">
        <v>79.301116953110309</v>
      </c>
      <c r="I32" s="5"/>
      <c r="J32" s="5"/>
      <c r="K32" s="5">
        <v>85.990749177885476</v>
      </c>
      <c r="L32" s="5">
        <v>42.302675589534878</v>
      </c>
      <c r="M32" s="5">
        <v>370.43569003408624</v>
      </c>
    </row>
    <row r="33" spans="2:13" ht="14.25" customHeight="1" x14ac:dyDescent="0.25">
      <c r="B33" s="69" t="s">
        <v>125</v>
      </c>
      <c r="C33" s="14" t="s">
        <v>110</v>
      </c>
      <c r="D33" s="5">
        <v>6731.9458499028451</v>
      </c>
      <c r="E33" s="5"/>
      <c r="F33" s="5">
        <v>159.59167847335263</v>
      </c>
      <c r="G33" s="5">
        <v>4490.2712219384712</v>
      </c>
      <c r="H33" s="5">
        <v>2352.3732033907741</v>
      </c>
      <c r="I33" s="5">
        <v>48.8931030469478</v>
      </c>
      <c r="J33" s="5"/>
      <c r="K33" s="5">
        <v>1573.2680024878912</v>
      </c>
      <c r="L33" s="5">
        <v>4112.6625798293153</v>
      </c>
      <c r="M33" s="5">
        <v>4528.4014785811778</v>
      </c>
    </row>
    <row r="34" spans="2:13" x14ac:dyDescent="0.25">
      <c r="B34" s="70"/>
      <c r="C34" s="14" t="s">
        <v>111</v>
      </c>
      <c r="D34" s="5">
        <v>1812.0276830341984</v>
      </c>
      <c r="E34" s="5"/>
      <c r="F34" s="5"/>
      <c r="G34" s="5">
        <v>1397.4701553824889</v>
      </c>
      <c r="H34" s="5">
        <v>414.5575276517099</v>
      </c>
      <c r="I34" s="5"/>
      <c r="J34" s="5"/>
      <c r="K34" s="5">
        <v>516.37667241395218</v>
      </c>
      <c r="L34" s="5">
        <v>1156.0074487680322</v>
      </c>
      <c r="M34" s="5">
        <v>1244.0073754217037</v>
      </c>
    </row>
    <row r="35" spans="2:13" x14ac:dyDescent="0.25">
      <c r="B35" s="69" t="s">
        <v>126</v>
      </c>
      <c r="C35" s="14" t="s">
        <v>110</v>
      </c>
      <c r="D35" s="5">
        <v>2598.455652053251</v>
      </c>
      <c r="E35" s="5">
        <v>932.16103727967584</v>
      </c>
      <c r="F35" s="5">
        <v>1138.5046998956125</v>
      </c>
      <c r="G35" s="5">
        <v>2905.1570066559898</v>
      </c>
      <c r="H35" s="5">
        <v>1604.48937859889</v>
      </c>
      <c r="I35" s="5">
        <v>159.47500397365883</v>
      </c>
      <c r="J35" s="5"/>
      <c r="K35" s="5">
        <v>500.33989485801368</v>
      </c>
      <c r="L35" s="5">
        <v>1183.1420965525253</v>
      </c>
      <c r="M35" s="5">
        <v>1186.2398216697147</v>
      </c>
    </row>
    <row r="36" spans="2:13" ht="14.25" customHeight="1" x14ac:dyDescent="0.25">
      <c r="B36" s="70"/>
      <c r="C36" s="14" t="s">
        <v>111</v>
      </c>
      <c r="D36" s="5">
        <v>5307.3149522174845</v>
      </c>
      <c r="E36" s="5">
        <v>4981.0714728952626</v>
      </c>
      <c r="F36" s="5">
        <v>4330.6499060222104</v>
      </c>
      <c r="G36" s="5">
        <v>11484.245899585827</v>
      </c>
      <c r="H36" s="5">
        <v>2212.3878583266819</v>
      </c>
      <c r="I36" s="5">
        <v>922.40257322244815</v>
      </c>
      <c r="J36" s="5"/>
      <c r="K36" s="5">
        <v>2151.1220534538547</v>
      </c>
      <c r="L36" s="5">
        <v>5035.077078751513</v>
      </c>
      <c r="M36" s="5">
        <v>3953.3230149304668</v>
      </c>
    </row>
    <row r="37" spans="2:13" x14ac:dyDescent="0.25">
      <c r="B37" s="69" t="s">
        <v>127</v>
      </c>
      <c r="C37" s="14" t="s">
        <v>110</v>
      </c>
      <c r="D37" s="5">
        <v>1771.6489610495139</v>
      </c>
      <c r="E37" s="5">
        <v>434.56914711025502</v>
      </c>
      <c r="F37" s="5">
        <v>1022.8081493749617</v>
      </c>
      <c r="G37" s="5">
        <v>2928.5234652345612</v>
      </c>
      <c r="H37" s="5">
        <v>300.50279230016639</v>
      </c>
      <c r="I37" s="5"/>
      <c r="J37" s="5"/>
      <c r="K37" s="5">
        <v>39</v>
      </c>
      <c r="L37" s="5">
        <v>1205.7859141609817</v>
      </c>
      <c r="M37" s="5">
        <v>1625.886667779092</v>
      </c>
    </row>
    <row r="38" spans="2:13" x14ac:dyDescent="0.25">
      <c r="B38" s="70"/>
      <c r="C38" s="14" t="s">
        <v>111</v>
      </c>
      <c r="D38" s="5">
        <v>266.97620207736173</v>
      </c>
      <c r="E38" s="5">
        <v>155.7078679826827</v>
      </c>
      <c r="F38" s="5">
        <v>104.61722739434033</v>
      </c>
      <c r="G38" s="5">
        <v>227.67529897984184</v>
      </c>
      <c r="H38" s="5">
        <v>299.62599847454294</v>
      </c>
      <c r="I38" s="5"/>
      <c r="J38" s="5"/>
      <c r="K38" s="5">
        <v>1</v>
      </c>
      <c r="L38" s="5">
        <v>167.20422268770153</v>
      </c>
      <c r="M38" s="5">
        <v>142.67718878994023</v>
      </c>
    </row>
    <row r="39" spans="2:13" ht="14.25" customHeight="1" x14ac:dyDescent="0.25">
      <c r="B39" s="69" t="s">
        <v>128</v>
      </c>
      <c r="C39" s="14" t="s">
        <v>110</v>
      </c>
      <c r="D39" s="5">
        <v>97000.587340021724</v>
      </c>
      <c r="E39" s="5">
        <v>110516.41827617111</v>
      </c>
      <c r="F39" s="5">
        <v>52003.766303452714</v>
      </c>
      <c r="G39" s="5">
        <v>60691.389575204928</v>
      </c>
      <c r="H39" s="5">
        <v>120957.37262347201</v>
      </c>
      <c r="I39" s="5">
        <v>65126.5489585869</v>
      </c>
      <c r="J39" s="5">
        <v>12745.460762381739</v>
      </c>
      <c r="K39" s="5">
        <v>27899.649264887688</v>
      </c>
      <c r="L39" s="5">
        <v>143783.39689845935</v>
      </c>
      <c r="M39" s="5">
        <v>133511.58553377789</v>
      </c>
    </row>
    <row r="40" spans="2:13" x14ac:dyDescent="0.25">
      <c r="B40" s="70"/>
      <c r="C40" s="14" t="s">
        <v>111</v>
      </c>
      <c r="D40" s="5">
        <v>2446.3977719226136</v>
      </c>
      <c r="E40" s="5">
        <v>2502.5765103054669</v>
      </c>
      <c r="F40" s="5">
        <v>3290.4037214124</v>
      </c>
      <c r="G40" s="5">
        <v>5094.5115602748847</v>
      </c>
      <c r="H40" s="5">
        <v>2025.4005315741447</v>
      </c>
      <c r="I40" s="5">
        <v>1025.462773396054</v>
      </c>
      <c r="J40" s="5">
        <v>94.003138395394643</v>
      </c>
      <c r="K40" s="5"/>
      <c r="L40" s="5">
        <v>2814.5074775050043</v>
      </c>
      <c r="M40" s="5">
        <v>3482.6399753335054</v>
      </c>
    </row>
    <row r="41" spans="2:13" x14ac:dyDescent="0.25">
      <c r="B41" s="69" t="s">
        <v>129</v>
      </c>
      <c r="C41" s="14" t="s">
        <v>110</v>
      </c>
      <c r="D41" s="5">
        <v>2955.7713041407801</v>
      </c>
      <c r="E41" s="5">
        <v>1962.6906434365508</v>
      </c>
      <c r="F41" s="5">
        <v>1457.7531138873676</v>
      </c>
      <c r="G41" s="5">
        <v>3520.1674505653555</v>
      </c>
      <c r="H41" s="5">
        <v>1927.7639473508766</v>
      </c>
      <c r="I41" s="5">
        <v>928.28366354846514</v>
      </c>
      <c r="J41" s="5"/>
      <c r="K41" s="5">
        <v>850.39338634559033</v>
      </c>
      <c r="L41" s="5">
        <v>4196.1149595143597</v>
      </c>
      <c r="M41" s="5">
        <v>3839.7161093237778</v>
      </c>
    </row>
    <row r="42" spans="2:13" x14ac:dyDescent="0.25">
      <c r="B42" s="70"/>
      <c r="C42" s="14" t="s">
        <v>111</v>
      </c>
      <c r="D42" s="5"/>
      <c r="E42" s="5"/>
      <c r="F42" s="5"/>
      <c r="G42" s="5"/>
      <c r="H42" s="5"/>
      <c r="I42" s="5"/>
      <c r="J42" s="5"/>
      <c r="K42" s="5"/>
      <c r="L42" s="5"/>
      <c r="M42" s="5"/>
    </row>
    <row r="43" spans="2:13" x14ac:dyDescent="0.25">
      <c r="B43" s="69" t="s">
        <v>130</v>
      </c>
      <c r="C43" s="14" t="s">
        <v>110</v>
      </c>
      <c r="D43" s="5">
        <v>7038.6790902399889</v>
      </c>
      <c r="E43" s="5">
        <v>24.976158267030648</v>
      </c>
      <c r="F43" s="5"/>
      <c r="G43" s="5">
        <v>4218.3428421557983</v>
      </c>
      <c r="H43" s="5">
        <v>2677.4133053582696</v>
      </c>
      <c r="I43" s="5">
        <v>167.89910099295332</v>
      </c>
      <c r="J43" s="5"/>
      <c r="K43" s="5">
        <v>1612.2882630568574</v>
      </c>
      <c r="L43" s="5">
        <v>6184.8883868841795</v>
      </c>
      <c r="M43" s="5">
        <v>6071.5432146129378</v>
      </c>
    </row>
    <row r="44" spans="2:13" x14ac:dyDescent="0.25">
      <c r="B44" s="70"/>
      <c r="C44" s="14" t="s">
        <v>111</v>
      </c>
      <c r="D44" s="5">
        <v>903.70385098634711</v>
      </c>
      <c r="E44" s="5"/>
      <c r="F44" s="5"/>
      <c r="G44" s="5">
        <v>818.50010088915667</v>
      </c>
      <c r="H44" s="5">
        <v>85.20375009719082</v>
      </c>
      <c r="I44" s="5"/>
      <c r="J44" s="5"/>
      <c r="K44" s="5">
        <v>152.84119946746205</v>
      </c>
      <c r="L44" s="5">
        <v>493.87701045303942</v>
      </c>
      <c r="M44" s="5">
        <v>493.87701045303942</v>
      </c>
    </row>
    <row r="45" spans="2:13" x14ac:dyDescent="0.25">
      <c r="B45" s="69" t="s">
        <v>131</v>
      </c>
      <c r="C45" s="14" t="s">
        <v>110</v>
      </c>
      <c r="D45" s="5">
        <v>49626.204477394291</v>
      </c>
      <c r="E45" s="5">
        <v>19104.129075330409</v>
      </c>
      <c r="F45" s="5">
        <v>12052.181162832332</v>
      </c>
      <c r="G45" s="5">
        <v>73294.946811988018</v>
      </c>
      <c r="H45" s="5">
        <v>6874.6554011551461</v>
      </c>
      <c r="I45" s="5">
        <v>598.3195896629561</v>
      </c>
      <c r="J45" s="5">
        <v>14.592912750832117</v>
      </c>
      <c r="K45" s="5">
        <v>9731.898618167339</v>
      </c>
      <c r="L45" s="5">
        <v>30555.058863636234</v>
      </c>
      <c r="M45" s="5">
        <v>36405.585774794272</v>
      </c>
    </row>
    <row r="46" spans="2:13" x14ac:dyDescent="0.25">
      <c r="B46" s="70"/>
      <c r="C46" s="14" t="s">
        <v>111</v>
      </c>
      <c r="D46" s="5">
        <v>32370.412422963534</v>
      </c>
      <c r="E46" s="5">
        <v>7277.9231088766428</v>
      </c>
      <c r="F46" s="5">
        <v>4837.5121075761253</v>
      </c>
      <c r="G46" s="5">
        <v>39233.221965803183</v>
      </c>
      <c r="H46" s="5">
        <v>4285.9939027335977</v>
      </c>
      <c r="I46" s="5">
        <v>766.54434057210972</v>
      </c>
      <c r="J46" s="5">
        <v>200.0874303074323</v>
      </c>
      <c r="K46" s="5">
        <v>6901.0607878927394</v>
      </c>
      <c r="L46" s="5">
        <v>15578.871959785423</v>
      </c>
      <c r="M46" s="5">
        <v>17345.33827220336</v>
      </c>
    </row>
    <row r="47" spans="2:13" ht="14.25" customHeight="1" x14ac:dyDescent="0.25">
      <c r="B47" s="69" t="s">
        <v>132</v>
      </c>
      <c r="C47" s="14" t="s">
        <v>110</v>
      </c>
      <c r="D47" s="5">
        <v>3252.7579186229377</v>
      </c>
      <c r="E47" s="5">
        <v>2.9869422382142199</v>
      </c>
      <c r="F47" s="5"/>
      <c r="G47" s="5">
        <v>1490.8681294289618</v>
      </c>
      <c r="H47" s="5">
        <v>1728.7225128967114</v>
      </c>
      <c r="I47" s="5">
        <v>36.154218535481178</v>
      </c>
      <c r="J47" s="5"/>
      <c r="K47" s="5">
        <v>2148.8729376700462</v>
      </c>
      <c r="L47" s="5">
        <v>2942.7266213109606</v>
      </c>
      <c r="M47" s="5">
        <v>2707.0312533258343</v>
      </c>
    </row>
    <row r="48" spans="2:13" x14ac:dyDescent="0.25">
      <c r="B48" s="70"/>
      <c r="C48" s="14" t="s">
        <v>111</v>
      </c>
      <c r="D48" s="5">
        <v>187.20334260785197</v>
      </c>
      <c r="E48" s="5"/>
      <c r="F48" s="5"/>
      <c r="G48" s="5">
        <v>66.22041501361268</v>
      </c>
      <c r="H48" s="5">
        <v>87.147697962984765</v>
      </c>
      <c r="I48" s="5">
        <v>33.835229631254528</v>
      </c>
      <c r="J48" s="5"/>
      <c r="K48" s="5">
        <v>155.11992933515847</v>
      </c>
      <c r="L48" s="5">
        <v>187.20334260785197</v>
      </c>
      <c r="M48" s="5">
        <v>187.20334260785197</v>
      </c>
    </row>
    <row r="49" spans="2:13" x14ac:dyDescent="0.25">
      <c r="B49" s="69" t="s">
        <v>133</v>
      </c>
      <c r="C49" s="14" t="s">
        <v>110</v>
      </c>
      <c r="D49" s="5">
        <v>32753.922887638946</v>
      </c>
      <c r="E49" s="5">
        <v>6367.6757157087786</v>
      </c>
      <c r="F49" s="5">
        <v>15488.123306269119</v>
      </c>
      <c r="G49" s="5">
        <v>41954.835226239033</v>
      </c>
      <c r="H49" s="5">
        <v>10034.185124178301</v>
      </c>
      <c r="I49" s="5">
        <v>1953.5786951283976</v>
      </c>
      <c r="J49" s="5">
        <v>667.12286407106592</v>
      </c>
      <c r="K49" s="5">
        <v>15513.033168389666</v>
      </c>
      <c r="L49" s="5">
        <v>20777.422253229372</v>
      </c>
      <c r="M49" s="5">
        <v>24837.065631617814</v>
      </c>
    </row>
    <row r="50" spans="2:13" x14ac:dyDescent="0.25">
      <c r="B50" s="70"/>
      <c r="C50" s="14" t="s">
        <v>111</v>
      </c>
      <c r="D50" s="5">
        <v>4038.5982190928403</v>
      </c>
      <c r="E50" s="5">
        <v>1239.2925289861573</v>
      </c>
      <c r="F50" s="5">
        <v>2090.2956483102844</v>
      </c>
      <c r="G50" s="5">
        <v>5937.0280087962374</v>
      </c>
      <c r="H50" s="5">
        <v>1127.6967625392465</v>
      </c>
      <c r="I50" s="5">
        <v>303.46162505380045</v>
      </c>
      <c r="J50" s="5"/>
      <c r="K50" s="5">
        <v>2341.1364062145003</v>
      </c>
      <c r="L50" s="5">
        <v>2667.2073904983895</v>
      </c>
      <c r="M50" s="5">
        <v>2835.4621896751723</v>
      </c>
    </row>
    <row r="51" spans="2:13" ht="13.8" x14ac:dyDescent="0.3">
      <c r="B51" s="6"/>
      <c r="C51" s="6"/>
      <c r="D51" s="6"/>
      <c r="E51" s="6"/>
      <c r="F51" s="6"/>
      <c r="G51" s="6"/>
      <c r="H51" s="6"/>
    </row>
    <row r="52" spans="2:13" x14ac:dyDescent="0.25">
      <c r="B52" s="62" t="s">
        <v>321</v>
      </c>
      <c r="C52" s="62"/>
      <c r="D52" s="62"/>
      <c r="E52" s="62"/>
      <c r="F52" s="62"/>
      <c r="G52" s="62"/>
      <c r="H52" s="62"/>
    </row>
  </sheetData>
  <mergeCells count="28">
    <mergeCell ref="B6:M6"/>
    <mergeCell ref="B7:M7"/>
    <mergeCell ref="B10:M10"/>
    <mergeCell ref="B11:C13"/>
    <mergeCell ref="B14:B15"/>
    <mergeCell ref="D11:M11"/>
    <mergeCell ref="B37:B38"/>
    <mergeCell ref="B17:B18"/>
    <mergeCell ref="B19:B20"/>
    <mergeCell ref="B21:B22"/>
    <mergeCell ref="B23:B24"/>
    <mergeCell ref="B25:B26"/>
    <mergeCell ref="B16:M16"/>
    <mergeCell ref="B52:H52"/>
    <mergeCell ref="D12:F12"/>
    <mergeCell ref="G12:J12"/>
    <mergeCell ref="K12:M12"/>
    <mergeCell ref="B39:B40"/>
    <mergeCell ref="B41:B42"/>
    <mergeCell ref="B43:B44"/>
    <mergeCell ref="B45:B46"/>
    <mergeCell ref="B47:B48"/>
    <mergeCell ref="B49:B50"/>
    <mergeCell ref="B27:B28"/>
    <mergeCell ref="B29:B30"/>
    <mergeCell ref="B31:B32"/>
    <mergeCell ref="B33:B34"/>
    <mergeCell ref="B35:B36"/>
  </mergeCells>
  <hyperlinks>
    <hyperlink ref="O11" location="ÍNDICE!A1" display="ÍNDICE" xr:uid="{00000000-0004-0000-0500-000000000000}"/>
  </hyperlinks>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B5:M5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8" width="15.6640625" style="1" customWidth="1"/>
    <col min="9" max="12" width="9.44140625" style="1" bestFit="1" customWidth="1"/>
    <col min="13" max="13" width="11.5546875" style="1" bestFit="1" customWidth="1"/>
    <col min="14" max="16384" width="9.109375" style="1"/>
  </cols>
  <sheetData>
    <row r="5" spans="2:13" ht="13.8" x14ac:dyDescent="0.25">
      <c r="B5" s="2"/>
      <c r="C5" s="2"/>
      <c r="D5" s="2"/>
      <c r="E5" s="2"/>
      <c r="F5" s="2"/>
      <c r="G5" s="2"/>
    </row>
    <row r="6" spans="2:13" ht="15" x14ac:dyDescent="0.25">
      <c r="B6" s="58" t="s">
        <v>447</v>
      </c>
      <c r="C6" s="58"/>
      <c r="D6" s="58"/>
      <c r="E6" s="58"/>
      <c r="F6" s="58"/>
      <c r="G6" s="58"/>
      <c r="H6" s="58"/>
      <c r="I6" s="58"/>
      <c r="J6" s="58"/>
      <c r="K6" s="58"/>
      <c r="L6" s="58"/>
      <c r="M6" s="58"/>
    </row>
    <row r="7" spans="2:13" ht="15" x14ac:dyDescent="0.25">
      <c r="B7" s="58" t="s">
        <v>448</v>
      </c>
      <c r="C7" s="58"/>
      <c r="D7" s="58"/>
      <c r="E7" s="58"/>
      <c r="F7" s="58"/>
      <c r="G7" s="58"/>
      <c r="H7" s="58"/>
      <c r="I7" s="58"/>
      <c r="J7" s="58"/>
      <c r="K7" s="58"/>
      <c r="L7" s="58"/>
      <c r="M7" s="58"/>
    </row>
    <row r="8" spans="2:13" ht="15" x14ac:dyDescent="0.25">
      <c r="B8" s="12" t="s">
        <v>319</v>
      </c>
      <c r="C8" s="12"/>
      <c r="D8" s="12"/>
      <c r="E8" s="12"/>
      <c r="F8" s="12"/>
      <c r="G8" s="12"/>
      <c r="H8" s="12"/>
      <c r="I8" s="12"/>
      <c r="J8" s="12"/>
      <c r="K8" s="12"/>
      <c r="L8" s="12"/>
      <c r="M8" s="12"/>
    </row>
    <row r="9" spans="2:13" ht="15" x14ac:dyDescent="0.25">
      <c r="B9" s="12" t="s">
        <v>353</v>
      </c>
      <c r="C9" s="12"/>
      <c r="D9" s="12"/>
      <c r="E9" s="12"/>
      <c r="F9" s="12"/>
      <c r="G9" s="12"/>
      <c r="H9" s="12"/>
      <c r="I9" s="12"/>
      <c r="J9" s="12"/>
      <c r="K9" s="12"/>
      <c r="L9" s="12"/>
      <c r="M9" s="12"/>
    </row>
    <row r="10" spans="2:13" ht="15" x14ac:dyDescent="0.25">
      <c r="B10" s="58"/>
      <c r="C10" s="58"/>
      <c r="D10" s="58"/>
      <c r="E10" s="58"/>
      <c r="F10" s="58"/>
      <c r="G10" s="58"/>
      <c r="H10" s="58"/>
      <c r="I10" s="58"/>
      <c r="J10" s="58"/>
      <c r="K10" s="58"/>
      <c r="L10" s="58"/>
      <c r="M10" s="58"/>
    </row>
    <row r="11" spans="2:13" ht="13.5" customHeight="1" x14ac:dyDescent="0.25">
      <c r="B11" s="63" t="s">
        <v>2</v>
      </c>
      <c r="C11" s="82" t="s">
        <v>272</v>
      </c>
      <c r="D11" s="83"/>
      <c r="E11" s="83"/>
      <c r="F11" s="83"/>
      <c r="G11" s="83"/>
      <c r="H11" s="84"/>
      <c r="J11" s="16" t="s">
        <v>317</v>
      </c>
    </row>
    <row r="12" spans="2:13" ht="13.5" customHeight="1" x14ac:dyDescent="0.25">
      <c r="B12" s="103"/>
      <c r="C12" s="76" t="s">
        <v>256</v>
      </c>
      <c r="D12" s="82" t="s">
        <v>273</v>
      </c>
      <c r="E12" s="83"/>
      <c r="F12" s="76" t="s">
        <v>256</v>
      </c>
      <c r="G12" s="82" t="s">
        <v>274</v>
      </c>
      <c r="H12" s="84"/>
    </row>
    <row r="13" spans="2:13" ht="22.8" x14ac:dyDescent="0.25">
      <c r="B13" s="64"/>
      <c r="C13" s="77"/>
      <c r="D13" s="4" t="s">
        <v>275</v>
      </c>
      <c r="E13" s="4" t="s">
        <v>276</v>
      </c>
      <c r="F13" s="77"/>
      <c r="G13" s="4" t="s">
        <v>275</v>
      </c>
      <c r="H13" s="4" t="s">
        <v>276</v>
      </c>
    </row>
    <row r="14" spans="2:13" x14ac:dyDescent="0.25">
      <c r="B14" s="9" t="s">
        <v>6</v>
      </c>
      <c r="C14" s="13">
        <v>355896.59829091246</v>
      </c>
      <c r="D14" s="13">
        <v>84597.137199835634</v>
      </c>
      <c r="E14" s="13">
        <v>271299.46109107666</v>
      </c>
      <c r="F14" s="13">
        <v>28157.754434811974</v>
      </c>
      <c r="G14" s="13">
        <v>6227.7334288419488</v>
      </c>
      <c r="H14" s="13">
        <v>21930.021005970004</v>
      </c>
    </row>
    <row r="15" spans="2:13" x14ac:dyDescent="0.25">
      <c r="B15" s="10" t="s">
        <v>3</v>
      </c>
      <c r="C15" s="5">
        <v>341004.34159620322</v>
      </c>
      <c r="D15" s="5">
        <v>80616.647395497086</v>
      </c>
      <c r="E15" s="5">
        <v>260387.69420070565</v>
      </c>
      <c r="F15" s="5">
        <v>27371.759824802124</v>
      </c>
      <c r="G15" s="5">
        <v>6118.4176202581712</v>
      </c>
      <c r="H15" s="5">
        <v>21253.342204543929</v>
      </c>
    </row>
    <row r="16" spans="2:13" x14ac:dyDescent="0.25">
      <c r="B16" s="10" t="s">
        <v>4</v>
      </c>
      <c r="C16" s="5">
        <v>13294.438397470729</v>
      </c>
      <c r="D16" s="5">
        <v>3479.9452981252648</v>
      </c>
      <c r="E16" s="5">
        <v>9814.4930993454545</v>
      </c>
      <c r="F16" s="5">
        <v>732.4906154981021</v>
      </c>
      <c r="G16" s="5">
        <v>109.3158085837797</v>
      </c>
      <c r="H16" s="5">
        <v>623.1748069143224</v>
      </c>
    </row>
    <row r="17" spans="2:8" x14ac:dyDescent="0.25">
      <c r="B17" s="10" t="s">
        <v>635</v>
      </c>
      <c r="C17" s="5">
        <v>1597.8182972385778</v>
      </c>
      <c r="D17" s="5">
        <v>500.54450621333569</v>
      </c>
      <c r="E17" s="5">
        <v>1097.2737910252422</v>
      </c>
      <c r="F17" s="5">
        <v>53.503994511737268</v>
      </c>
      <c r="G17" s="5"/>
      <c r="H17" s="5">
        <v>53.503994511737268</v>
      </c>
    </row>
    <row r="18" spans="2:8" x14ac:dyDescent="0.25">
      <c r="B18" s="10" t="s">
        <v>5</v>
      </c>
      <c r="C18" s="5"/>
      <c r="D18" s="5"/>
      <c r="E18" s="5"/>
      <c r="F18" s="5"/>
      <c r="G18" s="5"/>
      <c r="H18" s="5"/>
    </row>
    <row r="19" spans="2:8" x14ac:dyDescent="0.25">
      <c r="B19" s="66"/>
      <c r="C19" s="67"/>
      <c r="D19" s="67"/>
      <c r="E19" s="67"/>
      <c r="F19" s="67"/>
      <c r="G19" s="67"/>
      <c r="H19" s="67"/>
    </row>
    <row r="20" spans="2:8" x14ac:dyDescent="0.25">
      <c r="B20" s="59" t="s">
        <v>3</v>
      </c>
      <c r="C20" s="60"/>
      <c r="D20" s="60"/>
      <c r="E20" s="60"/>
      <c r="F20" s="60"/>
      <c r="G20" s="60"/>
      <c r="H20" s="60"/>
    </row>
    <row r="21" spans="2:8" x14ac:dyDescent="0.25">
      <c r="B21" s="10" t="s">
        <v>7</v>
      </c>
      <c r="C21" s="5">
        <v>70280.940488934182</v>
      </c>
      <c r="D21" s="5">
        <v>17149.302247361047</v>
      </c>
      <c r="E21" s="5">
        <v>53131.638241573222</v>
      </c>
      <c r="F21" s="5">
        <v>7202.0814672636016</v>
      </c>
      <c r="G21" s="5">
        <v>1809.0946035673674</v>
      </c>
      <c r="H21" s="5">
        <v>5392.9868636962356</v>
      </c>
    </row>
    <row r="22" spans="2:8" x14ac:dyDescent="0.25">
      <c r="B22" s="10" t="s">
        <v>8</v>
      </c>
      <c r="C22" s="5">
        <v>24435.860454156602</v>
      </c>
      <c r="D22" s="5">
        <v>4480.2383044765684</v>
      </c>
      <c r="E22" s="5">
        <v>19955.62214968005</v>
      </c>
      <c r="F22" s="5">
        <v>2201.8244689504681</v>
      </c>
      <c r="G22" s="5">
        <v>659.74834484682447</v>
      </c>
      <c r="H22" s="5">
        <v>1542.0761241036425</v>
      </c>
    </row>
    <row r="23" spans="2:8" x14ac:dyDescent="0.25">
      <c r="B23" s="10" t="s">
        <v>9</v>
      </c>
      <c r="C23" s="5">
        <v>15815.835241660146</v>
      </c>
      <c r="D23" s="5">
        <v>4342.3754096009598</v>
      </c>
      <c r="E23" s="5">
        <v>11473.459832059201</v>
      </c>
      <c r="F23" s="5">
        <v>1112.8728439258589</v>
      </c>
      <c r="G23" s="5">
        <v>170.36013702312795</v>
      </c>
      <c r="H23" s="5">
        <v>942.512706902731</v>
      </c>
    </row>
    <row r="24" spans="2:8" x14ac:dyDescent="0.25">
      <c r="B24" s="10" t="s">
        <v>10</v>
      </c>
      <c r="C24" s="5">
        <v>1814.9261032039465</v>
      </c>
      <c r="D24" s="5">
        <v>477.02463047345162</v>
      </c>
      <c r="E24" s="5">
        <v>1337.9014727304946</v>
      </c>
      <c r="F24" s="5">
        <v>51.207515852715787</v>
      </c>
      <c r="G24" s="5"/>
      <c r="H24" s="5">
        <v>51.207515852715787</v>
      </c>
    </row>
    <row r="25" spans="2:8" x14ac:dyDescent="0.25">
      <c r="B25" s="10" t="s">
        <v>11</v>
      </c>
      <c r="C25" s="5">
        <v>80289.765179054331</v>
      </c>
      <c r="D25" s="5">
        <v>18852.6155582869</v>
      </c>
      <c r="E25" s="5">
        <v>61437.149620767326</v>
      </c>
      <c r="F25" s="5">
        <v>4722.5306248110037</v>
      </c>
      <c r="G25" s="5">
        <v>428.51375710416289</v>
      </c>
      <c r="H25" s="5">
        <v>4294.0168677068414</v>
      </c>
    </row>
    <row r="26" spans="2:8" x14ac:dyDescent="0.25">
      <c r="B26" s="10" t="s">
        <v>12</v>
      </c>
      <c r="C26" s="5">
        <v>79251.314062981386</v>
      </c>
      <c r="D26" s="5">
        <v>17793.776390199258</v>
      </c>
      <c r="E26" s="5">
        <v>61457.53767278212</v>
      </c>
      <c r="F26" s="5">
        <v>4232.5129864888677</v>
      </c>
      <c r="G26" s="5">
        <v>1038.5537143745526</v>
      </c>
      <c r="H26" s="5">
        <v>3193.9592721143167</v>
      </c>
    </row>
    <row r="27" spans="2:8" x14ac:dyDescent="0.25">
      <c r="B27" s="10" t="s">
        <v>13</v>
      </c>
      <c r="C27" s="5">
        <v>8964.7954113627948</v>
      </c>
      <c r="D27" s="5">
        <v>2428.5582255275722</v>
      </c>
      <c r="E27" s="5">
        <v>6536.237185835228</v>
      </c>
      <c r="F27" s="5">
        <v>589.93258586686454</v>
      </c>
      <c r="G27" s="5">
        <v>183.94522208328073</v>
      </c>
      <c r="H27" s="5">
        <v>405.98736378358387</v>
      </c>
    </row>
    <row r="28" spans="2:8" x14ac:dyDescent="0.25">
      <c r="B28" s="10" t="s">
        <v>14</v>
      </c>
      <c r="C28" s="5">
        <v>11151.33459813475</v>
      </c>
      <c r="D28" s="5">
        <v>2908.5652765955069</v>
      </c>
      <c r="E28" s="5">
        <v>8242.7693215392446</v>
      </c>
      <c r="F28" s="5">
        <v>778.92065924264705</v>
      </c>
      <c r="G28" s="5">
        <v>70.345099868844528</v>
      </c>
      <c r="H28" s="5">
        <v>708.57555937380266</v>
      </c>
    </row>
    <row r="29" spans="2:8" x14ac:dyDescent="0.25">
      <c r="B29" s="10" t="s">
        <v>15</v>
      </c>
      <c r="C29" s="5">
        <v>24540.035794078391</v>
      </c>
      <c r="D29" s="5">
        <v>6321.1967054172228</v>
      </c>
      <c r="E29" s="5">
        <v>18218.839088661163</v>
      </c>
      <c r="F29" s="5">
        <v>708.91991347059661</v>
      </c>
      <c r="G29" s="5">
        <v>70</v>
      </c>
      <c r="H29" s="5">
        <v>638.9199134705965</v>
      </c>
    </row>
    <row r="30" spans="2:8" x14ac:dyDescent="0.25">
      <c r="B30" s="10" t="s">
        <v>16</v>
      </c>
      <c r="C30" s="5">
        <v>24330.933775533085</v>
      </c>
      <c r="D30" s="5">
        <v>5861.5885775981687</v>
      </c>
      <c r="E30" s="5">
        <v>18469.345197934919</v>
      </c>
      <c r="F30" s="5">
        <v>5770.9567589294938</v>
      </c>
      <c r="G30" s="5">
        <v>1687.8567413900096</v>
      </c>
      <c r="H30" s="5">
        <v>4083.100017539482</v>
      </c>
    </row>
    <row r="31" spans="2:8" ht="30.75" customHeight="1" x14ac:dyDescent="0.25">
      <c r="B31" s="11" t="s">
        <v>17</v>
      </c>
      <c r="C31" s="5">
        <v>128.60048710339049</v>
      </c>
      <c r="D31" s="5">
        <v>1.4060699602765496</v>
      </c>
      <c r="E31" s="5">
        <v>127.19441714311395</v>
      </c>
      <c r="F31" s="5"/>
      <c r="G31" s="5"/>
      <c r="H31" s="5"/>
    </row>
    <row r="32" spans="2:8" x14ac:dyDescent="0.25">
      <c r="B32" s="66"/>
      <c r="C32" s="67"/>
      <c r="D32" s="67"/>
      <c r="E32" s="67"/>
      <c r="F32" s="67"/>
      <c r="G32" s="67"/>
      <c r="H32" s="67"/>
    </row>
    <row r="33" spans="2:8" x14ac:dyDescent="0.25">
      <c r="B33" s="59" t="s">
        <v>4</v>
      </c>
      <c r="C33" s="60"/>
      <c r="D33" s="60"/>
      <c r="E33" s="60"/>
      <c r="F33" s="60"/>
      <c r="G33" s="60"/>
      <c r="H33" s="60"/>
    </row>
    <row r="34" spans="2:8" x14ac:dyDescent="0.25">
      <c r="B34" s="10" t="s">
        <v>18</v>
      </c>
      <c r="C34" s="5">
        <v>5544.4524005123667</v>
      </c>
      <c r="D34" s="5">
        <v>1132.8794526057495</v>
      </c>
      <c r="E34" s="5">
        <v>4411.5729479066176</v>
      </c>
      <c r="F34" s="5">
        <v>235.90519232672659</v>
      </c>
      <c r="G34" s="5"/>
      <c r="H34" s="5">
        <v>235.90519232672659</v>
      </c>
    </row>
    <row r="35" spans="2:8" x14ac:dyDescent="0.25">
      <c r="B35" s="10" t="s">
        <v>19</v>
      </c>
      <c r="C35" s="5">
        <v>22</v>
      </c>
      <c r="D35" s="5">
        <v>2</v>
      </c>
      <c r="E35" s="5">
        <v>20</v>
      </c>
      <c r="F35" s="5">
        <v>1</v>
      </c>
      <c r="G35" s="5"/>
      <c r="H35" s="5">
        <v>1</v>
      </c>
    </row>
    <row r="36" spans="2:8" x14ac:dyDescent="0.25">
      <c r="B36" s="10" t="s">
        <v>20</v>
      </c>
      <c r="C36" s="5">
        <v>4159.383280984378</v>
      </c>
      <c r="D36" s="5">
        <v>970.31955103865562</v>
      </c>
      <c r="E36" s="5">
        <v>3189.063729945723</v>
      </c>
      <c r="F36" s="5">
        <v>296.27744772679</v>
      </c>
      <c r="G36" s="5">
        <v>109.3158085837797</v>
      </c>
      <c r="H36" s="5">
        <v>186.96163914301033</v>
      </c>
    </row>
    <row r="37" spans="2:8" x14ac:dyDescent="0.25">
      <c r="B37" s="10" t="s">
        <v>21</v>
      </c>
      <c r="C37" s="5">
        <v>1350.565470960579</v>
      </c>
      <c r="D37" s="5">
        <v>586.90205209816452</v>
      </c>
      <c r="E37" s="5">
        <v>763.66341886241435</v>
      </c>
      <c r="F37" s="5">
        <v>167.91796249839123</v>
      </c>
      <c r="G37" s="5"/>
      <c r="H37" s="5">
        <v>167.91796249839123</v>
      </c>
    </row>
    <row r="38" spans="2:8" x14ac:dyDescent="0.25">
      <c r="B38" s="10" t="s">
        <v>22</v>
      </c>
      <c r="C38" s="5">
        <v>2026.3368566275697</v>
      </c>
      <c r="D38" s="5">
        <v>749.50416470553034</v>
      </c>
      <c r="E38" s="5">
        <v>1276.8326919220392</v>
      </c>
      <c r="F38" s="5">
        <v>25</v>
      </c>
      <c r="G38" s="5"/>
      <c r="H38" s="5">
        <v>25</v>
      </c>
    </row>
    <row r="39" spans="2:8" x14ac:dyDescent="0.25">
      <c r="B39" s="10" t="s">
        <v>23</v>
      </c>
      <c r="C39" s="5">
        <v>191.7003883858271</v>
      </c>
      <c r="D39" s="5">
        <v>38.340077677165418</v>
      </c>
      <c r="E39" s="5">
        <v>153.36031070866167</v>
      </c>
      <c r="F39" s="5">
        <v>6.3900129461942363</v>
      </c>
      <c r="G39" s="5"/>
      <c r="H39" s="5">
        <v>6.3900129461942363</v>
      </c>
    </row>
    <row r="40" spans="2:8" x14ac:dyDescent="0.25">
      <c r="B40" s="66"/>
      <c r="C40" s="67"/>
      <c r="D40" s="67"/>
      <c r="E40" s="67"/>
      <c r="F40" s="67"/>
      <c r="G40" s="67"/>
      <c r="H40" s="67"/>
    </row>
    <row r="41" spans="2:8" x14ac:dyDescent="0.25">
      <c r="B41" s="59" t="s">
        <v>635</v>
      </c>
      <c r="C41" s="60"/>
      <c r="D41" s="60"/>
      <c r="E41" s="60"/>
      <c r="F41" s="60"/>
      <c r="G41" s="60"/>
      <c r="H41" s="60"/>
    </row>
    <row r="42" spans="2:8" x14ac:dyDescent="0.25">
      <c r="B42" s="10" t="s">
        <v>24</v>
      </c>
      <c r="C42" s="5">
        <v>544.36042931473492</v>
      </c>
      <c r="D42" s="5">
        <v>124.76413730706456</v>
      </c>
      <c r="E42" s="5">
        <v>419.59629200767023</v>
      </c>
      <c r="F42" s="5">
        <v>4.6781781852471811</v>
      </c>
      <c r="G42" s="5"/>
      <c r="H42" s="5">
        <v>4.6781781852471811</v>
      </c>
    </row>
    <row r="43" spans="2:8" x14ac:dyDescent="0.25">
      <c r="B43" s="10" t="s">
        <v>25</v>
      </c>
      <c r="C43" s="5">
        <v>463.95988206783971</v>
      </c>
      <c r="D43" s="5">
        <v>194.62180563900387</v>
      </c>
      <c r="E43" s="5">
        <v>269.33807642883596</v>
      </c>
      <c r="F43" s="5"/>
      <c r="G43" s="5"/>
      <c r="H43" s="5"/>
    </row>
    <row r="44" spans="2:8" x14ac:dyDescent="0.25">
      <c r="B44" s="10" t="s">
        <v>26</v>
      </c>
      <c r="C44" s="5"/>
      <c r="D44" s="5"/>
      <c r="E44" s="5"/>
      <c r="F44" s="5"/>
      <c r="G44" s="5"/>
      <c r="H44" s="5"/>
    </row>
    <row r="45" spans="2:8" x14ac:dyDescent="0.25">
      <c r="B45" s="10" t="s">
        <v>27</v>
      </c>
      <c r="C45" s="5"/>
      <c r="D45" s="5"/>
      <c r="E45" s="5"/>
      <c r="F45" s="5"/>
      <c r="G45" s="5"/>
      <c r="H45" s="5"/>
    </row>
    <row r="46" spans="2:8" x14ac:dyDescent="0.25">
      <c r="B46" s="10" t="s">
        <v>28</v>
      </c>
      <c r="C46" s="5">
        <v>401.4027146463356</v>
      </c>
      <c r="D46" s="5">
        <v>83.595108829880218</v>
      </c>
      <c r="E46" s="5">
        <v>317.80760581645535</v>
      </c>
      <c r="F46" s="5">
        <v>48.825816326490084</v>
      </c>
      <c r="G46" s="5"/>
      <c r="H46" s="5">
        <v>48.825816326490084</v>
      </c>
    </row>
    <row r="47" spans="2:8" x14ac:dyDescent="0.25">
      <c r="B47" s="10" t="s">
        <v>29</v>
      </c>
      <c r="C47" s="5">
        <v>188.0952712096676</v>
      </c>
      <c r="D47" s="5">
        <v>97.563454437387009</v>
      </c>
      <c r="E47" s="5">
        <v>90.53181677228055</v>
      </c>
      <c r="F47" s="5"/>
      <c r="G47" s="5"/>
      <c r="H47" s="5"/>
    </row>
    <row r="48" spans="2:8" x14ac:dyDescent="0.25">
      <c r="B48" s="9" t="s">
        <v>5</v>
      </c>
      <c r="C48" s="5"/>
      <c r="D48" s="5"/>
      <c r="E48" s="5"/>
      <c r="F48" s="5"/>
      <c r="G48" s="5"/>
      <c r="H48" s="5"/>
    </row>
    <row r="49" spans="2:8" ht="13.8" x14ac:dyDescent="0.3">
      <c r="B49" s="6"/>
      <c r="C49" s="6"/>
      <c r="D49" s="6"/>
      <c r="E49" s="6"/>
      <c r="F49" s="6"/>
      <c r="G49" s="6"/>
      <c r="H49" s="6"/>
    </row>
    <row r="50" spans="2:8" x14ac:dyDescent="0.25">
      <c r="B50" s="62" t="s">
        <v>321</v>
      </c>
      <c r="C50" s="62"/>
      <c r="D50" s="62"/>
      <c r="E50" s="62"/>
      <c r="F50" s="62"/>
      <c r="G50" s="62"/>
      <c r="H50" s="62"/>
    </row>
  </sheetData>
  <mergeCells count="16">
    <mergeCell ref="B50:H50"/>
    <mergeCell ref="B19:H19"/>
    <mergeCell ref="B20:H20"/>
    <mergeCell ref="B32:H32"/>
    <mergeCell ref="B33:H33"/>
    <mergeCell ref="B40:H40"/>
    <mergeCell ref="B41:H41"/>
    <mergeCell ref="B6:M6"/>
    <mergeCell ref="B7:M7"/>
    <mergeCell ref="B10:M10"/>
    <mergeCell ref="B11:B13"/>
    <mergeCell ref="C11:H11"/>
    <mergeCell ref="C12:C13"/>
    <mergeCell ref="D12:E12"/>
    <mergeCell ref="F12:F13"/>
    <mergeCell ref="G12:H12"/>
  </mergeCells>
  <hyperlinks>
    <hyperlink ref="J11" location="ÍNDICE!A1" display="ÍNDICE" xr:uid="{00000000-0004-0000-3B00-000000000000}"/>
  </hyperlink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B5:K49"/>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6" width="19.6640625" style="1" customWidth="1"/>
    <col min="7" max="10" width="9.44140625" style="1" bestFit="1" customWidth="1"/>
    <col min="11" max="11" width="11.5546875" style="1" bestFit="1" customWidth="1"/>
    <col min="12" max="16384" width="9.109375" style="1"/>
  </cols>
  <sheetData>
    <row r="5" spans="2:11" ht="13.8" x14ac:dyDescent="0.25">
      <c r="B5" s="2"/>
      <c r="C5" s="2"/>
      <c r="D5" s="2"/>
      <c r="E5" s="2"/>
      <c r="F5" s="2"/>
    </row>
    <row r="6" spans="2:11" ht="15" x14ac:dyDescent="0.25">
      <c r="B6" s="58" t="s">
        <v>449</v>
      </c>
      <c r="C6" s="58"/>
      <c r="D6" s="58"/>
      <c r="E6" s="58"/>
      <c r="F6" s="58"/>
      <c r="G6" s="58"/>
      <c r="H6" s="58"/>
      <c r="I6" s="58"/>
      <c r="J6" s="58"/>
      <c r="K6" s="58"/>
    </row>
    <row r="7" spans="2:11" ht="15" x14ac:dyDescent="0.25">
      <c r="B7" s="58" t="s">
        <v>450</v>
      </c>
      <c r="C7" s="58"/>
      <c r="D7" s="58"/>
      <c r="E7" s="58"/>
      <c r="F7" s="58"/>
      <c r="G7" s="58"/>
      <c r="H7" s="58"/>
      <c r="I7" s="58"/>
      <c r="J7" s="58"/>
      <c r="K7" s="58"/>
    </row>
    <row r="8" spans="2:11" ht="15" x14ac:dyDescent="0.25">
      <c r="B8" s="12" t="s">
        <v>319</v>
      </c>
      <c r="C8" s="12"/>
      <c r="D8" s="12"/>
      <c r="E8" s="12"/>
      <c r="F8" s="12"/>
      <c r="G8" s="12"/>
      <c r="H8" s="12"/>
      <c r="I8" s="12"/>
      <c r="J8" s="12"/>
      <c r="K8" s="12"/>
    </row>
    <row r="9" spans="2:11" ht="15" x14ac:dyDescent="0.25">
      <c r="B9" s="12" t="s">
        <v>353</v>
      </c>
      <c r="C9" s="12"/>
      <c r="D9" s="12"/>
      <c r="E9" s="12"/>
      <c r="F9" s="12"/>
      <c r="G9" s="12"/>
      <c r="H9" s="12"/>
      <c r="I9" s="12"/>
      <c r="J9" s="12"/>
      <c r="K9" s="12"/>
    </row>
    <row r="10" spans="2:11" ht="15" x14ac:dyDescent="0.25">
      <c r="B10" s="58"/>
      <c r="C10" s="58"/>
      <c r="D10" s="58"/>
      <c r="E10" s="58"/>
      <c r="F10" s="58"/>
      <c r="G10" s="58"/>
      <c r="H10" s="58"/>
      <c r="I10" s="58"/>
      <c r="J10" s="58"/>
      <c r="K10" s="58"/>
    </row>
    <row r="11" spans="2:11" ht="13.5" customHeight="1" x14ac:dyDescent="0.25">
      <c r="B11" s="63" t="s">
        <v>2</v>
      </c>
      <c r="C11" s="82" t="s">
        <v>280</v>
      </c>
      <c r="D11" s="83"/>
      <c r="E11" s="83"/>
      <c r="F11" s="84"/>
      <c r="H11" s="16" t="s">
        <v>317</v>
      </c>
    </row>
    <row r="12" spans="2:11" x14ac:dyDescent="0.25">
      <c r="B12" s="64"/>
      <c r="C12" s="4" t="s">
        <v>232</v>
      </c>
      <c r="D12" s="4" t="s">
        <v>233</v>
      </c>
      <c r="E12" s="4" t="s">
        <v>281</v>
      </c>
      <c r="F12" s="4" t="s">
        <v>235</v>
      </c>
    </row>
    <row r="13" spans="2:11" x14ac:dyDescent="0.25">
      <c r="B13" s="9" t="s">
        <v>6</v>
      </c>
      <c r="C13" s="13">
        <v>47034.531479072539</v>
      </c>
      <c r="D13" s="13">
        <v>192832.88950578854</v>
      </c>
      <c r="E13" s="13">
        <v>73681.073996761406</v>
      </c>
      <c r="F13" s="13">
        <v>21745.306881266912</v>
      </c>
    </row>
    <row r="14" spans="2:11" x14ac:dyDescent="0.25">
      <c r="B14" s="10" t="s">
        <v>3</v>
      </c>
      <c r="C14" s="5">
        <v>29322.912789366081</v>
      </c>
      <c r="D14" s="5">
        <v>86438.073727656374</v>
      </c>
      <c r="E14" s="5">
        <v>17458.580045613238</v>
      </c>
      <c r="F14" s="5">
        <v>19860.978716637077</v>
      </c>
    </row>
    <row r="15" spans="2:11" x14ac:dyDescent="0.25">
      <c r="B15" s="10" t="s">
        <v>4</v>
      </c>
      <c r="C15" s="5">
        <v>17128.716749291034</v>
      </c>
      <c r="D15" s="5">
        <v>85098.657770744903</v>
      </c>
      <c r="E15" s="5">
        <v>51722.842657485686</v>
      </c>
      <c r="F15" s="5">
        <v>1693.9362536801884</v>
      </c>
    </row>
    <row r="16" spans="2:11" x14ac:dyDescent="0.25">
      <c r="B16" s="10" t="s">
        <v>635</v>
      </c>
      <c r="C16" s="5">
        <v>582.28439541422176</v>
      </c>
      <c r="D16" s="5">
        <v>21242.269507379267</v>
      </c>
      <c r="E16" s="5">
        <v>4480.3017462119005</v>
      </c>
      <c r="F16" s="5">
        <v>186.39191094963311</v>
      </c>
    </row>
    <row r="17" spans="2:6" x14ac:dyDescent="0.25">
      <c r="B17" s="10" t="s">
        <v>5</v>
      </c>
      <c r="C17" s="5">
        <v>0.61754500131567891</v>
      </c>
      <c r="D17" s="5">
        <v>53.88850000743728</v>
      </c>
      <c r="E17" s="5">
        <v>19.349547450898456</v>
      </c>
      <c r="F17" s="5">
        <v>4</v>
      </c>
    </row>
    <row r="18" spans="2:6" x14ac:dyDescent="0.25">
      <c r="B18" s="66"/>
      <c r="C18" s="67"/>
      <c r="D18" s="67"/>
      <c r="E18" s="67"/>
      <c r="F18" s="67"/>
    </row>
    <row r="19" spans="2:6" x14ac:dyDescent="0.25">
      <c r="B19" s="59" t="s">
        <v>3</v>
      </c>
      <c r="C19" s="60"/>
      <c r="D19" s="60"/>
      <c r="E19" s="60"/>
      <c r="F19" s="60"/>
    </row>
    <row r="20" spans="2:6" x14ac:dyDescent="0.25">
      <c r="B20" s="10" t="s">
        <v>7</v>
      </c>
      <c r="C20" s="5">
        <v>831.76842972224733</v>
      </c>
      <c r="D20" s="5">
        <v>19391.11613872835</v>
      </c>
      <c r="E20" s="5">
        <v>1132.6072378297742</v>
      </c>
      <c r="F20" s="5">
        <v>615.79711575510669</v>
      </c>
    </row>
    <row r="21" spans="2:6" x14ac:dyDescent="0.25">
      <c r="B21" s="10" t="s">
        <v>8</v>
      </c>
      <c r="C21" s="5">
        <v>1848.2512187743082</v>
      </c>
      <c r="D21" s="5">
        <v>8484.4092084468666</v>
      </c>
      <c r="E21" s="5">
        <v>5859.5963386184267</v>
      </c>
      <c r="F21" s="5">
        <v>23.616173516074948</v>
      </c>
    </row>
    <row r="22" spans="2:6" x14ac:dyDescent="0.25">
      <c r="B22" s="10" t="s">
        <v>9</v>
      </c>
      <c r="C22" s="5">
        <v>562.28681079918931</v>
      </c>
      <c r="D22" s="5">
        <v>5604.0440680036218</v>
      </c>
      <c r="E22" s="5">
        <v>504.34363836089335</v>
      </c>
      <c r="F22" s="5">
        <v>50.274429892870309</v>
      </c>
    </row>
    <row r="23" spans="2:6" x14ac:dyDescent="0.25">
      <c r="B23" s="10" t="s">
        <v>10</v>
      </c>
      <c r="C23" s="5">
        <v>129.66778965940426</v>
      </c>
      <c r="D23" s="5">
        <v>2999.640900188961</v>
      </c>
      <c r="E23" s="5">
        <v>47.577318545834373</v>
      </c>
      <c r="F23" s="5">
        <v>171.40165933128145</v>
      </c>
    </row>
    <row r="24" spans="2:6" x14ac:dyDescent="0.25">
      <c r="B24" s="10" t="s">
        <v>11</v>
      </c>
      <c r="C24" s="5">
        <v>5472.4272071697269</v>
      </c>
      <c r="D24" s="5">
        <v>6802.33018039952</v>
      </c>
      <c r="E24" s="5">
        <v>1913.9502769378983</v>
      </c>
      <c r="F24" s="5">
        <v>1791.6038511858669</v>
      </c>
    </row>
    <row r="25" spans="2:6" x14ac:dyDescent="0.25">
      <c r="B25" s="10" t="s">
        <v>12</v>
      </c>
      <c r="C25" s="5">
        <v>7020.7486756884791</v>
      </c>
      <c r="D25" s="5">
        <v>7787.8749171414456</v>
      </c>
      <c r="E25" s="5">
        <v>817.27649703649865</v>
      </c>
      <c r="F25" s="5">
        <v>267.51181843740318</v>
      </c>
    </row>
    <row r="26" spans="2:6" x14ac:dyDescent="0.25">
      <c r="B26" s="10" t="s">
        <v>13</v>
      </c>
      <c r="C26" s="5">
        <v>538.62329893942172</v>
      </c>
      <c r="D26" s="5">
        <v>5643.8357858144636</v>
      </c>
      <c r="E26" s="5">
        <v>267.89374328802955</v>
      </c>
      <c r="F26" s="5">
        <v>1324.3407647894328</v>
      </c>
    </row>
    <row r="27" spans="2:6" x14ac:dyDescent="0.25">
      <c r="B27" s="10" t="s">
        <v>14</v>
      </c>
      <c r="C27" s="5">
        <v>8920.7333577868467</v>
      </c>
      <c r="D27" s="5">
        <v>9115.7617872066003</v>
      </c>
      <c r="E27" s="5">
        <v>3393.2281893563277</v>
      </c>
      <c r="F27" s="5">
        <v>14952.875220640255</v>
      </c>
    </row>
    <row r="28" spans="2:6" x14ac:dyDescent="0.25">
      <c r="B28" s="10" t="s">
        <v>15</v>
      </c>
      <c r="C28" s="5">
        <v>1126.0521525888978</v>
      </c>
      <c r="D28" s="5">
        <v>15042.215530772943</v>
      </c>
      <c r="E28" s="5">
        <v>1090.4216572252039</v>
      </c>
      <c r="F28" s="5">
        <v>579.72192318764598</v>
      </c>
    </row>
    <row r="29" spans="2:6" x14ac:dyDescent="0.25">
      <c r="B29" s="10" t="s">
        <v>16</v>
      </c>
      <c r="C29" s="5">
        <v>2238.0499727269898</v>
      </c>
      <c r="D29" s="5">
        <v>2104.6456506128329</v>
      </c>
      <c r="E29" s="5">
        <v>100.57975006275107</v>
      </c>
      <c r="F29" s="5">
        <v>81.835759901149373</v>
      </c>
    </row>
    <row r="30" spans="2:6" ht="30.75" customHeight="1" x14ac:dyDescent="0.25">
      <c r="B30" s="11" t="s">
        <v>17</v>
      </c>
      <c r="C30" s="5">
        <v>634.30387551055594</v>
      </c>
      <c r="D30" s="5">
        <v>3462.1995603408122</v>
      </c>
      <c r="E30" s="5">
        <v>2331.1053983515922</v>
      </c>
      <c r="F30" s="5">
        <v>2</v>
      </c>
    </row>
    <row r="31" spans="2:6" x14ac:dyDescent="0.25">
      <c r="B31" s="66"/>
      <c r="C31" s="67"/>
      <c r="D31" s="67"/>
      <c r="E31" s="67"/>
      <c r="F31" s="67"/>
    </row>
    <row r="32" spans="2:6" x14ac:dyDescent="0.25">
      <c r="B32" s="59" t="s">
        <v>4</v>
      </c>
      <c r="C32" s="60"/>
      <c r="D32" s="60"/>
      <c r="E32" s="60"/>
      <c r="F32" s="60"/>
    </row>
    <row r="33" spans="2:6" x14ac:dyDescent="0.25">
      <c r="B33" s="10" t="s">
        <v>18</v>
      </c>
      <c r="C33" s="5">
        <v>911.86553794428414</v>
      </c>
      <c r="D33" s="5">
        <v>6412.4332486503808</v>
      </c>
      <c r="E33" s="5">
        <v>2361.9553611135266</v>
      </c>
      <c r="F33" s="5">
        <v>182.37821504407759</v>
      </c>
    </row>
    <row r="34" spans="2:6" x14ac:dyDescent="0.25">
      <c r="B34" s="10" t="s">
        <v>19</v>
      </c>
      <c r="C34" s="5">
        <v>5238.312242388196</v>
      </c>
      <c r="D34" s="5">
        <v>19805.049402211098</v>
      </c>
      <c r="E34" s="5">
        <v>12346.205967786434</v>
      </c>
      <c r="F34" s="5">
        <v>99</v>
      </c>
    </row>
    <row r="35" spans="2:6" x14ac:dyDescent="0.25">
      <c r="B35" s="10" t="s">
        <v>20</v>
      </c>
      <c r="C35" s="5">
        <v>1586.8895261114944</v>
      </c>
      <c r="D35" s="5">
        <v>17728.60396583219</v>
      </c>
      <c r="E35" s="5">
        <v>2506.4490716736759</v>
      </c>
      <c r="F35" s="5">
        <v>350.37800571675137</v>
      </c>
    </row>
    <row r="36" spans="2:6" x14ac:dyDescent="0.25">
      <c r="B36" s="10" t="s">
        <v>21</v>
      </c>
      <c r="C36" s="5">
        <v>598.36326801420034</v>
      </c>
      <c r="D36" s="5">
        <v>8844.3338562668287</v>
      </c>
      <c r="E36" s="5">
        <v>2621.0611072347924</v>
      </c>
      <c r="F36" s="5">
        <v>424.49897445977672</v>
      </c>
    </row>
    <row r="37" spans="2:6" x14ac:dyDescent="0.25">
      <c r="B37" s="10" t="s">
        <v>22</v>
      </c>
      <c r="C37" s="5">
        <v>8793.2861748328633</v>
      </c>
      <c r="D37" s="5">
        <v>31810.637310930582</v>
      </c>
      <c r="E37" s="5">
        <v>31629.604393215672</v>
      </c>
      <c r="F37" s="5">
        <v>625.98849683495257</v>
      </c>
    </row>
    <row r="38" spans="2:6" x14ac:dyDescent="0.25">
      <c r="B38" s="10" t="s">
        <v>23</v>
      </c>
      <c r="C38" s="5"/>
      <c r="D38" s="5">
        <v>497.59998685397392</v>
      </c>
      <c r="E38" s="5">
        <v>257.56675646157709</v>
      </c>
      <c r="F38" s="5">
        <v>11.69256162463015</v>
      </c>
    </row>
    <row r="39" spans="2:6" x14ac:dyDescent="0.25">
      <c r="B39" s="66"/>
      <c r="C39" s="67"/>
      <c r="D39" s="67"/>
      <c r="E39" s="67"/>
      <c r="F39" s="67"/>
    </row>
    <row r="40" spans="2:6" x14ac:dyDescent="0.25">
      <c r="B40" s="59" t="s">
        <v>635</v>
      </c>
      <c r="C40" s="60"/>
      <c r="D40" s="60"/>
      <c r="E40" s="60"/>
      <c r="F40" s="60"/>
    </row>
    <row r="41" spans="2:6" x14ac:dyDescent="0.25">
      <c r="B41" s="10" t="s">
        <v>24</v>
      </c>
      <c r="C41" s="5">
        <v>8.8376588894810997</v>
      </c>
      <c r="D41" s="5">
        <v>10041.588840553641</v>
      </c>
      <c r="E41" s="5">
        <v>1219.3758359346168</v>
      </c>
      <c r="F41" s="5">
        <v>20.316362603457115</v>
      </c>
    </row>
    <row r="42" spans="2:6" x14ac:dyDescent="0.25">
      <c r="B42" s="10" t="s">
        <v>25</v>
      </c>
      <c r="C42" s="5">
        <v>61.931266181833571</v>
      </c>
      <c r="D42" s="5">
        <v>469.79579918484916</v>
      </c>
      <c r="E42" s="5">
        <v>414.45295698792341</v>
      </c>
      <c r="F42" s="5"/>
    </row>
    <row r="43" spans="2:6" x14ac:dyDescent="0.25">
      <c r="B43" s="10" t="s">
        <v>26</v>
      </c>
      <c r="C43" s="5"/>
      <c r="D43" s="5">
        <v>1045.3978513077</v>
      </c>
      <c r="E43" s="5">
        <v>304.18810986036999</v>
      </c>
      <c r="F43" s="5"/>
    </row>
    <row r="44" spans="2:6" x14ac:dyDescent="0.25">
      <c r="B44" s="10" t="s">
        <v>27</v>
      </c>
      <c r="C44" s="5"/>
      <c r="D44" s="5">
        <v>881.0421004900204</v>
      </c>
      <c r="E44" s="5">
        <v>174.32258211201764</v>
      </c>
      <c r="F44" s="5">
        <v>6.7459032315720604</v>
      </c>
    </row>
    <row r="45" spans="2:6" x14ac:dyDescent="0.25">
      <c r="B45" s="10" t="s">
        <v>28</v>
      </c>
      <c r="C45" s="5">
        <v>188.79597682549627</v>
      </c>
      <c r="D45" s="5">
        <v>5541.8921921142883</v>
      </c>
      <c r="E45" s="5">
        <v>1870.4080955156865</v>
      </c>
      <c r="F45" s="5">
        <v>30.973782043879929</v>
      </c>
    </row>
    <row r="46" spans="2:6" x14ac:dyDescent="0.25">
      <c r="B46" s="10" t="s">
        <v>29</v>
      </c>
      <c r="C46" s="5">
        <v>322.71949351741074</v>
      </c>
      <c r="D46" s="5">
        <v>3262.5527237287752</v>
      </c>
      <c r="E46" s="5">
        <v>497.55416580128792</v>
      </c>
      <c r="F46" s="5">
        <v>128.35586307072404</v>
      </c>
    </row>
    <row r="47" spans="2:6" x14ac:dyDescent="0.25">
      <c r="B47" s="9" t="s">
        <v>5</v>
      </c>
      <c r="C47" s="5">
        <v>0.61754500131567891</v>
      </c>
      <c r="D47" s="5">
        <v>53.88850000743728</v>
      </c>
      <c r="E47" s="5">
        <v>19.349547450898456</v>
      </c>
      <c r="F47" s="5">
        <v>4</v>
      </c>
    </row>
    <row r="48" spans="2:6" ht="13.8" x14ac:dyDescent="0.3">
      <c r="B48" s="6"/>
      <c r="C48" s="6"/>
      <c r="D48" s="6"/>
      <c r="E48" s="6"/>
      <c r="F48" s="6"/>
    </row>
    <row r="49" spans="2:6" x14ac:dyDescent="0.25">
      <c r="B49" s="62" t="s">
        <v>321</v>
      </c>
      <c r="C49" s="62"/>
      <c r="D49" s="62"/>
      <c r="E49" s="62"/>
      <c r="F49" s="62"/>
    </row>
  </sheetData>
  <mergeCells count="12">
    <mergeCell ref="B6:K6"/>
    <mergeCell ref="B7:K7"/>
    <mergeCell ref="B10:K10"/>
    <mergeCell ref="B11:B12"/>
    <mergeCell ref="B49:F49"/>
    <mergeCell ref="C11:F11"/>
    <mergeCell ref="B18:F18"/>
    <mergeCell ref="B19:F19"/>
    <mergeCell ref="B31:F31"/>
    <mergeCell ref="B32:F32"/>
    <mergeCell ref="B39:F39"/>
    <mergeCell ref="B40:F40"/>
  </mergeCells>
  <hyperlinks>
    <hyperlink ref="H11" location="ÍNDICE!A1" display="ÍNDICE" xr:uid="{00000000-0004-0000-3C00-000000000000}"/>
  </hyperlinks>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B5:L49"/>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5.6640625" style="1" customWidth="1"/>
    <col min="4" max="7" width="18.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451</v>
      </c>
      <c r="C6" s="58"/>
      <c r="D6" s="58"/>
      <c r="E6" s="58"/>
      <c r="F6" s="58"/>
      <c r="G6" s="58"/>
      <c r="H6" s="58"/>
      <c r="I6" s="58"/>
      <c r="J6" s="58"/>
      <c r="K6" s="58"/>
      <c r="L6" s="58"/>
    </row>
    <row r="7" spans="2:12" ht="15" x14ac:dyDescent="0.25">
      <c r="B7" s="58" t="s">
        <v>452</v>
      </c>
      <c r="C7" s="58"/>
      <c r="D7" s="58"/>
      <c r="E7" s="58"/>
      <c r="F7" s="58"/>
      <c r="G7" s="58"/>
      <c r="H7" s="58"/>
      <c r="I7" s="58"/>
      <c r="J7" s="58"/>
      <c r="K7" s="58"/>
      <c r="L7" s="58"/>
    </row>
    <row r="8" spans="2:12" ht="15" x14ac:dyDescent="0.25">
      <c r="B8" s="12" t="s">
        <v>319</v>
      </c>
      <c r="C8" s="12"/>
      <c r="D8" s="12"/>
      <c r="E8" s="12"/>
      <c r="F8" s="12"/>
      <c r="G8" s="12"/>
      <c r="H8" s="12"/>
      <c r="I8" s="12"/>
      <c r="J8" s="12"/>
      <c r="K8" s="12"/>
      <c r="L8" s="12"/>
    </row>
    <row r="9" spans="2:12" ht="15" x14ac:dyDescent="0.25">
      <c r="B9" s="12" t="s">
        <v>353</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3.5" customHeight="1" x14ac:dyDescent="0.25">
      <c r="B11" s="63" t="s">
        <v>2</v>
      </c>
      <c r="C11" s="63" t="s">
        <v>256</v>
      </c>
      <c r="D11" s="82" t="s">
        <v>241</v>
      </c>
      <c r="E11" s="83"/>
      <c r="F11" s="83"/>
      <c r="G11" s="84"/>
      <c r="I11" s="16" t="s">
        <v>317</v>
      </c>
    </row>
    <row r="12" spans="2:12" ht="34.5" customHeight="1" x14ac:dyDescent="0.25">
      <c r="B12" s="64"/>
      <c r="C12" s="64"/>
      <c r="D12" s="4" t="s">
        <v>243</v>
      </c>
      <c r="E12" s="4" t="s">
        <v>244</v>
      </c>
      <c r="F12" s="4" t="s">
        <v>245</v>
      </c>
      <c r="G12" s="4" t="s">
        <v>246</v>
      </c>
    </row>
    <row r="13" spans="2:12" x14ac:dyDescent="0.25">
      <c r="B13" s="9" t="s">
        <v>6</v>
      </c>
      <c r="C13" s="13">
        <v>6789518.3185454132</v>
      </c>
      <c r="D13" s="13">
        <v>3196302.9224383533</v>
      </c>
      <c r="E13" s="13">
        <v>3063914.9299196349</v>
      </c>
      <c r="F13" s="13">
        <v>492222.66737755737</v>
      </c>
      <c r="G13" s="13">
        <v>37077.798809884778</v>
      </c>
    </row>
    <row r="14" spans="2:12" x14ac:dyDescent="0.25">
      <c r="B14" s="10" t="s">
        <v>3</v>
      </c>
      <c r="C14" s="5">
        <v>2497739.4653952243</v>
      </c>
      <c r="D14" s="5">
        <v>1302366.8362687393</v>
      </c>
      <c r="E14" s="5">
        <v>1079825.5300286892</v>
      </c>
      <c r="F14" s="5">
        <v>104407.76810678787</v>
      </c>
      <c r="G14" s="5">
        <v>11139.330991010182</v>
      </c>
    </row>
    <row r="15" spans="2:12" x14ac:dyDescent="0.25">
      <c r="B15" s="10" t="s">
        <v>4</v>
      </c>
      <c r="C15" s="5">
        <v>3634951.8202969092</v>
      </c>
      <c r="D15" s="5">
        <v>1594784.0804694414</v>
      </c>
      <c r="E15" s="5">
        <v>1681882.0722000659</v>
      </c>
      <c r="F15" s="5">
        <v>333539.83746232052</v>
      </c>
      <c r="G15" s="5">
        <v>24745.830165077296</v>
      </c>
    </row>
    <row r="16" spans="2:12" x14ac:dyDescent="0.25">
      <c r="B16" s="10" t="s">
        <v>635</v>
      </c>
      <c r="C16" s="5">
        <v>655086.36134321999</v>
      </c>
      <c r="D16" s="5">
        <v>298255.51676384703</v>
      </c>
      <c r="E16" s="5">
        <v>301658.91893487412</v>
      </c>
      <c r="F16" s="5">
        <v>54004.147216012265</v>
      </c>
      <c r="G16" s="5">
        <v>1167.7784284857858</v>
      </c>
    </row>
    <row r="17" spans="2:7" x14ac:dyDescent="0.25">
      <c r="B17" s="10" t="s">
        <v>5</v>
      </c>
      <c r="C17" s="5">
        <v>1740.6715101078737</v>
      </c>
      <c r="D17" s="5">
        <v>896.48893633580406</v>
      </c>
      <c r="E17" s="5">
        <v>548.40875602439053</v>
      </c>
      <c r="F17" s="5">
        <v>270.91459243615674</v>
      </c>
      <c r="G17" s="5">
        <v>24.859225311522071</v>
      </c>
    </row>
    <row r="18" spans="2:7" x14ac:dyDescent="0.25">
      <c r="B18" s="66"/>
      <c r="C18" s="67"/>
      <c r="D18" s="67"/>
      <c r="E18" s="67"/>
      <c r="F18" s="67"/>
      <c r="G18" s="67"/>
    </row>
    <row r="19" spans="2:7" x14ac:dyDescent="0.25">
      <c r="B19" s="59" t="s">
        <v>3</v>
      </c>
      <c r="C19" s="60"/>
      <c r="D19" s="60"/>
      <c r="E19" s="60"/>
      <c r="F19" s="60"/>
      <c r="G19" s="60"/>
    </row>
    <row r="20" spans="2:7" x14ac:dyDescent="0.25">
      <c r="B20" s="10" t="s">
        <v>7</v>
      </c>
      <c r="C20" s="5">
        <v>538432.69649206835</v>
      </c>
      <c r="D20" s="5">
        <v>321115.61355616018</v>
      </c>
      <c r="E20" s="5">
        <v>205166.62858034766</v>
      </c>
      <c r="F20" s="5">
        <v>11198.415873214366</v>
      </c>
      <c r="G20" s="5">
        <v>952.03848234694544</v>
      </c>
    </row>
    <row r="21" spans="2:7" x14ac:dyDescent="0.25">
      <c r="B21" s="10" t="s">
        <v>8</v>
      </c>
      <c r="C21" s="5">
        <v>246978.27770862295</v>
      </c>
      <c r="D21" s="5">
        <v>117263.97328193956</v>
      </c>
      <c r="E21" s="5">
        <v>109361.91027671947</v>
      </c>
      <c r="F21" s="5">
        <v>18859.91274399581</v>
      </c>
      <c r="G21" s="5">
        <v>1492.4814059679843</v>
      </c>
    </row>
    <row r="22" spans="2:7" x14ac:dyDescent="0.25">
      <c r="B22" s="10" t="s">
        <v>9</v>
      </c>
      <c r="C22" s="5">
        <v>168729.60664587465</v>
      </c>
      <c r="D22" s="5">
        <v>91659.424159509232</v>
      </c>
      <c r="E22" s="5">
        <v>69038.177777755744</v>
      </c>
      <c r="F22" s="5">
        <v>7416.9847797318853</v>
      </c>
      <c r="G22" s="5">
        <v>615.01992887764368</v>
      </c>
    </row>
    <row r="23" spans="2:7" x14ac:dyDescent="0.25">
      <c r="B23" s="10" t="s">
        <v>10</v>
      </c>
      <c r="C23" s="5">
        <v>76378.195747790582</v>
      </c>
      <c r="D23" s="5">
        <v>44413.178083272876</v>
      </c>
      <c r="E23" s="5">
        <v>27526.781655670631</v>
      </c>
      <c r="F23" s="5">
        <v>3733.4731514632913</v>
      </c>
      <c r="G23" s="5">
        <v>704.76285738376964</v>
      </c>
    </row>
    <row r="24" spans="2:7" x14ac:dyDescent="0.25">
      <c r="B24" s="10" t="s">
        <v>11</v>
      </c>
      <c r="C24" s="5">
        <v>273456.75777809566</v>
      </c>
      <c r="D24" s="5">
        <v>123195.5828542493</v>
      </c>
      <c r="E24" s="5">
        <v>138254.27329746226</v>
      </c>
      <c r="F24" s="5">
        <v>11661.616238065753</v>
      </c>
      <c r="G24" s="5">
        <v>345.28538831850864</v>
      </c>
    </row>
    <row r="25" spans="2:7" x14ac:dyDescent="0.25">
      <c r="B25" s="10" t="s">
        <v>12</v>
      </c>
      <c r="C25" s="5">
        <v>232458.71457834338</v>
      </c>
      <c r="D25" s="5">
        <v>116899.16785129574</v>
      </c>
      <c r="E25" s="5">
        <v>105691.30751351075</v>
      </c>
      <c r="F25" s="5">
        <v>7426.499898733291</v>
      </c>
      <c r="G25" s="5">
        <v>2441.7393148036149</v>
      </c>
    </row>
    <row r="26" spans="2:7" x14ac:dyDescent="0.25">
      <c r="B26" s="10" t="s">
        <v>13</v>
      </c>
      <c r="C26" s="5">
        <v>104165.25580879198</v>
      </c>
      <c r="D26" s="5">
        <v>54269.47040854588</v>
      </c>
      <c r="E26" s="5">
        <v>44781.427115916114</v>
      </c>
      <c r="F26" s="5">
        <v>3773.6307275723898</v>
      </c>
      <c r="G26" s="5">
        <v>1340.7275567576391</v>
      </c>
    </row>
    <row r="27" spans="2:7" x14ac:dyDescent="0.25">
      <c r="B27" s="10" t="s">
        <v>14</v>
      </c>
      <c r="C27" s="5">
        <v>411850.32941929018</v>
      </c>
      <c r="D27" s="5">
        <v>226662.81726306543</v>
      </c>
      <c r="E27" s="5">
        <v>166098.4088637392</v>
      </c>
      <c r="F27" s="5">
        <v>17852.546822008797</v>
      </c>
      <c r="G27" s="5">
        <v>1236.5564704770684</v>
      </c>
    </row>
    <row r="28" spans="2:7" x14ac:dyDescent="0.25">
      <c r="B28" s="10" t="s">
        <v>15</v>
      </c>
      <c r="C28" s="5">
        <v>137699.11951226389</v>
      </c>
      <c r="D28" s="5">
        <v>67003.278203527705</v>
      </c>
      <c r="E28" s="5">
        <v>63160.257503385699</v>
      </c>
      <c r="F28" s="5">
        <v>6459.2608642452815</v>
      </c>
      <c r="G28" s="5">
        <v>1076.3229411052666</v>
      </c>
    </row>
    <row r="29" spans="2:7" x14ac:dyDescent="0.25">
      <c r="B29" s="10" t="s">
        <v>16</v>
      </c>
      <c r="C29" s="5">
        <v>103213.19284605324</v>
      </c>
      <c r="D29" s="5">
        <v>51049.873811830214</v>
      </c>
      <c r="E29" s="5">
        <v>50322.366278950292</v>
      </c>
      <c r="F29" s="5">
        <v>1840.9527552727056</v>
      </c>
      <c r="G29" s="5"/>
    </row>
    <row r="30" spans="2:7" ht="30.75" customHeight="1" x14ac:dyDescent="0.25">
      <c r="B30" s="11" t="s">
        <v>17</v>
      </c>
      <c r="C30" s="5">
        <v>204377.31885802763</v>
      </c>
      <c r="D30" s="5">
        <v>88834.456795344478</v>
      </c>
      <c r="E30" s="5">
        <v>100423.9911652272</v>
      </c>
      <c r="F30" s="5">
        <v>14184.474252484297</v>
      </c>
      <c r="G30" s="5">
        <v>934.39664497174283</v>
      </c>
    </row>
    <row r="31" spans="2:7" x14ac:dyDescent="0.25">
      <c r="B31" s="66"/>
      <c r="C31" s="67"/>
      <c r="D31" s="67"/>
      <c r="E31" s="67"/>
      <c r="F31" s="67"/>
      <c r="G31" s="67"/>
    </row>
    <row r="32" spans="2:7" x14ac:dyDescent="0.25">
      <c r="B32" s="59" t="s">
        <v>4</v>
      </c>
      <c r="C32" s="60"/>
      <c r="D32" s="60"/>
      <c r="E32" s="60"/>
      <c r="F32" s="60"/>
      <c r="G32" s="60"/>
    </row>
    <row r="33" spans="2:7" x14ac:dyDescent="0.25">
      <c r="B33" s="10" t="s">
        <v>18</v>
      </c>
      <c r="C33" s="5">
        <v>98799.358171182292</v>
      </c>
      <c r="D33" s="5">
        <v>47723.912919783827</v>
      </c>
      <c r="E33" s="5">
        <v>38885.386407467158</v>
      </c>
      <c r="F33" s="5">
        <v>12008.871147806762</v>
      </c>
      <c r="G33" s="5">
        <v>181.18769612453946</v>
      </c>
    </row>
    <row r="34" spans="2:7" x14ac:dyDescent="0.25">
      <c r="B34" s="10" t="s">
        <v>19</v>
      </c>
      <c r="C34" s="5">
        <v>196341.32259468627</v>
      </c>
      <c r="D34" s="5">
        <v>102754.71916664547</v>
      </c>
      <c r="E34" s="5">
        <v>82066.220917617655</v>
      </c>
      <c r="F34" s="5">
        <v>10343.344957475143</v>
      </c>
      <c r="G34" s="5">
        <v>1177.0375529480139</v>
      </c>
    </row>
    <row r="35" spans="2:7" x14ac:dyDescent="0.25">
      <c r="B35" s="10" t="s">
        <v>20</v>
      </c>
      <c r="C35" s="5">
        <v>981195.8003111874</v>
      </c>
      <c r="D35" s="5">
        <v>453730.30451431143</v>
      </c>
      <c r="E35" s="5">
        <v>386100.60122864728</v>
      </c>
      <c r="F35" s="5">
        <v>134768.31116290204</v>
      </c>
      <c r="G35" s="5">
        <v>6596.5834053268227</v>
      </c>
    </row>
    <row r="36" spans="2:7" x14ac:dyDescent="0.25">
      <c r="B36" s="10" t="s">
        <v>21</v>
      </c>
      <c r="C36" s="5">
        <v>785070.78890049201</v>
      </c>
      <c r="D36" s="5">
        <v>333010.97481417027</v>
      </c>
      <c r="E36" s="5">
        <v>370743.71726185997</v>
      </c>
      <c r="F36" s="5">
        <v>75196.985832302729</v>
      </c>
      <c r="G36" s="5">
        <v>6119.1109921603202</v>
      </c>
    </row>
    <row r="37" spans="2:7" x14ac:dyDescent="0.25">
      <c r="B37" s="10" t="s">
        <v>22</v>
      </c>
      <c r="C37" s="5">
        <v>1569351.5710713253</v>
      </c>
      <c r="D37" s="5">
        <v>655669.18640539388</v>
      </c>
      <c r="E37" s="5">
        <v>802148.52918363875</v>
      </c>
      <c r="F37" s="5">
        <v>100895.94496377658</v>
      </c>
      <c r="G37" s="5">
        <v>10637.910518517614</v>
      </c>
    </row>
    <row r="38" spans="2:7" x14ac:dyDescent="0.25">
      <c r="B38" s="10" t="s">
        <v>23</v>
      </c>
      <c r="C38" s="5">
        <v>4192.9792480229498</v>
      </c>
      <c r="D38" s="5">
        <v>1894.982649133578</v>
      </c>
      <c r="E38" s="5">
        <v>1937.6172008317151</v>
      </c>
      <c r="F38" s="5">
        <v>326.37939805765649</v>
      </c>
      <c r="G38" s="5">
        <v>34</v>
      </c>
    </row>
    <row r="39" spans="2:7" x14ac:dyDescent="0.25">
      <c r="B39" s="66"/>
      <c r="C39" s="67"/>
      <c r="D39" s="67"/>
      <c r="E39" s="67"/>
      <c r="F39" s="67"/>
      <c r="G39" s="67"/>
    </row>
    <row r="40" spans="2:7" x14ac:dyDescent="0.25">
      <c r="B40" s="59" t="s">
        <v>635</v>
      </c>
      <c r="C40" s="60"/>
      <c r="D40" s="60"/>
      <c r="E40" s="60"/>
      <c r="F40" s="60"/>
      <c r="G40" s="60"/>
    </row>
    <row r="41" spans="2:7" x14ac:dyDescent="0.25">
      <c r="B41" s="10" t="s">
        <v>24</v>
      </c>
      <c r="C41" s="5">
        <v>260656.49740710569</v>
      </c>
      <c r="D41" s="5">
        <v>108835.47083823563</v>
      </c>
      <c r="E41" s="5">
        <v>119401.61695259191</v>
      </c>
      <c r="F41" s="5">
        <v>32012.916276640539</v>
      </c>
      <c r="G41" s="5">
        <v>406.49333963748398</v>
      </c>
    </row>
    <row r="42" spans="2:7" x14ac:dyDescent="0.25">
      <c r="B42" s="10" t="s">
        <v>25</v>
      </c>
      <c r="C42" s="5">
        <v>13830.986111686605</v>
      </c>
      <c r="D42" s="5">
        <v>6626.2690883065761</v>
      </c>
      <c r="E42" s="5">
        <v>6793.3925098929758</v>
      </c>
      <c r="F42" s="5">
        <v>411.32451348705177</v>
      </c>
      <c r="G42" s="5"/>
    </row>
    <row r="43" spans="2:7" x14ac:dyDescent="0.25">
      <c r="B43" s="10" t="s">
        <v>26</v>
      </c>
      <c r="C43" s="5">
        <v>29717.710370527791</v>
      </c>
      <c r="D43" s="5">
        <v>14998.517013480319</v>
      </c>
      <c r="E43" s="5">
        <v>13940.753879003682</v>
      </c>
      <c r="F43" s="5">
        <v>778.43947804379491</v>
      </c>
      <c r="G43" s="5"/>
    </row>
    <row r="44" spans="2:7" x14ac:dyDescent="0.25">
      <c r="B44" s="10" t="s">
        <v>27</v>
      </c>
      <c r="C44" s="5">
        <v>25112.361443695365</v>
      </c>
      <c r="D44" s="5">
        <v>13575.167869032359</v>
      </c>
      <c r="E44" s="5">
        <v>10496.419039685077</v>
      </c>
      <c r="F44" s="5">
        <v>1040.7745349779366</v>
      </c>
      <c r="G44" s="5"/>
    </row>
    <row r="45" spans="2:7" x14ac:dyDescent="0.25">
      <c r="B45" s="10" t="s">
        <v>28</v>
      </c>
      <c r="C45" s="5">
        <v>204019.43622270605</v>
      </c>
      <c r="D45" s="5">
        <v>91818.483791437859</v>
      </c>
      <c r="E45" s="5">
        <v>99260.682672389899</v>
      </c>
      <c r="F45" s="5">
        <v>12182.984670030093</v>
      </c>
      <c r="G45" s="5">
        <v>757.28508884830183</v>
      </c>
    </row>
    <row r="46" spans="2:7" x14ac:dyDescent="0.25">
      <c r="B46" s="10" t="s">
        <v>29</v>
      </c>
      <c r="C46" s="5">
        <v>121749.36978749814</v>
      </c>
      <c r="D46" s="5">
        <v>62401.60816335462</v>
      </c>
      <c r="E46" s="5">
        <v>51766.053881310647</v>
      </c>
      <c r="F46" s="5">
        <v>7577.7077428329039</v>
      </c>
      <c r="G46" s="5">
        <v>4</v>
      </c>
    </row>
    <row r="47" spans="2:7" x14ac:dyDescent="0.25">
      <c r="B47" s="9" t="s">
        <v>5</v>
      </c>
      <c r="C47" s="5">
        <v>1740.6715101078737</v>
      </c>
      <c r="D47" s="5">
        <v>896.48893633580406</v>
      </c>
      <c r="E47" s="5">
        <v>548.40875602439053</v>
      </c>
      <c r="F47" s="5">
        <v>270.91459243615674</v>
      </c>
      <c r="G47" s="5">
        <v>24.859225311522071</v>
      </c>
    </row>
    <row r="48" spans="2:7" ht="13.8" x14ac:dyDescent="0.3">
      <c r="B48" s="6"/>
      <c r="C48" s="6"/>
      <c r="D48" s="6"/>
      <c r="E48" s="6"/>
      <c r="F48" s="6"/>
      <c r="G48" s="6"/>
    </row>
    <row r="49" spans="2:7" x14ac:dyDescent="0.25">
      <c r="B49" s="62" t="s">
        <v>321</v>
      </c>
      <c r="C49" s="62"/>
      <c r="D49" s="62"/>
      <c r="E49" s="62"/>
      <c r="F49" s="62"/>
      <c r="G49" s="62"/>
    </row>
  </sheetData>
  <mergeCells count="13">
    <mergeCell ref="B49:G49"/>
    <mergeCell ref="B18:G18"/>
    <mergeCell ref="B19:G19"/>
    <mergeCell ref="B31:G31"/>
    <mergeCell ref="B32:G32"/>
    <mergeCell ref="B39:G39"/>
    <mergeCell ref="B40:G40"/>
    <mergeCell ref="B6:L6"/>
    <mergeCell ref="B7:L7"/>
    <mergeCell ref="B10:L10"/>
    <mergeCell ref="B11:B12"/>
    <mergeCell ref="C11:C12"/>
    <mergeCell ref="D11:G11"/>
  </mergeCells>
  <hyperlinks>
    <hyperlink ref="I11" location="ÍNDICE!A1" display="ÍNDICE" xr:uid="{00000000-0004-0000-3D00-000000000000}"/>
  </hyperlink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B5:N49"/>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9" width="15.6640625" style="1" customWidth="1"/>
    <col min="10" max="13" width="9.44140625" style="1" bestFit="1" customWidth="1"/>
    <col min="14" max="14" width="11.5546875" style="1" bestFit="1" customWidth="1"/>
    <col min="15" max="16384" width="9.109375" style="1"/>
  </cols>
  <sheetData>
    <row r="5" spans="2:14" ht="13.8" x14ac:dyDescent="0.25">
      <c r="B5" s="2"/>
      <c r="C5" s="2"/>
      <c r="D5" s="2"/>
      <c r="E5" s="2"/>
      <c r="F5" s="2"/>
      <c r="G5" s="2"/>
      <c r="H5" s="2"/>
      <c r="I5" s="2"/>
    </row>
    <row r="6" spans="2:14" ht="15" x14ac:dyDescent="0.25">
      <c r="B6" s="58" t="s">
        <v>453</v>
      </c>
      <c r="C6" s="58"/>
      <c r="D6" s="58"/>
      <c r="E6" s="58"/>
      <c r="F6" s="58"/>
      <c r="G6" s="58"/>
      <c r="H6" s="58"/>
      <c r="I6" s="58"/>
      <c r="J6" s="58"/>
      <c r="K6" s="58"/>
      <c r="L6" s="58"/>
      <c r="M6" s="58"/>
      <c r="N6" s="58"/>
    </row>
    <row r="7" spans="2:14" ht="15" x14ac:dyDescent="0.25">
      <c r="B7" s="58" t="s">
        <v>454</v>
      </c>
      <c r="C7" s="58"/>
      <c r="D7" s="58"/>
      <c r="E7" s="58"/>
      <c r="F7" s="58"/>
      <c r="G7" s="58"/>
      <c r="H7" s="58"/>
      <c r="I7" s="58"/>
      <c r="J7" s="58"/>
      <c r="K7" s="58"/>
      <c r="L7" s="58"/>
      <c r="M7" s="58"/>
      <c r="N7" s="58"/>
    </row>
    <row r="8" spans="2:14" ht="15" x14ac:dyDescent="0.25">
      <c r="B8" s="12" t="s">
        <v>319</v>
      </c>
      <c r="C8" s="12"/>
      <c r="D8" s="12"/>
      <c r="E8" s="12"/>
      <c r="F8" s="12"/>
      <c r="G8" s="12"/>
      <c r="H8" s="12"/>
      <c r="I8" s="12"/>
      <c r="J8" s="12"/>
      <c r="K8" s="12"/>
      <c r="L8" s="12"/>
      <c r="M8" s="12"/>
      <c r="N8" s="12"/>
    </row>
    <row r="9" spans="2:14" ht="15" x14ac:dyDescent="0.25">
      <c r="B9" s="12" t="s">
        <v>353</v>
      </c>
      <c r="C9" s="12"/>
      <c r="D9" s="12"/>
      <c r="E9" s="12"/>
      <c r="F9" s="12"/>
      <c r="G9" s="12"/>
      <c r="H9" s="12"/>
      <c r="I9" s="12"/>
      <c r="J9" s="12"/>
      <c r="K9" s="12"/>
      <c r="L9" s="12"/>
      <c r="M9" s="12"/>
      <c r="N9" s="12"/>
    </row>
    <row r="10" spans="2:14" ht="15" x14ac:dyDescent="0.25">
      <c r="B10" s="58"/>
      <c r="C10" s="58"/>
      <c r="D10" s="58"/>
      <c r="E10" s="58"/>
      <c r="F10" s="58"/>
      <c r="G10" s="58"/>
      <c r="H10" s="58"/>
      <c r="I10" s="58"/>
      <c r="J10" s="58"/>
      <c r="K10" s="58"/>
      <c r="L10" s="58"/>
      <c r="M10" s="58"/>
      <c r="N10" s="58"/>
    </row>
    <row r="11" spans="2:14" ht="13.5" customHeight="1" x14ac:dyDescent="0.25">
      <c r="B11" s="63" t="s">
        <v>2</v>
      </c>
      <c r="C11" s="63" t="s">
        <v>256</v>
      </c>
      <c r="D11" s="82" t="s">
        <v>242</v>
      </c>
      <c r="E11" s="83"/>
      <c r="F11" s="83"/>
      <c r="G11" s="83"/>
      <c r="H11" s="83"/>
      <c r="I11" s="84"/>
      <c r="K11" s="16" t="s">
        <v>317</v>
      </c>
    </row>
    <row r="12" spans="2:14" ht="31.5" customHeight="1" x14ac:dyDescent="0.25">
      <c r="B12" s="64"/>
      <c r="C12" s="64"/>
      <c r="D12" s="4" t="s">
        <v>247</v>
      </c>
      <c r="E12" s="4" t="s">
        <v>248</v>
      </c>
      <c r="F12" s="4" t="s">
        <v>244</v>
      </c>
      <c r="G12" s="4" t="s">
        <v>249</v>
      </c>
      <c r="H12" s="4" t="s">
        <v>246</v>
      </c>
      <c r="I12" s="4" t="s">
        <v>250</v>
      </c>
    </row>
    <row r="13" spans="2:14" x14ac:dyDescent="0.25">
      <c r="B13" s="9" t="s">
        <v>6</v>
      </c>
      <c r="C13" s="13">
        <v>37282213.140097871</v>
      </c>
      <c r="D13" s="13">
        <v>7589624.4752699006</v>
      </c>
      <c r="E13" s="13">
        <v>2169551.8353671967</v>
      </c>
      <c r="F13" s="13">
        <v>27277909.829460695</v>
      </c>
      <c r="G13" s="13"/>
      <c r="H13" s="13">
        <v>183900</v>
      </c>
      <c r="I13" s="13">
        <v>61227</v>
      </c>
    </row>
    <row r="14" spans="2:14" x14ac:dyDescent="0.25">
      <c r="B14" s="10" t="s">
        <v>3</v>
      </c>
      <c r="C14" s="5">
        <v>22299440.243614864</v>
      </c>
      <c r="D14" s="5">
        <v>6788040.4752699025</v>
      </c>
      <c r="E14" s="5">
        <v>1205803.9999999998</v>
      </c>
      <c r="F14" s="5">
        <v>14073195.768344956</v>
      </c>
      <c r="G14" s="5"/>
      <c r="H14" s="5">
        <v>183900</v>
      </c>
      <c r="I14" s="5">
        <v>48500</v>
      </c>
    </row>
    <row r="15" spans="2:14" x14ac:dyDescent="0.25">
      <c r="B15" s="10" t="s">
        <v>4</v>
      </c>
      <c r="C15" s="5">
        <v>14075090.2456074</v>
      </c>
      <c r="D15" s="5">
        <v>801584</v>
      </c>
      <c r="E15" s="5">
        <v>690624</v>
      </c>
      <c r="F15" s="5">
        <v>12570155.245607398</v>
      </c>
      <c r="G15" s="5"/>
      <c r="H15" s="5"/>
      <c r="I15" s="5">
        <v>12727</v>
      </c>
    </row>
    <row r="16" spans="2:14" x14ac:dyDescent="0.25">
      <c r="B16" s="10" t="s">
        <v>635</v>
      </c>
      <c r="C16" s="5">
        <v>797782.65087552613</v>
      </c>
      <c r="D16" s="5"/>
      <c r="E16" s="5">
        <v>173123.83536719644</v>
      </c>
      <c r="F16" s="5">
        <v>624658.81550832954</v>
      </c>
      <c r="G16" s="5"/>
      <c r="H16" s="5"/>
      <c r="I16" s="5"/>
    </row>
    <row r="17" spans="2:9" x14ac:dyDescent="0.25">
      <c r="B17" s="10" t="s">
        <v>5</v>
      </c>
      <c r="C17" s="5">
        <v>109899.99999999999</v>
      </c>
      <c r="D17" s="5"/>
      <c r="E17" s="5">
        <v>100000</v>
      </c>
      <c r="F17" s="5">
        <v>9900</v>
      </c>
      <c r="G17" s="5"/>
      <c r="H17" s="5"/>
      <c r="I17" s="5"/>
    </row>
    <row r="18" spans="2:9" x14ac:dyDescent="0.25">
      <c r="B18" s="66"/>
      <c r="C18" s="67"/>
      <c r="D18" s="67"/>
      <c r="E18" s="67"/>
      <c r="F18" s="67"/>
      <c r="G18" s="67"/>
      <c r="H18" s="67"/>
      <c r="I18" s="67"/>
    </row>
    <row r="19" spans="2:9" x14ac:dyDescent="0.25">
      <c r="B19" s="59" t="s">
        <v>3</v>
      </c>
      <c r="C19" s="60"/>
      <c r="D19" s="60"/>
      <c r="E19" s="60"/>
      <c r="F19" s="60"/>
      <c r="G19" s="60"/>
      <c r="H19" s="60"/>
      <c r="I19" s="60"/>
    </row>
    <row r="20" spans="2:9" x14ac:dyDescent="0.25">
      <c r="B20" s="10" t="s">
        <v>7</v>
      </c>
      <c r="C20" s="5">
        <v>358004.87883148278</v>
      </c>
      <c r="D20" s="5">
        <v>17863.475269899591</v>
      </c>
      <c r="E20" s="5">
        <v>63000</v>
      </c>
      <c r="F20" s="5">
        <v>277141.40356158314</v>
      </c>
      <c r="G20" s="5"/>
      <c r="H20" s="5"/>
      <c r="I20" s="5"/>
    </row>
    <row r="21" spans="2:9" x14ac:dyDescent="0.25">
      <c r="B21" s="10" t="s">
        <v>8</v>
      </c>
      <c r="C21" s="5">
        <v>5000</v>
      </c>
      <c r="D21" s="5"/>
      <c r="E21" s="5"/>
      <c r="F21" s="5">
        <v>5000</v>
      </c>
      <c r="G21" s="5"/>
      <c r="H21" s="5"/>
      <c r="I21" s="5"/>
    </row>
    <row r="22" spans="2:9" x14ac:dyDescent="0.25">
      <c r="B22" s="10" t="s">
        <v>9</v>
      </c>
      <c r="C22" s="5">
        <v>642625.86196782452</v>
      </c>
      <c r="D22" s="5"/>
      <c r="E22" s="5"/>
      <c r="F22" s="5">
        <v>642625.86196782452</v>
      </c>
      <c r="G22" s="5"/>
      <c r="H22" s="5"/>
      <c r="I22" s="5"/>
    </row>
    <row r="23" spans="2:9" x14ac:dyDescent="0.25">
      <c r="B23" s="10" t="s">
        <v>10</v>
      </c>
      <c r="C23" s="5">
        <v>893850</v>
      </c>
      <c r="D23" s="5"/>
      <c r="E23" s="5"/>
      <c r="F23" s="5">
        <v>871350</v>
      </c>
      <c r="G23" s="5"/>
      <c r="H23" s="5">
        <v>22500</v>
      </c>
      <c r="I23" s="5"/>
    </row>
    <row r="24" spans="2:9" x14ac:dyDescent="0.25">
      <c r="B24" s="10" t="s">
        <v>11</v>
      </c>
      <c r="C24" s="5">
        <v>1769439.4696106014</v>
      </c>
      <c r="D24" s="5">
        <v>1480564.0000000002</v>
      </c>
      <c r="E24" s="5">
        <v>184000</v>
      </c>
      <c r="F24" s="5">
        <v>104875.46961060139</v>
      </c>
      <c r="G24" s="5"/>
      <c r="H24" s="5"/>
      <c r="I24" s="5"/>
    </row>
    <row r="25" spans="2:9" x14ac:dyDescent="0.25">
      <c r="B25" s="10" t="s">
        <v>12</v>
      </c>
      <c r="C25" s="5">
        <v>1604595.8265450352</v>
      </c>
      <c r="D25" s="5">
        <v>175100</v>
      </c>
      <c r="E25" s="5"/>
      <c r="F25" s="5">
        <v>1429495.8265450352</v>
      </c>
      <c r="G25" s="5"/>
      <c r="H25" s="5"/>
      <c r="I25" s="5"/>
    </row>
    <row r="26" spans="2:9" x14ac:dyDescent="0.25">
      <c r="B26" s="10" t="s">
        <v>13</v>
      </c>
      <c r="C26" s="5">
        <v>1597036.9999999998</v>
      </c>
      <c r="D26" s="5"/>
      <c r="E26" s="5">
        <v>105504</v>
      </c>
      <c r="F26" s="5">
        <v>1491533</v>
      </c>
      <c r="G26" s="5"/>
      <c r="H26" s="5"/>
      <c r="I26" s="5"/>
    </row>
    <row r="27" spans="2:9" x14ac:dyDescent="0.25">
      <c r="B27" s="10" t="s">
        <v>14</v>
      </c>
      <c r="C27" s="5">
        <v>247036.00000000003</v>
      </c>
      <c r="D27" s="5">
        <v>9486</v>
      </c>
      <c r="E27" s="5"/>
      <c r="F27" s="5">
        <v>237550</v>
      </c>
      <c r="G27" s="5"/>
      <c r="H27" s="5"/>
      <c r="I27" s="5"/>
    </row>
    <row r="28" spans="2:9" x14ac:dyDescent="0.25">
      <c r="B28" s="10" t="s">
        <v>15</v>
      </c>
      <c r="C28" s="5">
        <v>5770829.9154850347</v>
      </c>
      <c r="D28" s="5">
        <v>1115052</v>
      </c>
      <c r="E28" s="5">
        <v>801799.99999999988</v>
      </c>
      <c r="F28" s="5">
        <v>3734577.915485037</v>
      </c>
      <c r="G28" s="5"/>
      <c r="H28" s="5">
        <v>119399.99999999999</v>
      </c>
      <c r="I28" s="5"/>
    </row>
    <row r="29" spans="2:9" x14ac:dyDescent="0.25">
      <c r="B29" s="10" t="s">
        <v>16</v>
      </c>
      <c r="C29" s="5">
        <v>5795611.0964559549</v>
      </c>
      <c r="D29" s="5">
        <v>3888974.9999999986</v>
      </c>
      <c r="E29" s="5"/>
      <c r="F29" s="5">
        <v>1898636.0964559591</v>
      </c>
      <c r="G29" s="5"/>
      <c r="H29" s="5"/>
      <c r="I29" s="5">
        <v>8000</v>
      </c>
    </row>
    <row r="30" spans="2:9" ht="30.75" customHeight="1" x14ac:dyDescent="0.25">
      <c r="B30" s="11" t="s">
        <v>17</v>
      </c>
      <c r="C30" s="5">
        <v>3615410.1947189192</v>
      </c>
      <c r="D30" s="5">
        <v>101000</v>
      </c>
      <c r="E30" s="5">
        <v>51500</v>
      </c>
      <c r="F30" s="5">
        <v>3380410.1947189188</v>
      </c>
      <c r="G30" s="5"/>
      <c r="H30" s="5">
        <v>42000</v>
      </c>
      <c r="I30" s="5">
        <v>40500</v>
      </c>
    </row>
    <row r="31" spans="2:9" x14ac:dyDescent="0.25">
      <c r="B31" s="66"/>
      <c r="C31" s="67"/>
      <c r="D31" s="67"/>
      <c r="E31" s="67"/>
      <c r="F31" s="67"/>
      <c r="G31" s="67"/>
      <c r="H31" s="67"/>
      <c r="I31" s="67"/>
    </row>
    <row r="32" spans="2:9" x14ac:dyDescent="0.25">
      <c r="B32" s="59" t="s">
        <v>4</v>
      </c>
      <c r="C32" s="60"/>
      <c r="D32" s="60"/>
      <c r="E32" s="60"/>
      <c r="F32" s="60"/>
      <c r="G32" s="60"/>
      <c r="H32" s="60"/>
      <c r="I32" s="60"/>
    </row>
    <row r="33" spans="2:9" x14ac:dyDescent="0.25">
      <c r="B33" s="10" t="s">
        <v>18</v>
      </c>
      <c r="C33" s="5">
        <v>3839043.7978288033</v>
      </c>
      <c r="D33" s="5">
        <v>55000</v>
      </c>
      <c r="E33" s="5"/>
      <c r="F33" s="5">
        <v>3771316.7978288014</v>
      </c>
      <c r="G33" s="5"/>
      <c r="H33" s="5"/>
      <c r="I33" s="5">
        <v>12727</v>
      </c>
    </row>
    <row r="34" spans="2:9" x14ac:dyDescent="0.25">
      <c r="B34" s="10" t="s">
        <v>19</v>
      </c>
      <c r="C34" s="5">
        <v>12500</v>
      </c>
      <c r="D34" s="5"/>
      <c r="E34" s="5"/>
      <c r="F34" s="5">
        <v>12500</v>
      </c>
      <c r="G34" s="5"/>
      <c r="H34" s="5"/>
      <c r="I34" s="5"/>
    </row>
    <row r="35" spans="2:9" x14ac:dyDescent="0.25">
      <c r="B35" s="10" t="s">
        <v>20</v>
      </c>
      <c r="C35" s="5">
        <v>8322289.9999999991</v>
      </c>
      <c r="D35" s="5">
        <v>100000</v>
      </c>
      <c r="E35" s="5">
        <v>390624</v>
      </c>
      <c r="F35" s="5">
        <v>7831666</v>
      </c>
      <c r="G35" s="5"/>
      <c r="H35" s="5"/>
      <c r="I35" s="5"/>
    </row>
    <row r="36" spans="2:9" x14ac:dyDescent="0.25">
      <c r="B36" s="10" t="s">
        <v>21</v>
      </c>
      <c r="C36" s="5">
        <v>490099.99999999994</v>
      </c>
      <c r="D36" s="5">
        <v>105000</v>
      </c>
      <c r="E36" s="5">
        <v>42000</v>
      </c>
      <c r="F36" s="5">
        <v>343100</v>
      </c>
      <c r="G36" s="5"/>
      <c r="H36" s="5"/>
      <c r="I36" s="5"/>
    </row>
    <row r="37" spans="2:9" x14ac:dyDescent="0.25">
      <c r="B37" s="10" t="s">
        <v>22</v>
      </c>
      <c r="C37" s="5">
        <v>1343156.4477785928</v>
      </c>
      <c r="D37" s="5">
        <v>541583.99999999988</v>
      </c>
      <c r="E37" s="5">
        <v>258000</v>
      </c>
      <c r="F37" s="5">
        <v>543572.44777859224</v>
      </c>
      <c r="G37" s="5"/>
      <c r="H37" s="5"/>
      <c r="I37" s="5"/>
    </row>
    <row r="38" spans="2:9" x14ac:dyDescent="0.25">
      <c r="B38" s="10" t="s">
        <v>23</v>
      </c>
      <c r="C38" s="5">
        <v>68000</v>
      </c>
      <c r="D38" s="5"/>
      <c r="E38" s="5"/>
      <c r="F38" s="5">
        <v>68000</v>
      </c>
      <c r="G38" s="5"/>
      <c r="H38" s="5"/>
      <c r="I38" s="5"/>
    </row>
    <row r="39" spans="2:9" x14ac:dyDescent="0.25">
      <c r="B39" s="66"/>
      <c r="C39" s="67"/>
      <c r="D39" s="67"/>
      <c r="E39" s="67"/>
      <c r="F39" s="67"/>
      <c r="G39" s="67"/>
      <c r="H39" s="67"/>
      <c r="I39" s="67"/>
    </row>
    <row r="40" spans="2:9" x14ac:dyDescent="0.25">
      <c r="B40" s="59" t="s">
        <v>635</v>
      </c>
      <c r="C40" s="60"/>
      <c r="D40" s="60"/>
      <c r="E40" s="60"/>
      <c r="F40" s="60"/>
      <c r="G40" s="60"/>
      <c r="H40" s="60"/>
      <c r="I40" s="60"/>
    </row>
    <row r="41" spans="2:9" x14ac:dyDescent="0.25">
      <c r="B41" s="10" t="s">
        <v>24</v>
      </c>
      <c r="C41" s="5">
        <v>10680</v>
      </c>
      <c r="D41" s="5"/>
      <c r="E41" s="5"/>
      <c r="F41" s="5">
        <v>10680</v>
      </c>
      <c r="G41" s="5"/>
      <c r="H41" s="5"/>
      <c r="I41" s="5"/>
    </row>
    <row r="42" spans="2:9" x14ac:dyDescent="0.25">
      <c r="B42" s="10" t="s">
        <v>25</v>
      </c>
      <c r="C42" s="5">
        <v>63150</v>
      </c>
      <c r="D42" s="5"/>
      <c r="E42" s="5">
        <v>62000</v>
      </c>
      <c r="F42" s="5">
        <v>1150</v>
      </c>
      <c r="G42" s="5"/>
      <c r="H42" s="5"/>
      <c r="I42" s="5"/>
    </row>
    <row r="43" spans="2:9" x14ac:dyDescent="0.25">
      <c r="B43" s="10" t="s">
        <v>26</v>
      </c>
      <c r="C43" s="5">
        <v>7000.0000000000009</v>
      </c>
      <c r="D43" s="5"/>
      <c r="E43" s="5"/>
      <c r="F43" s="5">
        <v>7000.0000000000009</v>
      </c>
      <c r="G43" s="5"/>
      <c r="H43" s="5"/>
      <c r="I43" s="5"/>
    </row>
    <row r="44" spans="2:9" x14ac:dyDescent="0.25">
      <c r="B44" s="10" t="s">
        <v>27</v>
      </c>
      <c r="C44" s="5">
        <v>648600.00000000012</v>
      </c>
      <c r="D44" s="5"/>
      <c r="E44" s="5">
        <v>111000</v>
      </c>
      <c r="F44" s="5">
        <v>537600.00000000012</v>
      </c>
      <c r="G44" s="5"/>
      <c r="H44" s="5"/>
      <c r="I44" s="5"/>
    </row>
    <row r="45" spans="2:9" x14ac:dyDescent="0.25">
      <c r="B45" s="10" t="s">
        <v>28</v>
      </c>
      <c r="C45" s="5">
        <v>64516.650875526</v>
      </c>
      <c r="D45" s="5"/>
      <c r="E45" s="5">
        <v>123.83536719642808</v>
      </c>
      <c r="F45" s="5">
        <v>64392.815508329579</v>
      </c>
      <c r="G45" s="5"/>
      <c r="H45" s="5"/>
      <c r="I45" s="5"/>
    </row>
    <row r="46" spans="2:9" x14ac:dyDescent="0.25">
      <c r="B46" s="10" t="s">
        <v>29</v>
      </c>
      <c r="C46" s="5">
        <v>3836</v>
      </c>
      <c r="D46" s="5"/>
      <c r="E46" s="5"/>
      <c r="F46" s="5">
        <v>3836</v>
      </c>
      <c r="G46" s="5"/>
      <c r="H46" s="5"/>
      <c r="I46" s="5"/>
    </row>
    <row r="47" spans="2:9" x14ac:dyDescent="0.25">
      <c r="B47" s="9" t="s">
        <v>5</v>
      </c>
      <c r="C47" s="5">
        <v>109899.99999999999</v>
      </c>
      <c r="D47" s="5"/>
      <c r="E47" s="5">
        <v>100000</v>
      </c>
      <c r="F47" s="5">
        <v>9900</v>
      </c>
      <c r="G47" s="5"/>
      <c r="H47" s="5"/>
      <c r="I47" s="5"/>
    </row>
    <row r="48" spans="2:9" ht="13.8" x14ac:dyDescent="0.3">
      <c r="B48" s="6"/>
      <c r="C48" s="6"/>
      <c r="D48" s="6"/>
      <c r="E48" s="6"/>
      <c r="F48" s="6"/>
      <c r="G48" s="6"/>
      <c r="H48" s="6"/>
      <c r="I48" s="6"/>
    </row>
    <row r="49" spans="2:9" x14ac:dyDescent="0.25">
      <c r="B49" s="62" t="s">
        <v>321</v>
      </c>
      <c r="C49" s="62"/>
      <c r="D49" s="62"/>
      <c r="E49" s="62"/>
      <c r="F49" s="62"/>
      <c r="G49" s="62"/>
      <c r="H49" s="62"/>
      <c r="I49" s="62"/>
    </row>
  </sheetData>
  <mergeCells count="13">
    <mergeCell ref="B49:I49"/>
    <mergeCell ref="B18:I18"/>
    <mergeCell ref="B19:I19"/>
    <mergeCell ref="B31:I31"/>
    <mergeCell ref="B32:I32"/>
    <mergeCell ref="B39:I39"/>
    <mergeCell ref="B40:I40"/>
    <mergeCell ref="B6:N6"/>
    <mergeCell ref="B7:N7"/>
    <mergeCell ref="B10:N10"/>
    <mergeCell ref="B11:B12"/>
    <mergeCell ref="C11:C12"/>
    <mergeCell ref="D11:I11"/>
  </mergeCells>
  <hyperlinks>
    <hyperlink ref="K11" location="ÍNDICE!A1" display="ÍNDICE" xr:uid="{00000000-0004-0000-3E00-000000000000}"/>
  </hyperlinks>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B5:K49"/>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5.6640625" style="1" customWidth="1"/>
    <col min="4" max="6" width="20.6640625" style="1" customWidth="1"/>
    <col min="7" max="10" width="9.44140625" style="1" bestFit="1" customWidth="1"/>
    <col min="11" max="11" width="11.5546875" style="1" bestFit="1" customWidth="1"/>
    <col min="12" max="16384" width="9.109375" style="1"/>
  </cols>
  <sheetData>
    <row r="5" spans="2:11" ht="13.8" x14ac:dyDescent="0.25">
      <c r="B5" s="2"/>
      <c r="C5" s="2"/>
      <c r="D5" s="2"/>
      <c r="E5" s="2"/>
      <c r="F5" s="2"/>
    </row>
    <row r="6" spans="2:11" ht="15" x14ac:dyDescent="0.25">
      <c r="B6" s="58" t="s">
        <v>455</v>
      </c>
      <c r="C6" s="58"/>
      <c r="D6" s="58"/>
      <c r="E6" s="58"/>
      <c r="F6" s="58"/>
      <c r="G6" s="58"/>
      <c r="H6" s="58"/>
      <c r="I6" s="58"/>
      <c r="J6" s="58"/>
      <c r="K6" s="58"/>
    </row>
    <row r="7" spans="2:11" ht="15" x14ac:dyDescent="0.25">
      <c r="B7" s="58" t="s">
        <v>456</v>
      </c>
      <c r="C7" s="58"/>
      <c r="D7" s="58"/>
      <c r="E7" s="58"/>
      <c r="F7" s="58"/>
      <c r="G7" s="58"/>
      <c r="H7" s="58"/>
      <c r="I7" s="58"/>
      <c r="J7" s="58"/>
      <c r="K7" s="58"/>
    </row>
    <row r="8" spans="2:11" ht="15" x14ac:dyDescent="0.25">
      <c r="B8" s="12" t="s">
        <v>319</v>
      </c>
      <c r="C8" s="12"/>
      <c r="D8" s="12"/>
      <c r="E8" s="12"/>
      <c r="F8" s="12"/>
      <c r="G8" s="12"/>
      <c r="H8" s="12"/>
      <c r="I8" s="12"/>
      <c r="J8" s="12"/>
      <c r="K8" s="12"/>
    </row>
    <row r="9" spans="2:11" ht="15" x14ac:dyDescent="0.25">
      <c r="B9" s="12" t="s">
        <v>353</v>
      </c>
      <c r="C9" s="12"/>
      <c r="D9" s="12"/>
      <c r="E9" s="12"/>
      <c r="F9" s="12"/>
      <c r="G9" s="12"/>
      <c r="H9" s="12"/>
      <c r="I9" s="12"/>
      <c r="J9" s="12"/>
      <c r="K9" s="12"/>
    </row>
    <row r="10" spans="2:11" ht="15" x14ac:dyDescent="0.25">
      <c r="B10" s="58"/>
      <c r="C10" s="58"/>
      <c r="D10" s="58"/>
      <c r="E10" s="58"/>
      <c r="F10" s="58"/>
      <c r="G10" s="58"/>
      <c r="H10" s="58"/>
      <c r="I10" s="58"/>
      <c r="J10" s="58"/>
      <c r="K10" s="58"/>
    </row>
    <row r="11" spans="2:11" ht="13.5" customHeight="1" x14ac:dyDescent="0.25">
      <c r="B11" s="63" t="s">
        <v>2</v>
      </c>
      <c r="C11" s="63" t="s">
        <v>256</v>
      </c>
      <c r="D11" s="65" t="s">
        <v>241</v>
      </c>
      <c r="E11" s="65"/>
      <c r="F11" s="65"/>
      <c r="H11" s="16" t="s">
        <v>317</v>
      </c>
    </row>
    <row r="12" spans="2:11" ht="34.5" customHeight="1" x14ac:dyDescent="0.25">
      <c r="B12" s="64"/>
      <c r="C12" s="64"/>
      <c r="D12" s="4" t="s">
        <v>247</v>
      </c>
      <c r="E12" s="4" t="s">
        <v>248</v>
      </c>
      <c r="F12" s="4" t="s">
        <v>244</v>
      </c>
    </row>
    <row r="13" spans="2:11" x14ac:dyDescent="0.25">
      <c r="B13" s="9" t="s">
        <v>6</v>
      </c>
      <c r="C13" s="13">
        <v>151682942.32553169</v>
      </c>
      <c r="D13" s="13">
        <v>9535331.7468306907</v>
      </c>
      <c r="E13" s="13">
        <v>2802548.9036609535</v>
      </c>
      <c r="F13" s="13">
        <v>139345061.67504004</v>
      </c>
    </row>
    <row r="14" spans="2:11" x14ac:dyDescent="0.25">
      <c r="B14" s="10" t="s">
        <v>3</v>
      </c>
      <c r="C14" s="5">
        <v>83784493.061012506</v>
      </c>
      <c r="D14" s="5">
        <v>8548503.5453464426</v>
      </c>
      <c r="E14" s="5">
        <v>1491800</v>
      </c>
      <c r="F14" s="5">
        <v>73744189.515666068</v>
      </c>
    </row>
    <row r="15" spans="2:11" x14ac:dyDescent="0.25">
      <c r="B15" s="10" t="s">
        <v>4</v>
      </c>
      <c r="C15" s="5">
        <v>64735540.164233766</v>
      </c>
      <c r="D15" s="5">
        <v>986590.01129321055</v>
      </c>
      <c r="E15" s="5">
        <v>782526</v>
      </c>
      <c r="F15" s="5">
        <v>62966424.152940556</v>
      </c>
    </row>
    <row r="16" spans="2:11" x14ac:dyDescent="0.25">
      <c r="B16" s="10" t="s">
        <v>635</v>
      </c>
      <c r="C16" s="5">
        <v>3017002.5602650833</v>
      </c>
      <c r="D16" s="5">
        <v>231.65017071880678</v>
      </c>
      <c r="E16" s="5">
        <v>408222.90366095357</v>
      </c>
      <c r="F16" s="5">
        <v>2608548.006433411</v>
      </c>
    </row>
    <row r="17" spans="2:6" x14ac:dyDescent="0.25">
      <c r="B17" s="10" t="s">
        <v>5</v>
      </c>
      <c r="C17" s="5">
        <v>145906.54002031923</v>
      </c>
      <c r="D17" s="5">
        <v>6.5400203192281872</v>
      </c>
      <c r="E17" s="5">
        <v>120000</v>
      </c>
      <c r="F17" s="5">
        <v>25900</v>
      </c>
    </row>
    <row r="18" spans="2:6" x14ac:dyDescent="0.25">
      <c r="B18" s="66"/>
      <c r="C18" s="67"/>
      <c r="D18" s="67"/>
      <c r="E18" s="67"/>
      <c r="F18" s="67"/>
    </row>
    <row r="19" spans="2:6" x14ac:dyDescent="0.25">
      <c r="B19" s="59" t="s">
        <v>3</v>
      </c>
      <c r="C19" s="60"/>
      <c r="D19" s="60"/>
      <c r="E19" s="60"/>
      <c r="F19" s="60"/>
    </row>
    <row r="20" spans="2:6" x14ac:dyDescent="0.25">
      <c r="B20" s="10" t="s">
        <v>7</v>
      </c>
      <c r="C20" s="5">
        <v>1417543.5468562241</v>
      </c>
      <c r="D20" s="5">
        <v>50588.599059564731</v>
      </c>
      <c r="E20" s="5">
        <v>223000.00000000003</v>
      </c>
      <c r="F20" s="5">
        <v>1143954.9477966593</v>
      </c>
    </row>
    <row r="21" spans="2:6" x14ac:dyDescent="0.25">
      <c r="B21" s="10" t="s">
        <v>8</v>
      </c>
      <c r="C21" s="5">
        <v>69069.017560607535</v>
      </c>
      <c r="D21" s="5">
        <v>69.017560607536794</v>
      </c>
      <c r="E21" s="5"/>
      <c r="F21" s="5">
        <v>69000</v>
      </c>
    </row>
    <row r="22" spans="2:6" x14ac:dyDescent="0.25">
      <c r="B22" s="10" t="s">
        <v>9</v>
      </c>
      <c r="C22" s="5">
        <v>3052755.1718069473</v>
      </c>
      <c r="D22" s="5"/>
      <c r="E22" s="5"/>
      <c r="F22" s="5">
        <v>3052755.1718069473</v>
      </c>
    </row>
    <row r="23" spans="2:6" x14ac:dyDescent="0.25">
      <c r="B23" s="10" t="s">
        <v>10</v>
      </c>
      <c r="C23" s="5">
        <v>2361838.71499197</v>
      </c>
      <c r="D23" s="5">
        <v>7238.7149919700169</v>
      </c>
      <c r="E23" s="5"/>
      <c r="F23" s="5">
        <v>2354600</v>
      </c>
    </row>
    <row r="24" spans="2:6" x14ac:dyDescent="0.25">
      <c r="B24" s="10" t="s">
        <v>11</v>
      </c>
      <c r="C24" s="5">
        <v>2390077.916885295</v>
      </c>
      <c r="D24" s="5">
        <v>1978961</v>
      </c>
      <c r="E24" s="5">
        <v>184000</v>
      </c>
      <c r="F24" s="5">
        <v>227116.91688529498</v>
      </c>
    </row>
    <row r="25" spans="2:6" x14ac:dyDescent="0.25">
      <c r="B25" s="10" t="s">
        <v>12</v>
      </c>
      <c r="C25" s="5">
        <v>5744590.1050698664</v>
      </c>
      <c r="D25" s="5">
        <v>201108.30856222796</v>
      </c>
      <c r="E25" s="5"/>
      <c r="F25" s="5">
        <v>5543481.7965076389</v>
      </c>
    </row>
    <row r="26" spans="2:6" x14ac:dyDescent="0.25">
      <c r="B26" s="10" t="s">
        <v>13</v>
      </c>
      <c r="C26" s="5">
        <v>6892191.2975548003</v>
      </c>
      <c r="D26" s="5">
        <v>41.297554799090115</v>
      </c>
      <c r="E26" s="5">
        <v>192000</v>
      </c>
      <c r="F26" s="5">
        <v>6700150.0000000009</v>
      </c>
    </row>
    <row r="27" spans="2:6" x14ac:dyDescent="0.25">
      <c r="B27" s="10" t="s">
        <v>14</v>
      </c>
      <c r="C27" s="5">
        <v>856659.67032928753</v>
      </c>
      <c r="D27" s="5">
        <v>11059.670329287641</v>
      </c>
      <c r="E27" s="5"/>
      <c r="F27" s="5">
        <v>845599.99999999988</v>
      </c>
    </row>
    <row r="28" spans="2:6" x14ac:dyDescent="0.25">
      <c r="B28" s="10" t="s">
        <v>15</v>
      </c>
      <c r="C28" s="5">
        <v>18092166.965673037</v>
      </c>
      <c r="D28" s="5">
        <v>1764378.0727599629</v>
      </c>
      <c r="E28" s="5">
        <v>829800.00000000012</v>
      </c>
      <c r="F28" s="5">
        <v>15497988.892913073</v>
      </c>
    </row>
    <row r="29" spans="2:6" x14ac:dyDescent="0.25">
      <c r="B29" s="10" t="s">
        <v>16</v>
      </c>
      <c r="C29" s="5">
        <v>9046113.7781672496</v>
      </c>
      <c r="D29" s="5">
        <v>4420058.8645280236</v>
      </c>
      <c r="E29" s="5"/>
      <c r="F29" s="5">
        <v>4626054.913639226</v>
      </c>
    </row>
    <row r="30" spans="2:6" ht="30.75" customHeight="1" x14ac:dyDescent="0.25">
      <c r="B30" s="11" t="s">
        <v>17</v>
      </c>
      <c r="C30" s="5">
        <v>33861486.876117229</v>
      </c>
      <c r="D30" s="5">
        <v>115000</v>
      </c>
      <c r="E30" s="5">
        <v>63000</v>
      </c>
      <c r="F30" s="5">
        <v>33683486.876117229</v>
      </c>
    </row>
    <row r="31" spans="2:6" x14ac:dyDescent="0.25">
      <c r="B31" s="66"/>
      <c r="C31" s="67"/>
      <c r="D31" s="67"/>
      <c r="E31" s="67"/>
      <c r="F31" s="67"/>
    </row>
    <row r="32" spans="2:6" x14ac:dyDescent="0.25">
      <c r="B32" s="59" t="s">
        <v>4</v>
      </c>
      <c r="C32" s="60"/>
      <c r="D32" s="60"/>
      <c r="E32" s="60"/>
      <c r="F32" s="60"/>
    </row>
    <row r="33" spans="2:6" x14ac:dyDescent="0.25">
      <c r="B33" s="10" t="s">
        <v>18</v>
      </c>
      <c r="C33" s="5">
        <v>16994551.809604783</v>
      </c>
      <c r="D33" s="5">
        <v>100000</v>
      </c>
      <c r="E33" s="5"/>
      <c r="F33" s="5">
        <v>16894551.809604783</v>
      </c>
    </row>
    <row r="34" spans="2:6" x14ac:dyDescent="0.25">
      <c r="B34" s="10" t="s">
        <v>19</v>
      </c>
      <c r="C34" s="5">
        <v>50000</v>
      </c>
      <c r="D34" s="5"/>
      <c r="E34" s="5"/>
      <c r="F34" s="5">
        <v>50000</v>
      </c>
    </row>
    <row r="35" spans="2:6" x14ac:dyDescent="0.25">
      <c r="B35" s="10" t="s">
        <v>20</v>
      </c>
      <c r="C35" s="5">
        <v>38139441</v>
      </c>
      <c r="D35" s="5">
        <v>100000</v>
      </c>
      <c r="E35" s="5">
        <v>427526</v>
      </c>
      <c r="F35" s="5">
        <v>37611915</v>
      </c>
    </row>
    <row r="36" spans="2:6" x14ac:dyDescent="0.25">
      <c r="B36" s="10" t="s">
        <v>21</v>
      </c>
      <c r="C36" s="5">
        <v>2266400</v>
      </c>
      <c r="D36" s="5">
        <v>105000</v>
      </c>
      <c r="E36" s="5">
        <v>65000</v>
      </c>
      <c r="F36" s="5">
        <v>2096400.0000000002</v>
      </c>
    </row>
    <row r="37" spans="2:6" x14ac:dyDescent="0.25">
      <c r="B37" s="10" t="s">
        <v>22</v>
      </c>
      <c r="C37" s="5">
        <v>6618139.9312335979</v>
      </c>
      <c r="D37" s="5">
        <v>681582.58789781947</v>
      </c>
      <c r="E37" s="5">
        <v>290000</v>
      </c>
      <c r="F37" s="5">
        <v>5646557.3433357785</v>
      </c>
    </row>
    <row r="38" spans="2:6" x14ac:dyDescent="0.25">
      <c r="B38" s="10" t="s">
        <v>23</v>
      </c>
      <c r="C38" s="5">
        <v>667007.42339539109</v>
      </c>
      <c r="D38" s="5">
        <v>7.4233953911329591</v>
      </c>
      <c r="E38" s="5"/>
      <c r="F38" s="5">
        <v>667000</v>
      </c>
    </row>
    <row r="39" spans="2:6" x14ac:dyDescent="0.25">
      <c r="B39" s="66"/>
      <c r="C39" s="67"/>
      <c r="D39" s="67"/>
      <c r="E39" s="67"/>
      <c r="F39" s="67"/>
    </row>
    <row r="40" spans="2:6" x14ac:dyDescent="0.25">
      <c r="B40" s="59" t="s">
        <v>635</v>
      </c>
      <c r="C40" s="60"/>
      <c r="D40" s="60"/>
      <c r="E40" s="60"/>
      <c r="F40" s="60"/>
    </row>
    <row r="41" spans="2:6" x14ac:dyDescent="0.25">
      <c r="B41" s="10" t="s">
        <v>24</v>
      </c>
      <c r="C41" s="5">
        <v>92200</v>
      </c>
      <c r="D41" s="5"/>
      <c r="E41" s="5"/>
      <c r="F41" s="5">
        <v>92200</v>
      </c>
    </row>
    <row r="42" spans="2:6" x14ac:dyDescent="0.25">
      <c r="B42" s="10" t="s">
        <v>25</v>
      </c>
      <c r="C42" s="5">
        <v>127150</v>
      </c>
      <c r="D42" s="5"/>
      <c r="E42" s="5">
        <v>126000</v>
      </c>
      <c r="F42" s="5">
        <v>1150</v>
      </c>
    </row>
    <row r="43" spans="2:6" x14ac:dyDescent="0.25">
      <c r="B43" s="10" t="s">
        <v>26</v>
      </c>
      <c r="C43" s="5">
        <v>8000</v>
      </c>
      <c r="D43" s="5"/>
      <c r="E43" s="5"/>
      <c r="F43" s="5">
        <v>8000</v>
      </c>
    </row>
    <row r="44" spans="2:6" x14ac:dyDescent="0.25">
      <c r="B44" s="10" t="s">
        <v>27</v>
      </c>
      <c r="C44" s="5">
        <v>2423731.6501707188</v>
      </c>
      <c r="D44" s="5">
        <v>231.65017071880678</v>
      </c>
      <c r="E44" s="5">
        <v>282000</v>
      </c>
      <c r="F44" s="5">
        <v>2141500</v>
      </c>
    </row>
    <row r="45" spans="2:6" x14ac:dyDescent="0.25">
      <c r="B45" s="10" t="s">
        <v>28</v>
      </c>
      <c r="C45" s="5">
        <v>256920.91009436466</v>
      </c>
      <c r="D45" s="5"/>
      <c r="E45" s="5">
        <v>222.90366095357055</v>
      </c>
      <c r="F45" s="5">
        <v>256698.00643341109</v>
      </c>
    </row>
    <row r="46" spans="2:6" x14ac:dyDescent="0.25">
      <c r="B46" s="10" t="s">
        <v>29</v>
      </c>
      <c r="C46" s="5">
        <v>108999.99999999999</v>
      </c>
      <c r="D46" s="5"/>
      <c r="E46" s="5"/>
      <c r="F46" s="5">
        <v>108999.99999999999</v>
      </c>
    </row>
    <row r="47" spans="2:6" x14ac:dyDescent="0.25">
      <c r="B47" s="9" t="s">
        <v>5</v>
      </c>
      <c r="C47" s="5">
        <v>145906.54002031923</v>
      </c>
      <c r="D47" s="5">
        <v>6.5400203192281872</v>
      </c>
      <c r="E47" s="5">
        <v>120000</v>
      </c>
      <c r="F47" s="5">
        <v>25900</v>
      </c>
    </row>
    <row r="48" spans="2:6" ht="13.8" x14ac:dyDescent="0.3">
      <c r="B48" s="6"/>
      <c r="C48" s="6"/>
      <c r="D48" s="6"/>
      <c r="E48" s="6"/>
      <c r="F48" s="6"/>
    </row>
    <row r="49" spans="2:6" x14ac:dyDescent="0.25">
      <c r="B49" s="62" t="s">
        <v>321</v>
      </c>
      <c r="C49" s="62"/>
      <c r="D49" s="62"/>
      <c r="E49" s="62"/>
      <c r="F49" s="62"/>
    </row>
  </sheetData>
  <mergeCells count="13">
    <mergeCell ref="B49:F49"/>
    <mergeCell ref="B18:F18"/>
    <mergeCell ref="B19:F19"/>
    <mergeCell ref="B31:F31"/>
    <mergeCell ref="B32:F32"/>
    <mergeCell ref="B39:F39"/>
    <mergeCell ref="B40:F40"/>
    <mergeCell ref="B6:K6"/>
    <mergeCell ref="B7:K7"/>
    <mergeCell ref="B10:K10"/>
    <mergeCell ref="B11:B12"/>
    <mergeCell ref="C11:C12"/>
    <mergeCell ref="D11:F11"/>
  </mergeCells>
  <hyperlinks>
    <hyperlink ref="H11" location="ÍNDICE!A1" display="ÍNDICE" xr:uid="{00000000-0004-0000-3F00-000000000000}"/>
  </hyperlink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B5:M5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4" width="15.6640625" style="1" customWidth="1"/>
    <col min="5" max="5" width="21" style="1" customWidth="1"/>
    <col min="6" max="6" width="21.109375" style="1" customWidth="1"/>
    <col min="7" max="10" width="15.6640625" style="1" customWidth="1"/>
    <col min="11" max="12" width="9.44140625" style="1" bestFit="1" customWidth="1"/>
    <col min="13" max="13" width="11.5546875" style="1" bestFit="1" customWidth="1"/>
    <col min="14" max="16384" width="9.109375" style="1"/>
  </cols>
  <sheetData>
    <row r="5" spans="2:13" ht="13.8" x14ac:dyDescent="0.25">
      <c r="B5" s="2"/>
      <c r="C5" s="2"/>
      <c r="D5" s="2"/>
      <c r="E5" s="2"/>
      <c r="F5" s="2"/>
      <c r="G5" s="2"/>
    </row>
    <row r="6" spans="2:13" ht="15" x14ac:dyDescent="0.25">
      <c r="B6" s="58" t="s">
        <v>457</v>
      </c>
      <c r="C6" s="58"/>
      <c r="D6" s="58"/>
      <c r="E6" s="58"/>
      <c r="F6" s="58"/>
      <c r="G6" s="58"/>
      <c r="H6" s="58"/>
      <c r="I6" s="58"/>
      <c r="J6" s="58"/>
      <c r="K6" s="58"/>
      <c r="L6" s="58"/>
      <c r="M6" s="58"/>
    </row>
    <row r="7" spans="2:13" ht="15" x14ac:dyDescent="0.25">
      <c r="B7" s="58" t="s">
        <v>458</v>
      </c>
      <c r="C7" s="58"/>
      <c r="D7" s="58"/>
      <c r="E7" s="58"/>
      <c r="F7" s="58"/>
      <c r="G7" s="58"/>
      <c r="H7" s="58"/>
      <c r="I7" s="58"/>
      <c r="J7" s="58"/>
      <c r="K7" s="58"/>
      <c r="L7" s="58"/>
      <c r="M7" s="58"/>
    </row>
    <row r="8" spans="2:13" ht="15" x14ac:dyDescent="0.25">
      <c r="B8" s="12" t="s">
        <v>319</v>
      </c>
      <c r="C8" s="12"/>
      <c r="D8" s="12"/>
      <c r="E8" s="12"/>
      <c r="F8" s="12"/>
      <c r="G8" s="12"/>
      <c r="H8" s="12"/>
      <c r="I8" s="12"/>
      <c r="J8" s="12"/>
      <c r="K8" s="12"/>
      <c r="L8" s="12"/>
      <c r="M8" s="12"/>
    </row>
    <row r="9" spans="2:13" ht="15" x14ac:dyDescent="0.25">
      <c r="B9" s="12" t="s">
        <v>353</v>
      </c>
      <c r="C9" s="12"/>
      <c r="D9" s="12"/>
      <c r="E9" s="12"/>
      <c r="F9" s="12"/>
      <c r="G9" s="12"/>
      <c r="H9" s="12"/>
      <c r="I9" s="12"/>
      <c r="J9" s="12"/>
      <c r="K9" s="12"/>
      <c r="L9" s="12"/>
      <c r="M9" s="12"/>
    </row>
    <row r="10" spans="2:13" ht="15" x14ac:dyDescent="0.25">
      <c r="B10" s="58"/>
      <c r="C10" s="58"/>
      <c r="D10" s="58"/>
      <c r="E10" s="58"/>
      <c r="F10" s="58"/>
      <c r="G10" s="58"/>
      <c r="H10" s="58"/>
      <c r="I10" s="58"/>
      <c r="J10" s="58"/>
      <c r="K10" s="58"/>
      <c r="L10" s="58"/>
      <c r="M10" s="58"/>
    </row>
    <row r="11" spans="2:13" ht="13.5" customHeight="1" x14ac:dyDescent="0.25">
      <c r="B11" s="63" t="s">
        <v>2</v>
      </c>
      <c r="C11" s="65" t="s">
        <v>241</v>
      </c>
      <c r="D11" s="65"/>
      <c r="E11" s="65"/>
      <c r="F11" s="65"/>
      <c r="G11" s="65"/>
      <c r="H11" s="65"/>
      <c r="I11" s="65"/>
      <c r="J11" s="65"/>
      <c r="L11" s="16" t="s">
        <v>317</v>
      </c>
    </row>
    <row r="12" spans="2:13" ht="39.75" customHeight="1" x14ac:dyDescent="0.25">
      <c r="B12" s="103"/>
      <c r="C12" s="82" t="s">
        <v>282</v>
      </c>
      <c r="D12" s="84"/>
      <c r="E12" s="82" t="s">
        <v>283</v>
      </c>
      <c r="F12" s="84"/>
      <c r="G12" s="82" t="s">
        <v>284</v>
      </c>
      <c r="H12" s="84"/>
      <c r="I12" s="82" t="s">
        <v>285</v>
      </c>
      <c r="J12" s="84"/>
    </row>
    <row r="13" spans="2:13" ht="27" customHeight="1" x14ac:dyDescent="0.25">
      <c r="B13" s="64"/>
      <c r="C13" s="4" t="s">
        <v>238</v>
      </c>
      <c r="D13" s="4" t="s">
        <v>239</v>
      </c>
      <c r="E13" s="4" t="s">
        <v>238</v>
      </c>
      <c r="F13" s="4" t="s">
        <v>239</v>
      </c>
      <c r="G13" s="4" t="s">
        <v>238</v>
      </c>
      <c r="H13" s="4" t="s">
        <v>239</v>
      </c>
      <c r="I13" s="4" t="s">
        <v>238</v>
      </c>
      <c r="J13" s="4" t="s">
        <v>239</v>
      </c>
    </row>
    <row r="14" spans="2:13" x14ac:dyDescent="0.25">
      <c r="B14" s="9" t="s">
        <v>6</v>
      </c>
      <c r="C14" s="13">
        <v>266528.74743379344</v>
      </c>
      <c r="D14" s="13">
        <v>1058426.0018723893</v>
      </c>
      <c r="E14" s="13">
        <v>100976.06760154814</v>
      </c>
      <c r="F14" s="13">
        <v>217942.96174202507</v>
      </c>
      <c r="G14" s="13">
        <v>17915.791553283267</v>
      </c>
      <c r="H14" s="13">
        <v>52375.86430127381</v>
      </c>
      <c r="I14" s="13">
        <v>1415.8595574584051</v>
      </c>
      <c r="J14" s="13">
        <v>2300.9500881698746</v>
      </c>
    </row>
    <row r="15" spans="2:13" x14ac:dyDescent="0.25">
      <c r="B15" s="10" t="s">
        <v>3</v>
      </c>
      <c r="C15" s="5">
        <v>113617.46732856613</v>
      </c>
      <c r="D15" s="5">
        <v>421732.01336143434</v>
      </c>
      <c r="E15" s="5">
        <v>29418.296213308186</v>
      </c>
      <c r="F15" s="5">
        <v>81477.87779220735</v>
      </c>
      <c r="G15" s="5">
        <v>1701.1618452253929</v>
      </c>
      <c r="H15" s="5">
        <v>9401.1541767875442</v>
      </c>
      <c r="I15" s="5">
        <v>255.10981948260905</v>
      </c>
      <c r="J15" s="5">
        <v>1479.1184742854789</v>
      </c>
    </row>
    <row r="16" spans="2:13" x14ac:dyDescent="0.25">
      <c r="B16" s="10" t="s">
        <v>4</v>
      </c>
      <c r="C16" s="5">
        <v>127097.3243591832</v>
      </c>
      <c r="D16" s="5">
        <v>534141.68709104275</v>
      </c>
      <c r="E16" s="5">
        <v>24290.541073418142</v>
      </c>
      <c r="F16" s="5">
        <v>118826.17678129616</v>
      </c>
      <c r="G16" s="5">
        <v>9091.6560554088901</v>
      </c>
      <c r="H16" s="5">
        <v>35225.273912437493</v>
      </c>
      <c r="I16" s="5">
        <v>1061.6853258610392</v>
      </c>
      <c r="J16" s="5">
        <v>650.04359154950737</v>
      </c>
    </row>
    <row r="17" spans="2:10" x14ac:dyDescent="0.25">
      <c r="B17" s="10" t="s">
        <v>635</v>
      </c>
      <c r="C17" s="5">
        <v>25783.315074761958</v>
      </c>
      <c r="D17" s="5">
        <v>102103.24239080954</v>
      </c>
      <c r="E17" s="5">
        <v>47230.147385182885</v>
      </c>
      <c r="F17" s="5">
        <v>17574.80963957819</v>
      </c>
      <c r="G17" s="5">
        <v>7122.9736526489969</v>
      </c>
      <c r="H17" s="5">
        <v>7611.153962967659</v>
      </c>
      <c r="I17" s="5">
        <v>99.064412114756763</v>
      </c>
      <c r="J17" s="5">
        <v>171.7880223348879</v>
      </c>
    </row>
    <row r="18" spans="2:10" x14ac:dyDescent="0.25">
      <c r="B18" s="10" t="s">
        <v>5</v>
      </c>
      <c r="C18" s="5">
        <v>30.640671281838706</v>
      </c>
      <c r="D18" s="5">
        <v>449.05902910727093</v>
      </c>
      <c r="E18" s="5">
        <v>37.082929638961133</v>
      </c>
      <c r="F18" s="5">
        <v>64.097528943461043</v>
      </c>
      <c r="G18" s="5"/>
      <c r="H18" s="5">
        <v>138.28224908105651</v>
      </c>
      <c r="I18" s="5"/>
      <c r="J18" s="5"/>
    </row>
    <row r="19" spans="2:10" x14ac:dyDescent="0.25">
      <c r="B19" s="66"/>
      <c r="C19" s="67"/>
      <c r="D19" s="67"/>
      <c r="E19" s="67"/>
      <c r="F19" s="67"/>
      <c r="G19" s="67"/>
      <c r="H19" s="67"/>
      <c r="J19" s="22"/>
    </row>
    <row r="20" spans="2:10" x14ac:dyDescent="0.25">
      <c r="B20" s="59" t="s">
        <v>3</v>
      </c>
      <c r="C20" s="60"/>
      <c r="D20" s="60"/>
      <c r="E20" s="60"/>
      <c r="F20" s="60"/>
      <c r="G20" s="60"/>
      <c r="H20" s="60"/>
      <c r="I20" s="23"/>
      <c r="J20" s="20"/>
    </row>
    <row r="21" spans="2:10" x14ac:dyDescent="0.25">
      <c r="B21" s="10" t="s">
        <v>7</v>
      </c>
      <c r="C21" s="5">
        <v>40353.941849449577</v>
      </c>
      <c r="D21" s="5">
        <v>93680.662325396639</v>
      </c>
      <c r="E21" s="5">
        <v>3525.0809400466769</v>
      </c>
      <c r="F21" s="5">
        <v>6126.3598333491236</v>
      </c>
      <c r="G21" s="5">
        <v>209.2701299778835</v>
      </c>
      <c r="H21" s="5">
        <v>802.04491594373667</v>
      </c>
      <c r="I21" s="5"/>
      <c r="J21" s="5"/>
    </row>
    <row r="22" spans="2:10" x14ac:dyDescent="0.25">
      <c r="B22" s="10" t="s">
        <v>8</v>
      </c>
      <c r="C22" s="5">
        <v>4788.4562557366289</v>
      </c>
      <c r="D22" s="5">
        <v>41826.835978380972</v>
      </c>
      <c r="E22" s="5">
        <v>625.62955938535106</v>
      </c>
      <c r="F22" s="5">
        <v>15305.181230924711</v>
      </c>
      <c r="G22" s="5">
        <v>181.38455856487946</v>
      </c>
      <c r="H22" s="5">
        <v>2143.2246535998438</v>
      </c>
      <c r="I22" s="5"/>
      <c r="J22" s="5">
        <v>42.088197994145055</v>
      </c>
    </row>
    <row r="23" spans="2:10" x14ac:dyDescent="0.25">
      <c r="B23" s="10" t="s">
        <v>9</v>
      </c>
      <c r="C23" s="5">
        <v>4472.3048261682725</v>
      </c>
      <c r="D23" s="5">
        <v>26031.411518829915</v>
      </c>
      <c r="E23" s="5">
        <v>1399.6211157360176</v>
      </c>
      <c r="F23" s="5">
        <v>4540.3394496136098</v>
      </c>
      <c r="G23" s="5">
        <v>452.05009767977299</v>
      </c>
      <c r="H23" s="5">
        <v>89.662486988437649</v>
      </c>
      <c r="I23" s="5"/>
      <c r="J23" s="5">
        <v>49.661125595117902</v>
      </c>
    </row>
    <row r="24" spans="2:10" x14ac:dyDescent="0.25">
      <c r="B24" s="10" t="s">
        <v>10</v>
      </c>
      <c r="C24" s="5">
        <v>4336.0179591531614</v>
      </c>
      <c r="D24" s="5">
        <v>11930.181119402996</v>
      </c>
      <c r="E24" s="5">
        <v>1721.816760303888</v>
      </c>
      <c r="F24" s="5">
        <v>1767.4113545433311</v>
      </c>
      <c r="G24" s="5"/>
      <c r="H24" s="5">
        <v>118.85513528371456</v>
      </c>
      <c r="I24" s="5"/>
      <c r="J24" s="5">
        <v>79.236756855809702</v>
      </c>
    </row>
    <row r="25" spans="2:10" x14ac:dyDescent="0.25">
      <c r="B25" s="10" t="s">
        <v>11</v>
      </c>
      <c r="C25" s="5">
        <v>19688.667588844641</v>
      </c>
      <c r="D25" s="5">
        <v>39062.234061547351</v>
      </c>
      <c r="E25" s="5">
        <v>1925.3612500869704</v>
      </c>
      <c r="F25" s="5">
        <v>12249.092872632738</v>
      </c>
      <c r="G25" s="5">
        <v>85.927856841263633</v>
      </c>
      <c r="H25" s="5">
        <v>1244.307687874375</v>
      </c>
      <c r="I25" s="5"/>
      <c r="J25" s="5"/>
    </row>
    <row r="26" spans="2:10" x14ac:dyDescent="0.25">
      <c r="B26" s="10" t="s">
        <v>12</v>
      </c>
      <c r="C26" s="5">
        <v>6704.6940904225175</v>
      </c>
      <c r="D26" s="5">
        <v>43353.576811050843</v>
      </c>
      <c r="E26" s="5">
        <v>796.50930924071417</v>
      </c>
      <c r="F26" s="5">
        <v>4038.355190821509</v>
      </c>
      <c r="G26" s="5">
        <v>361.63373302306974</v>
      </c>
      <c r="H26" s="5">
        <v>343.06324163452001</v>
      </c>
      <c r="I26" s="5"/>
      <c r="J26" s="5"/>
    </row>
    <row r="27" spans="2:10" x14ac:dyDescent="0.25">
      <c r="B27" s="10" t="s">
        <v>13</v>
      </c>
      <c r="C27" s="5">
        <v>1740.6647422838271</v>
      </c>
      <c r="D27" s="5">
        <v>18375.48471706214</v>
      </c>
      <c r="E27" s="5">
        <v>2511.2583717282255</v>
      </c>
      <c r="F27" s="5">
        <v>3796.2296174136054</v>
      </c>
      <c r="G27" s="5">
        <v>83.998807970319334</v>
      </c>
      <c r="H27" s="5">
        <v>423.09217636315111</v>
      </c>
      <c r="I27" s="5">
        <v>255.10981948260905</v>
      </c>
      <c r="J27" s="5">
        <v>18.063460580410752</v>
      </c>
    </row>
    <row r="28" spans="2:10" x14ac:dyDescent="0.25">
      <c r="B28" s="10" t="s">
        <v>14</v>
      </c>
      <c r="C28" s="5">
        <v>15185.97289253598</v>
      </c>
      <c r="D28" s="5">
        <v>73563.128908393643</v>
      </c>
      <c r="E28" s="5">
        <v>2551.5420094538613</v>
      </c>
      <c r="F28" s="5">
        <v>15574.528617788148</v>
      </c>
      <c r="G28" s="5">
        <v>272.99197182540968</v>
      </c>
      <c r="H28" s="5">
        <v>1470.8804005102568</v>
      </c>
      <c r="I28" s="5"/>
      <c r="J28" s="5">
        <v>115.28381296285016</v>
      </c>
    </row>
    <row r="29" spans="2:10" x14ac:dyDescent="0.25">
      <c r="B29" s="10" t="s">
        <v>15</v>
      </c>
      <c r="C29" s="5">
        <v>7677.8026415929371</v>
      </c>
      <c r="D29" s="5">
        <v>26364.941294480101</v>
      </c>
      <c r="E29" s="5">
        <v>844.50924707903289</v>
      </c>
      <c r="F29" s="5">
        <v>2079.4501499728431</v>
      </c>
      <c r="G29" s="5"/>
      <c r="H29" s="5">
        <v>839.10846216616312</v>
      </c>
      <c r="I29" s="5"/>
      <c r="J29" s="5"/>
    </row>
    <row r="30" spans="2:10" x14ac:dyDescent="0.25">
      <c r="B30" s="10" t="s">
        <v>16</v>
      </c>
      <c r="C30" s="5">
        <v>5265.2246715525071</v>
      </c>
      <c r="D30" s="5">
        <v>17858.33872223174</v>
      </c>
      <c r="E30" s="5">
        <v>890.87097462395241</v>
      </c>
      <c r="F30" s="5">
        <v>1307.0391308972078</v>
      </c>
      <c r="G30" s="5"/>
      <c r="H30" s="5">
        <v>83.873372397164843</v>
      </c>
      <c r="I30" s="5"/>
      <c r="J30" s="5"/>
    </row>
    <row r="31" spans="2:10" ht="30.75" customHeight="1" x14ac:dyDescent="0.25">
      <c r="B31" s="11" t="s">
        <v>17</v>
      </c>
      <c r="C31" s="5">
        <v>3403.7198108259749</v>
      </c>
      <c r="D31" s="5">
        <v>29685.217904656773</v>
      </c>
      <c r="E31" s="5">
        <v>12626.096675623496</v>
      </c>
      <c r="F31" s="5">
        <v>14693.890344250489</v>
      </c>
      <c r="G31" s="5">
        <v>53.904689342794804</v>
      </c>
      <c r="H31" s="5">
        <v>1843.0416440261838</v>
      </c>
      <c r="I31" s="5"/>
      <c r="J31" s="5">
        <v>1174.7851202971453</v>
      </c>
    </row>
    <row r="32" spans="2:10" x14ac:dyDescent="0.25">
      <c r="B32" s="66"/>
      <c r="C32" s="67"/>
      <c r="D32" s="67"/>
      <c r="E32" s="67"/>
      <c r="F32" s="67"/>
      <c r="G32" s="67"/>
      <c r="H32" s="67"/>
      <c r="J32" s="22"/>
    </row>
    <row r="33" spans="2:10" x14ac:dyDescent="0.25">
      <c r="B33" s="59" t="s">
        <v>4</v>
      </c>
      <c r="C33" s="60"/>
      <c r="D33" s="60"/>
      <c r="E33" s="60"/>
      <c r="F33" s="60"/>
      <c r="G33" s="60"/>
      <c r="H33" s="60"/>
      <c r="I33" s="18"/>
      <c r="J33" s="22"/>
    </row>
    <row r="34" spans="2:10" x14ac:dyDescent="0.25">
      <c r="B34" s="10" t="s">
        <v>18</v>
      </c>
      <c r="C34" s="5">
        <v>1618.2937895855778</v>
      </c>
      <c r="D34" s="5">
        <v>13555.544280341326</v>
      </c>
      <c r="E34" s="5">
        <v>38</v>
      </c>
      <c r="F34" s="5">
        <v>1298.712409389432</v>
      </c>
      <c r="G34" s="5">
        <v>36</v>
      </c>
      <c r="H34" s="5">
        <v>708.84258508516814</v>
      </c>
      <c r="I34" s="5"/>
      <c r="J34" s="5"/>
    </row>
    <row r="35" spans="2:10" x14ac:dyDescent="0.25">
      <c r="B35" s="10" t="s">
        <v>19</v>
      </c>
      <c r="C35" s="5">
        <v>5973.759655109604</v>
      </c>
      <c r="D35" s="5">
        <v>35139.706536640166</v>
      </c>
      <c r="E35" s="5">
        <v>899.24048859408913</v>
      </c>
      <c r="F35" s="5">
        <v>5747.8354295395202</v>
      </c>
      <c r="G35" s="5">
        <v>13</v>
      </c>
      <c r="H35" s="5">
        <v>1405.4352585357749</v>
      </c>
      <c r="I35" s="5"/>
      <c r="J35" s="5">
        <v>28.755463558877416</v>
      </c>
    </row>
    <row r="36" spans="2:10" x14ac:dyDescent="0.25">
      <c r="B36" s="10" t="s">
        <v>20</v>
      </c>
      <c r="C36" s="5">
        <v>10637.801357514896</v>
      </c>
      <c r="D36" s="5">
        <v>122684.58394074146</v>
      </c>
      <c r="E36" s="5">
        <v>3540.6003761343236</v>
      </c>
      <c r="F36" s="5">
        <v>30724.642765881901</v>
      </c>
      <c r="G36" s="5">
        <v>2109.723971255919</v>
      </c>
      <c r="H36" s="5">
        <v>13631.376035491789</v>
      </c>
      <c r="I36" s="5">
        <v>388.74892202598431</v>
      </c>
      <c r="J36" s="5">
        <v>313.42259806138605</v>
      </c>
    </row>
    <row r="37" spans="2:10" x14ac:dyDescent="0.25">
      <c r="B37" s="10" t="s">
        <v>21</v>
      </c>
      <c r="C37" s="5">
        <v>19331.229168503134</v>
      </c>
      <c r="D37" s="5">
        <v>127230.99894579775</v>
      </c>
      <c r="E37" s="5">
        <v>3609.262972598211</v>
      </c>
      <c r="F37" s="5">
        <v>24662.339724903981</v>
      </c>
      <c r="G37" s="5">
        <v>3682.8889589659598</v>
      </c>
      <c r="H37" s="5">
        <v>7002.4856424594009</v>
      </c>
      <c r="I37" s="5">
        <v>265.75521932642056</v>
      </c>
      <c r="J37" s="5">
        <v>70.981643649213211</v>
      </c>
    </row>
    <row r="38" spans="2:10" x14ac:dyDescent="0.25">
      <c r="B38" s="10" t="s">
        <v>22</v>
      </c>
      <c r="C38" s="5">
        <v>89312.178734044704</v>
      </c>
      <c r="D38" s="5">
        <v>234673.87643798775</v>
      </c>
      <c r="E38" s="5">
        <v>16188.129829353869</v>
      </c>
      <c r="F38" s="5">
        <v>55785.306130652294</v>
      </c>
      <c r="G38" s="5">
        <v>3193.0078329155676</v>
      </c>
      <c r="H38" s="5">
        <v>12462.481692315541</v>
      </c>
      <c r="I38" s="5">
        <v>407.18118450863415</v>
      </c>
      <c r="J38" s="5">
        <v>236.88388628003079</v>
      </c>
    </row>
    <row r="39" spans="2:10" x14ac:dyDescent="0.25">
      <c r="B39" s="10" t="s">
        <v>23</v>
      </c>
      <c r="C39" s="5">
        <v>224.06165442531193</v>
      </c>
      <c r="D39" s="5">
        <v>856.97694953427504</v>
      </c>
      <c r="E39" s="5">
        <v>15.30740673765138</v>
      </c>
      <c r="F39" s="5">
        <v>607.34032092912184</v>
      </c>
      <c r="G39" s="5">
        <v>57.035292271443062</v>
      </c>
      <c r="H39" s="5">
        <v>14.652698549853268</v>
      </c>
      <c r="I39" s="5"/>
      <c r="J39" s="5"/>
    </row>
    <row r="40" spans="2:10" x14ac:dyDescent="0.25">
      <c r="B40" s="66"/>
      <c r="C40" s="67"/>
      <c r="D40" s="67"/>
      <c r="E40" s="67"/>
      <c r="F40" s="67"/>
      <c r="G40" s="67"/>
      <c r="H40" s="67"/>
      <c r="J40" s="19"/>
    </row>
    <row r="41" spans="2:10" x14ac:dyDescent="0.25">
      <c r="B41" s="59" t="s">
        <v>635</v>
      </c>
      <c r="C41" s="60"/>
      <c r="D41" s="60"/>
      <c r="E41" s="60"/>
      <c r="F41" s="60"/>
      <c r="G41" s="60"/>
      <c r="H41" s="60"/>
      <c r="I41" s="18"/>
      <c r="J41" s="22"/>
    </row>
    <row r="42" spans="2:10" x14ac:dyDescent="0.25">
      <c r="B42" s="10" t="s">
        <v>24</v>
      </c>
      <c r="C42" s="5">
        <v>17747.528641911296</v>
      </c>
      <c r="D42" s="5">
        <v>40844.268128404146</v>
      </c>
      <c r="E42" s="5">
        <v>15675.451281020118</v>
      </c>
      <c r="F42" s="5">
        <v>5267.0123857520539</v>
      </c>
      <c r="G42" s="5">
        <v>4199.4111736461473</v>
      </c>
      <c r="H42" s="5">
        <v>5549.7405621944708</v>
      </c>
      <c r="I42" s="5">
        <v>99.064412114756763</v>
      </c>
      <c r="J42" s="5">
        <v>168.7880223348879</v>
      </c>
    </row>
    <row r="43" spans="2:10" x14ac:dyDescent="0.25">
      <c r="B43" s="10" t="s">
        <v>25</v>
      </c>
      <c r="C43" s="5">
        <v>553.80711616351118</v>
      </c>
      <c r="D43" s="5">
        <v>2613.6899835788731</v>
      </c>
      <c r="E43" s="5">
        <v>115.83027957072503</v>
      </c>
      <c r="F43" s="5">
        <v>47.375966629920306</v>
      </c>
      <c r="G43" s="5"/>
      <c r="H43" s="5"/>
      <c r="I43" s="5"/>
      <c r="J43" s="5"/>
    </row>
    <row r="44" spans="2:10" x14ac:dyDescent="0.25">
      <c r="B44" s="10" t="s">
        <v>26</v>
      </c>
      <c r="C44" s="5">
        <v>337.41184198733612</v>
      </c>
      <c r="D44" s="5">
        <v>5357.86649004227</v>
      </c>
      <c r="E44" s="5">
        <v>82.353501125477862</v>
      </c>
      <c r="F44" s="5"/>
      <c r="G44" s="5"/>
      <c r="H44" s="5">
        <v>6</v>
      </c>
      <c r="I44" s="5"/>
      <c r="J44" s="5"/>
    </row>
    <row r="45" spans="2:10" x14ac:dyDescent="0.25">
      <c r="B45" s="10" t="s">
        <v>27</v>
      </c>
      <c r="C45" s="5">
        <v>203.64434981232995</v>
      </c>
      <c r="D45" s="5">
        <v>4819.9053283577141</v>
      </c>
      <c r="E45" s="5">
        <v>73.2878020072705</v>
      </c>
      <c r="F45" s="5">
        <v>87.794155205161019</v>
      </c>
      <c r="G45" s="5">
        <v>58.630241605816401</v>
      </c>
      <c r="H45" s="5"/>
      <c r="I45" s="5"/>
      <c r="J45" s="5"/>
    </row>
    <row r="46" spans="2:10" x14ac:dyDescent="0.25">
      <c r="B46" s="10" t="s">
        <v>28</v>
      </c>
      <c r="C46" s="5">
        <v>4305.7016667155858</v>
      </c>
      <c r="D46" s="5">
        <v>29583.141490925791</v>
      </c>
      <c r="E46" s="5">
        <v>961.13484144479901</v>
      </c>
      <c r="F46" s="5">
        <v>3850.3249813276575</v>
      </c>
      <c r="G46" s="5">
        <v>22.330259870908918</v>
      </c>
      <c r="H46" s="5">
        <v>484.09497714215411</v>
      </c>
      <c r="I46" s="5"/>
      <c r="J46" s="5"/>
    </row>
    <row r="47" spans="2:10" x14ac:dyDescent="0.25">
      <c r="B47" s="10" t="s">
        <v>29</v>
      </c>
      <c r="C47" s="5">
        <v>2635.2214581719013</v>
      </c>
      <c r="D47" s="5">
        <v>18884.370969500706</v>
      </c>
      <c r="E47" s="5">
        <v>30322.089680014498</v>
      </c>
      <c r="F47" s="5">
        <v>8322.3021506633959</v>
      </c>
      <c r="G47" s="5">
        <v>2842.6019775261243</v>
      </c>
      <c r="H47" s="5">
        <v>1571.3184236310346</v>
      </c>
      <c r="I47" s="5"/>
      <c r="J47" s="5">
        <v>3</v>
      </c>
    </row>
    <row r="48" spans="2:10" x14ac:dyDescent="0.25">
      <c r="B48" s="9" t="s">
        <v>5</v>
      </c>
      <c r="C48" s="5">
        <v>30.640671281838706</v>
      </c>
      <c r="D48" s="5">
        <v>449.05902910727093</v>
      </c>
      <c r="E48" s="5">
        <v>37.082929638961133</v>
      </c>
      <c r="F48" s="5">
        <v>64.097528943461043</v>
      </c>
      <c r="G48" s="5"/>
      <c r="H48" s="5">
        <v>138.28224908105651</v>
      </c>
      <c r="I48" s="5"/>
      <c r="J48" s="5"/>
    </row>
    <row r="49" spans="2:8" ht="13.8" x14ac:dyDescent="0.3">
      <c r="B49" s="6"/>
      <c r="C49" s="6"/>
      <c r="D49" s="6"/>
      <c r="E49" s="6"/>
      <c r="F49" s="6"/>
      <c r="G49" s="6"/>
      <c r="H49" s="6"/>
    </row>
    <row r="50" spans="2:8" x14ac:dyDescent="0.25">
      <c r="B50" s="62" t="s">
        <v>321</v>
      </c>
      <c r="C50" s="62"/>
      <c r="D50" s="62"/>
      <c r="E50" s="62"/>
      <c r="F50" s="62"/>
      <c r="G50" s="62"/>
      <c r="H50" s="62"/>
    </row>
  </sheetData>
  <mergeCells count="16">
    <mergeCell ref="B50:H50"/>
    <mergeCell ref="C12:D12"/>
    <mergeCell ref="E12:F12"/>
    <mergeCell ref="I12:J12"/>
    <mergeCell ref="C11:J11"/>
    <mergeCell ref="B19:H19"/>
    <mergeCell ref="B20:H20"/>
    <mergeCell ref="B32:H32"/>
    <mergeCell ref="B33:H33"/>
    <mergeCell ref="B40:H40"/>
    <mergeCell ref="B41:H41"/>
    <mergeCell ref="B6:M6"/>
    <mergeCell ref="B7:M7"/>
    <mergeCell ref="B10:M10"/>
    <mergeCell ref="B11:B13"/>
    <mergeCell ref="G12:H12"/>
  </mergeCells>
  <hyperlinks>
    <hyperlink ref="L11" location="ÍNDICE!A1" display="ÍNDICE" xr:uid="{00000000-0004-0000-4000-000000000000}"/>
  </hyperlinks>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B5:P5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4" width="15.6640625" style="1" customWidth="1"/>
    <col min="5" max="5" width="21" style="1" customWidth="1"/>
    <col min="6" max="6" width="21.109375" style="1" customWidth="1"/>
    <col min="7" max="14" width="15.6640625" style="1" customWidth="1"/>
    <col min="15" max="16384" width="9.109375" style="1"/>
  </cols>
  <sheetData>
    <row r="5" spans="2:16" ht="13.8" x14ac:dyDescent="0.25">
      <c r="B5" s="2"/>
      <c r="C5" s="2"/>
      <c r="D5" s="2"/>
      <c r="E5" s="2"/>
      <c r="F5" s="2"/>
      <c r="G5" s="2"/>
    </row>
    <row r="6" spans="2:16" ht="15" x14ac:dyDescent="0.25">
      <c r="B6" s="58" t="s">
        <v>459</v>
      </c>
      <c r="C6" s="58"/>
      <c r="D6" s="58"/>
      <c r="E6" s="58"/>
      <c r="F6" s="58"/>
      <c r="G6" s="58"/>
      <c r="H6" s="58"/>
      <c r="I6" s="58"/>
      <c r="J6" s="58"/>
      <c r="K6" s="58"/>
      <c r="L6" s="58"/>
      <c r="M6" s="58"/>
    </row>
    <row r="7" spans="2:16" ht="15" x14ac:dyDescent="0.25">
      <c r="B7" s="58" t="s">
        <v>460</v>
      </c>
      <c r="C7" s="58"/>
      <c r="D7" s="58"/>
      <c r="E7" s="58"/>
      <c r="F7" s="58"/>
      <c r="G7" s="58"/>
      <c r="H7" s="58"/>
      <c r="I7" s="58"/>
      <c r="J7" s="58"/>
      <c r="K7" s="58"/>
      <c r="L7" s="58"/>
      <c r="M7" s="58"/>
    </row>
    <row r="8" spans="2:16" ht="15" x14ac:dyDescent="0.25">
      <c r="B8" s="12" t="s">
        <v>319</v>
      </c>
      <c r="C8" s="12"/>
      <c r="D8" s="12"/>
      <c r="E8" s="12"/>
      <c r="F8" s="12"/>
      <c r="G8" s="12"/>
      <c r="H8" s="12"/>
      <c r="I8" s="12"/>
      <c r="J8" s="12"/>
      <c r="K8" s="12"/>
      <c r="L8" s="12"/>
      <c r="M8" s="12"/>
    </row>
    <row r="9" spans="2:16" ht="15" x14ac:dyDescent="0.25">
      <c r="B9" s="12" t="s">
        <v>353</v>
      </c>
      <c r="C9" s="12"/>
      <c r="D9" s="12"/>
      <c r="E9" s="12"/>
      <c r="F9" s="12"/>
      <c r="G9" s="12"/>
      <c r="H9" s="12"/>
      <c r="I9" s="12"/>
      <c r="J9" s="12"/>
      <c r="K9" s="12"/>
      <c r="L9" s="12"/>
      <c r="M9" s="12"/>
    </row>
    <row r="10" spans="2:16" ht="15" x14ac:dyDescent="0.25">
      <c r="B10" s="58"/>
      <c r="C10" s="58"/>
      <c r="D10" s="58"/>
      <c r="E10" s="58"/>
      <c r="F10" s="58"/>
      <c r="G10" s="58"/>
      <c r="H10" s="58"/>
      <c r="I10" s="58"/>
      <c r="J10" s="58"/>
      <c r="K10" s="58"/>
      <c r="L10" s="58"/>
      <c r="M10" s="58"/>
    </row>
    <row r="11" spans="2:16" ht="13.5" customHeight="1" x14ac:dyDescent="0.25">
      <c r="B11" s="63" t="s">
        <v>2</v>
      </c>
      <c r="C11" s="65" t="s">
        <v>242</v>
      </c>
      <c r="D11" s="65"/>
      <c r="E11" s="65"/>
      <c r="F11" s="65"/>
      <c r="G11" s="65"/>
      <c r="H11" s="65"/>
      <c r="I11" s="65"/>
      <c r="J11" s="65"/>
      <c r="K11" s="65"/>
      <c r="L11" s="65"/>
      <c r="M11" s="65"/>
      <c r="N11" s="65"/>
      <c r="P11" s="16" t="s">
        <v>317</v>
      </c>
    </row>
    <row r="12" spans="2:16" ht="39.75" customHeight="1" x14ac:dyDescent="0.25">
      <c r="B12" s="103"/>
      <c r="C12" s="82" t="s">
        <v>286</v>
      </c>
      <c r="D12" s="84"/>
      <c r="E12" s="82" t="s">
        <v>287</v>
      </c>
      <c r="F12" s="84"/>
      <c r="G12" s="82" t="s">
        <v>283</v>
      </c>
      <c r="H12" s="84"/>
      <c r="I12" s="82" t="s">
        <v>288</v>
      </c>
      <c r="J12" s="84"/>
      <c r="K12" s="82" t="s">
        <v>285</v>
      </c>
      <c r="L12" s="84"/>
      <c r="M12" s="82" t="s">
        <v>289</v>
      </c>
      <c r="N12" s="84"/>
    </row>
    <row r="13" spans="2:16" ht="27" customHeight="1" x14ac:dyDescent="0.25">
      <c r="B13" s="64"/>
      <c r="C13" s="4" t="s">
        <v>238</v>
      </c>
      <c r="D13" s="4" t="s">
        <v>239</v>
      </c>
      <c r="E13" s="4" t="s">
        <v>238</v>
      </c>
      <c r="F13" s="4" t="s">
        <v>239</v>
      </c>
      <c r="G13" s="4" t="s">
        <v>238</v>
      </c>
      <c r="H13" s="4" t="s">
        <v>239</v>
      </c>
      <c r="I13" s="4" t="s">
        <v>238</v>
      </c>
      <c r="J13" s="4" t="s">
        <v>239</v>
      </c>
      <c r="K13" s="4" t="s">
        <v>238</v>
      </c>
      <c r="L13" s="4" t="s">
        <v>239</v>
      </c>
      <c r="M13" s="4" t="s">
        <v>238</v>
      </c>
      <c r="N13" s="4" t="s">
        <v>239</v>
      </c>
    </row>
    <row r="14" spans="2:16" x14ac:dyDescent="0.25">
      <c r="B14" s="9" t="s">
        <v>6</v>
      </c>
      <c r="C14" s="13">
        <v>1471891.9999999998</v>
      </c>
      <c r="D14" s="13">
        <v>567.99999999999989</v>
      </c>
      <c r="E14" s="13">
        <v>966401.61747928674</v>
      </c>
      <c r="F14" s="13">
        <v>304</v>
      </c>
      <c r="G14" s="13">
        <v>47991428.607883498</v>
      </c>
      <c r="H14" s="13">
        <v>19451.356374065668</v>
      </c>
      <c r="I14" s="13"/>
      <c r="J14" s="13"/>
      <c r="K14" s="13">
        <v>195000</v>
      </c>
      <c r="L14" s="13"/>
      <c r="M14" s="13">
        <v>18000</v>
      </c>
      <c r="N14" s="13">
        <v>100</v>
      </c>
    </row>
    <row r="15" spans="2:16" x14ac:dyDescent="0.25">
      <c r="B15" s="10" t="s">
        <v>3</v>
      </c>
      <c r="C15" s="5">
        <v>1245517</v>
      </c>
      <c r="D15" s="5">
        <v>567.99999999999989</v>
      </c>
      <c r="E15" s="5">
        <v>391698.6174792868</v>
      </c>
      <c r="F15" s="5">
        <v>304</v>
      </c>
      <c r="G15" s="5">
        <v>28797793.415611204</v>
      </c>
      <c r="H15" s="5">
        <v>6670.6433126094607</v>
      </c>
      <c r="I15" s="5"/>
      <c r="J15" s="5"/>
      <c r="K15" s="5">
        <v>181000</v>
      </c>
      <c r="L15" s="5"/>
      <c r="M15" s="5">
        <v>18000</v>
      </c>
      <c r="N15" s="5"/>
    </row>
    <row r="16" spans="2:16" x14ac:dyDescent="0.25">
      <c r="B16" s="10" t="s">
        <v>4</v>
      </c>
      <c r="C16" s="5">
        <v>226375</v>
      </c>
      <c r="D16" s="5"/>
      <c r="E16" s="5">
        <v>464703</v>
      </c>
      <c r="F16" s="5"/>
      <c r="G16" s="5">
        <v>18112473.751919296</v>
      </c>
      <c r="H16" s="5">
        <v>12666.713061456159</v>
      </c>
      <c r="I16" s="5"/>
      <c r="J16" s="5"/>
      <c r="K16" s="5">
        <v>14000</v>
      </c>
      <c r="L16" s="5"/>
      <c r="M16" s="5"/>
      <c r="N16" s="5">
        <v>100</v>
      </c>
    </row>
    <row r="17" spans="2:14" x14ac:dyDescent="0.25">
      <c r="B17" s="10" t="s">
        <v>635</v>
      </c>
      <c r="C17" s="5"/>
      <c r="D17" s="5"/>
      <c r="E17" s="5">
        <v>110000</v>
      </c>
      <c r="F17" s="5"/>
      <c r="G17" s="5">
        <v>1073161.4403530613</v>
      </c>
      <c r="H17" s="5">
        <v>114</v>
      </c>
      <c r="I17" s="5"/>
      <c r="J17" s="5"/>
      <c r="K17" s="5"/>
      <c r="L17" s="5"/>
      <c r="M17" s="5"/>
      <c r="N17" s="5"/>
    </row>
    <row r="18" spans="2:14" x14ac:dyDescent="0.25">
      <c r="B18" s="10" t="s">
        <v>5</v>
      </c>
      <c r="C18" s="5"/>
      <c r="D18" s="5"/>
      <c r="E18" s="5"/>
      <c r="F18" s="5"/>
      <c r="G18" s="5">
        <v>8000</v>
      </c>
      <c r="H18" s="5"/>
      <c r="I18" s="5"/>
      <c r="J18" s="5"/>
      <c r="K18" s="5"/>
      <c r="L18" s="5"/>
      <c r="M18" s="5"/>
      <c r="N18" s="5"/>
    </row>
    <row r="19" spans="2:14" x14ac:dyDescent="0.25">
      <c r="B19" s="66"/>
      <c r="C19" s="67"/>
      <c r="D19" s="67"/>
      <c r="E19" s="67"/>
      <c r="F19" s="67"/>
      <c r="G19" s="67"/>
      <c r="H19" s="67"/>
      <c r="I19" s="67"/>
      <c r="J19" s="67"/>
      <c r="K19" s="67"/>
      <c r="L19" s="67"/>
      <c r="M19" s="67"/>
      <c r="N19" s="68"/>
    </row>
    <row r="20" spans="2:14" x14ac:dyDescent="0.25">
      <c r="B20" s="59" t="s">
        <v>3</v>
      </c>
      <c r="C20" s="60"/>
      <c r="D20" s="60"/>
      <c r="E20" s="60"/>
      <c r="F20" s="60"/>
      <c r="G20" s="60"/>
      <c r="H20" s="60"/>
      <c r="I20" s="60"/>
      <c r="J20" s="60"/>
      <c r="K20" s="60"/>
      <c r="L20" s="60"/>
      <c r="M20" s="60"/>
      <c r="N20" s="61"/>
    </row>
    <row r="21" spans="2:14" x14ac:dyDescent="0.25">
      <c r="B21" s="10" t="s">
        <v>7</v>
      </c>
      <c r="C21" s="5">
        <v>3450</v>
      </c>
      <c r="D21" s="5"/>
      <c r="E21" s="5">
        <v>47898.617479286877</v>
      </c>
      <c r="F21" s="5">
        <v>280</v>
      </c>
      <c r="G21" s="5">
        <v>388732.57262389944</v>
      </c>
      <c r="H21" s="5">
        <v>575.21164794130164</v>
      </c>
      <c r="I21" s="5"/>
      <c r="J21" s="5"/>
      <c r="K21" s="5"/>
      <c r="L21" s="5"/>
      <c r="M21" s="5"/>
      <c r="N21" s="5"/>
    </row>
    <row r="22" spans="2:14" x14ac:dyDescent="0.25">
      <c r="B22" s="10" t="s">
        <v>8</v>
      </c>
      <c r="C22" s="5"/>
      <c r="D22" s="5"/>
      <c r="E22" s="5"/>
      <c r="F22" s="5"/>
      <c r="G22" s="5">
        <v>10550</v>
      </c>
      <c r="H22" s="5">
        <v>70</v>
      </c>
      <c r="I22" s="5"/>
      <c r="J22" s="5"/>
      <c r="K22" s="5"/>
      <c r="L22" s="5"/>
      <c r="M22" s="5"/>
      <c r="N22" s="5"/>
    </row>
    <row r="23" spans="2:14" x14ac:dyDescent="0.25">
      <c r="B23" s="10" t="s">
        <v>9</v>
      </c>
      <c r="C23" s="5"/>
      <c r="D23" s="5"/>
      <c r="E23" s="5"/>
      <c r="F23" s="5"/>
      <c r="G23" s="5">
        <v>1357751.7239356488</v>
      </c>
      <c r="H23" s="5"/>
      <c r="I23" s="5"/>
      <c r="J23" s="5"/>
      <c r="K23" s="5"/>
      <c r="L23" s="5"/>
      <c r="M23" s="5"/>
      <c r="N23" s="5"/>
    </row>
    <row r="24" spans="2:14" x14ac:dyDescent="0.25">
      <c r="B24" s="10" t="s">
        <v>10</v>
      </c>
      <c r="C24" s="5"/>
      <c r="D24" s="5"/>
      <c r="E24" s="5"/>
      <c r="F24" s="5"/>
      <c r="G24" s="5">
        <v>1265400</v>
      </c>
      <c r="H24" s="5">
        <v>575</v>
      </c>
      <c r="I24" s="5"/>
      <c r="J24" s="5"/>
      <c r="K24" s="5"/>
      <c r="L24" s="5"/>
      <c r="M24" s="5"/>
      <c r="N24" s="5"/>
    </row>
    <row r="25" spans="2:14" x14ac:dyDescent="0.25">
      <c r="B25" s="10" t="s">
        <v>11</v>
      </c>
      <c r="C25" s="5">
        <v>207400</v>
      </c>
      <c r="D25" s="5"/>
      <c r="E25" s="5"/>
      <c r="F25" s="5"/>
      <c r="G25" s="5">
        <v>76509.033060002039</v>
      </c>
      <c r="H25" s="5">
        <v>312.75310025628761</v>
      </c>
      <c r="I25" s="5"/>
      <c r="J25" s="5"/>
      <c r="K25" s="5"/>
      <c r="L25" s="5"/>
      <c r="M25" s="5"/>
      <c r="N25" s="5"/>
    </row>
    <row r="26" spans="2:14" x14ac:dyDescent="0.25">
      <c r="B26" s="10" t="s">
        <v>12</v>
      </c>
      <c r="C26" s="5">
        <v>18400</v>
      </c>
      <c r="D26" s="5"/>
      <c r="E26" s="5"/>
      <c r="F26" s="5"/>
      <c r="G26" s="5">
        <v>1766641.707013347</v>
      </c>
      <c r="H26" s="5">
        <v>173.75519106438409</v>
      </c>
      <c r="I26" s="5"/>
      <c r="J26" s="5"/>
      <c r="K26" s="5"/>
      <c r="L26" s="5"/>
      <c r="M26" s="5"/>
      <c r="N26" s="5"/>
    </row>
    <row r="27" spans="2:14" x14ac:dyDescent="0.25">
      <c r="B27" s="10" t="s">
        <v>13</v>
      </c>
      <c r="C27" s="5"/>
      <c r="D27" s="5"/>
      <c r="E27" s="5">
        <v>20200</v>
      </c>
      <c r="F27" s="5"/>
      <c r="G27" s="5">
        <v>1711025</v>
      </c>
      <c r="H27" s="5">
        <v>155</v>
      </c>
      <c r="I27" s="5"/>
      <c r="J27" s="5"/>
      <c r="K27" s="5"/>
      <c r="L27" s="5"/>
      <c r="M27" s="5"/>
      <c r="N27" s="5"/>
    </row>
    <row r="28" spans="2:14" x14ac:dyDescent="0.25">
      <c r="B28" s="10" t="s">
        <v>14</v>
      </c>
      <c r="C28" s="5"/>
      <c r="D28" s="5"/>
      <c r="E28" s="5"/>
      <c r="F28" s="5"/>
      <c r="G28" s="5">
        <v>400530</v>
      </c>
      <c r="H28" s="5"/>
      <c r="I28" s="5"/>
      <c r="J28" s="5"/>
      <c r="K28" s="5"/>
      <c r="L28" s="5"/>
      <c r="M28" s="5"/>
      <c r="N28" s="5"/>
    </row>
    <row r="29" spans="2:14" x14ac:dyDescent="0.25">
      <c r="B29" s="10" t="s">
        <v>15</v>
      </c>
      <c r="C29" s="5">
        <v>246468</v>
      </c>
      <c r="D29" s="5"/>
      <c r="E29" s="5">
        <v>278500</v>
      </c>
      <c r="F29" s="5"/>
      <c r="G29" s="5">
        <v>5244548.6241693972</v>
      </c>
      <c r="H29" s="5">
        <v>1726.2850699149881</v>
      </c>
      <c r="I29" s="5"/>
      <c r="J29" s="5"/>
      <c r="K29" s="5">
        <v>139000</v>
      </c>
      <c r="L29" s="5"/>
      <c r="M29" s="5"/>
      <c r="N29" s="5"/>
    </row>
    <row r="30" spans="2:14" x14ac:dyDescent="0.25">
      <c r="B30" s="10" t="s">
        <v>16</v>
      </c>
      <c r="C30" s="5">
        <v>769799</v>
      </c>
      <c r="D30" s="5">
        <v>567.99999999999989</v>
      </c>
      <c r="E30" s="5">
        <v>3600</v>
      </c>
      <c r="F30" s="5">
        <v>24</v>
      </c>
      <c r="G30" s="5">
        <v>712109.61914128298</v>
      </c>
      <c r="H30" s="5">
        <v>722.28224403088063</v>
      </c>
      <c r="I30" s="5"/>
      <c r="J30" s="5"/>
      <c r="K30" s="5"/>
      <c r="L30" s="5"/>
      <c r="M30" s="5">
        <v>2000</v>
      </c>
      <c r="N30" s="5"/>
    </row>
    <row r="31" spans="2:14" ht="30.75" customHeight="1" x14ac:dyDescent="0.25">
      <c r="B31" s="11" t="s">
        <v>17</v>
      </c>
      <c r="C31" s="5"/>
      <c r="D31" s="5"/>
      <c r="E31" s="5">
        <v>41500</v>
      </c>
      <c r="F31" s="5"/>
      <c r="G31" s="5">
        <v>15863995.135667613</v>
      </c>
      <c r="H31" s="5">
        <v>2360.3560594016189</v>
      </c>
      <c r="I31" s="5"/>
      <c r="J31" s="5"/>
      <c r="K31" s="5">
        <v>42000</v>
      </c>
      <c r="L31" s="5"/>
      <c r="M31" s="5">
        <v>16000</v>
      </c>
      <c r="N31" s="5"/>
    </row>
    <row r="32" spans="2:14" x14ac:dyDescent="0.25">
      <c r="B32" s="66"/>
      <c r="C32" s="67"/>
      <c r="D32" s="67"/>
      <c r="E32" s="67"/>
      <c r="F32" s="67"/>
      <c r="G32" s="67"/>
      <c r="H32" s="67"/>
      <c r="I32" s="67"/>
      <c r="J32" s="67"/>
      <c r="K32" s="67"/>
      <c r="L32" s="67"/>
      <c r="M32" s="67"/>
      <c r="N32" s="68"/>
    </row>
    <row r="33" spans="2:14" x14ac:dyDescent="0.25">
      <c r="B33" s="59" t="s">
        <v>4</v>
      </c>
      <c r="C33" s="60"/>
      <c r="D33" s="60"/>
      <c r="E33" s="60"/>
      <c r="F33" s="60"/>
      <c r="G33" s="60"/>
      <c r="H33" s="60"/>
      <c r="I33" s="60"/>
      <c r="J33" s="60"/>
      <c r="K33" s="60"/>
      <c r="L33" s="60"/>
      <c r="M33" s="60"/>
      <c r="N33" s="61"/>
    </row>
    <row r="34" spans="2:14" x14ac:dyDescent="0.25">
      <c r="B34" s="10" t="s">
        <v>18</v>
      </c>
      <c r="C34" s="5">
        <v>12600</v>
      </c>
      <c r="D34" s="5"/>
      <c r="E34" s="5"/>
      <c r="F34" s="5"/>
      <c r="G34" s="5">
        <v>4862622.4085835181</v>
      </c>
      <c r="H34" s="5">
        <v>11588.713061456163</v>
      </c>
      <c r="I34" s="5"/>
      <c r="J34" s="5"/>
      <c r="K34" s="5"/>
      <c r="L34" s="5"/>
      <c r="M34" s="5"/>
      <c r="N34" s="5">
        <v>100</v>
      </c>
    </row>
    <row r="35" spans="2:14" x14ac:dyDescent="0.25">
      <c r="B35" s="10" t="s">
        <v>19</v>
      </c>
      <c r="C35" s="5"/>
      <c r="D35" s="5"/>
      <c r="E35" s="5"/>
      <c r="F35" s="5"/>
      <c r="G35" s="5">
        <v>12500</v>
      </c>
      <c r="H35" s="5"/>
      <c r="I35" s="5"/>
      <c r="J35" s="5"/>
      <c r="K35" s="5"/>
      <c r="L35" s="5"/>
      <c r="M35" s="5"/>
      <c r="N35" s="5"/>
    </row>
    <row r="36" spans="2:14" x14ac:dyDescent="0.25">
      <c r="B36" s="10" t="s">
        <v>20</v>
      </c>
      <c r="C36" s="5">
        <v>12000</v>
      </c>
      <c r="D36" s="5"/>
      <c r="E36" s="5"/>
      <c r="F36" s="5"/>
      <c r="G36" s="5">
        <v>10431014</v>
      </c>
      <c r="H36" s="5">
        <v>165</v>
      </c>
      <c r="I36" s="5"/>
      <c r="J36" s="5"/>
      <c r="K36" s="5">
        <v>14000</v>
      </c>
      <c r="L36" s="5"/>
      <c r="M36" s="5"/>
      <c r="N36" s="5"/>
    </row>
    <row r="37" spans="2:14" x14ac:dyDescent="0.25">
      <c r="B37" s="10" t="s">
        <v>21</v>
      </c>
      <c r="C37" s="5">
        <v>13500</v>
      </c>
      <c r="D37" s="5"/>
      <c r="E37" s="5"/>
      <c r="F37" s="5"/>
      <c r="G37" s="5">
        <v>454999.99999999994</v>
      </c>
      <c r="H37" s="5">
        <v>225</v>
      </c>
      <c r="I37" s="5"/>
      <c r="J37" s="5"/>
      <c r="K37" s="5"/>
      <c r="L37" s="5"/>
      <c r="M37" s="5"/>
      <c r="N37" s="5"/>
    </row>
    <row r="38" spans="2:14" x14ac:dyDescent="0.25">
      <c r="B38" s="10" t="s">
        <v>22</v>
      </c>
      <c r="C38" s="5">
        <v>188275</v>
      </c>
      <c r="D38" s="5"/>
      <c r="E38" s="5">
        <v>464703</v>
      </c>
      <c r="F38" s="5"/>
      <c r="G38" s="5">
        <v>2161557.3433357766</v>
      </c>
      <c r="H38" s="5">
        <v>688</v>
      </c>
      <c r="I38" s="5"/>
      <c r="J38" s="5"/>
      <c r="K38" s="5"/>
      <c r="L38" s="5"/>
      <c r="M38" s="5"/>
      <c r="N38" s="5"/>
    </row>
    <row r="39" spans="2:14" x14ac:dyDescent="0.25">
      <c r="B39" s="10" t="s">
        <v>23</v>
      </c>
      <c r="C39" s="5"/>
      <c r="D39" s="5"/>
      <c r="E39" s="5"/>
      <c r="F39" s="5"/>
      <c r="G39" s="5">
        <v>189780</v>
      </c>
      <c r="H39" s="5"/>
      <c r="I39" s="5"/>
      <c r="J39" s="5"/>
      <c r="K39" s="5"/>
      <c r="L39" s="5"/>
      <c r="M39" s="5"/>
      <c r="N39" s="5"/>
    </row>
    <row r="40" spans="2:14" x14ac:dyDescent="0.25">
      <c r="B40" s="66"/>
      <c r="C40" s="67"/>
      <c r="D40" s="67"/>
      <c r="E40" s="67"/>
      <c r="F40" s="67"/>
      <c r="G40" s="67"/>
      <c r="H40" s="67"/>
      <c r="I40" s="67"/>
      <c r="J40" s="67"/>
      <c r="K40" s="67"/>
      <c r="L40" s="67"/>
      <c r="M40" s="67"/>
      <c r="N40" s="68"/>
    </row>
    <row r="41" spans="2:14" x14ac:dyDescent="0.25">
      <c r="B41" s="59" t="s">
        <v>635</v>
      </c>
      <c r="C41" s="60"/>
      <c r="D41" s="60"/>
      <c r="E41" s="60"/>
      <c r="F41" s="60"/>
      <c r="G41" s="60"/>
      <c r="H41" s="60"/>
      <c r="I41" s="60"/>
      <c r="J41" s="60"/>
      <c r="K41" s="60"/>
      <c r="L41" s="60"/>
      <c r="M41" s="60"/>
      <c r="N41" s="61"/>
    </row>
    <row r="42" spans="2:14" x14ac:dyDescent="0.25">
      <c r="B42" s="10" t="s">
        <v>24</v>
      </c>
      <c r="C42" s="5"/>
      <c r="D42" s="5"/>
      <c r="E42" s="5"/>
      <c r="F42" s="5"/>
      <c r="G42" s="5">
        <v>29899.999999999996</v>
      </c>
      <c r="H42" s="5">
        <v>100</v>
      </c>
      <c r="I42" s="5"/>
      <c r="J42" s="5"/>
      <c r="K42" s="5"/>
      <c r="L42" s="5"/>
      <c r="M42" s="5"/>
      <c r="N42" s="5"/>
    </row>
    <row r="43" spans="2:14" x14ac:dyDescent="0.25">
      <c r="B43" s="10" t="s">
        <v>25</v>
      </c>
      <c r="C43" s="5"/>
      <c r="D43" s="5"/>
      <c r="E43" s="5">
        <v>56000</v>
      </c>
      <c r="F43" s="5"/>
      <c r="G43" s="5">
        <v>7300</v>
      </c>
      <c r="H43" s="5"/>
      <c r="I43" s="5"/>
      <c r="J43" s="5"/>
      <c r="K43" s="5"/>
      <c r="L43" s="5"/>
      <c r="M43" s="5"/>
      <c r="N43" s="5"/>
    </row>
    <row r="44" spans="2:14" x14ac:dyDescent="0.25">
      <c r="B44" s="10" t="s">
        <v>26</v>
      </c>
      <c r="C44" s="5"/>
      <c r="D44" s="5"/>
      <c r="E44" s="5"/>
      <c r="F44" s="5"/>
      <c r="G44" s="5">
        <v>44361.44035306132</v>
      </c>
      <c r="H44" s="5">
        <v>14</v>
      </c>
      <c r="I44" s="5"/>
      <c r="J44" s="5"/>
      <c r="K44" s="5"/>
      <c r="L44" s="5"/>
      <c r="M44" s="5"/>
      <c r="N44" s="5"/>
    </row>
    <row r="45" spans="2:14" x14ac:dyDescent="0.25">
      <c r="B45" s="10" t="s">
        <v>27</v>
      </c>
      <c r="C45" s="5"/>
      <c r="D45" s="5"/>
      <c r="E45" s="5">
        <v>54000</v>
      </c>
      <c r="F45" s="5"/>
      <c r="G45" s="5">
        <v>939999.99999999988</v>
      </c>
      <c r="H45" s="5"/>
      <c r="I45" s="5"/>
      <c r="J45" s="5"/>
      <c r="K45" s="5"/>
      <c r="L45" s="5"/>
      <c r="M45" s="5"/>
      <c r="N45" s="5"/>
    </row>
    <row r="46" spans="2:14" x14ac:dyDescent="0.25">
      <c r="B46" s="10" t="s">
        <v>28</v>
      </c>
      <c r="C46" s="5"/>
      <c r="D46" s="5"/>
      <c r="E46" s="5"/>
      <c r="F46" s="5"/>
      <c r="G46" s="5">
        <v>44361.44035306132</v>
      </c>
      <c r="H46" s="5">
        <v>14</v>
      </c>
      <c r="I46" s="5"/>
      <c r="J46" s="5"/>
      <c r="K46" s="5"/>
      <c r="L46" s="5"/>
      <c r="M46" s="5"/>
      <c r="N46" s="5"/>
    </row>
    <row r="47" spans="2:14" x14ac:dyDescent="0.25">
      <c r="B47" s="10" t="s">
        <v>29</v>
      </c>
      <c r="C47" s="5"/>
      <c r="D47" s="5"/>
      <c r="E47" s="5"/>
      <c r="F47" s="5"/>
      <c r="G47" s="5">
        <v>51300</v>
      </c>
      <c r="H47" s="5"/>
      <c r="I47" s="5"/>
      <c r="J47" s="5"/>
      <c r="K47" s="5"/>
      <c r="L47" s="5"/>
      <c r="M47" s="5"/>
      <c r="N47" s="5"/>
    </row>
    <row r="48" spans="2:14" x14ac:dyDescent="0.25">
      <c r="B48" s="9" t="s">
        <v>5</v>
      </c>
      <c r="C48" s="5"/>
      <c r="D48" s="5"/>
      <c r="E48" s="5"/>
      <c r="F48" s="5"/>
      <c r="G48" s="5">
        <v>8000</v>
      </c>
      <c r="H48" s="5"/>
      <c r="I48" s="5"/>
      <c r="J48" s="5"/>
      <c r="K48" s="5"/>
      <c r="L48" s="5"/>
      <c r="M48" s="5"/>
      <c r="N48" s="5"/>
    </row>
    <row r="49" spans="2:8" ht="13.8" x14ac:dyDescent="0.3">
      <c r="B49" s="6"/>
      <c r="C49" s="6"/>
      <c r="D49" s="6"/>
      <c r="E49" s="6"/>
      <c r="F49" s="6"/>
      <c r="G49" s="6"/>
      <c r="H49" s="6"/>
    </row>
    <row r="50" spans="2:8" x14ac:dyDescent="0.25">
      <c r="B50" s="62" t="s">
        <v>321</v>
      </c>
      <c r="C50" s="62"/>
      <c r="D50" s="62"/>
      <c r="E50" s="62"/>
      <c r="F50" s="62"/>
      <c r="G50" s="62"/>
      <c r="H50" s="62"/>
    </row>
  </sheetData>
  <mergeCells count="18">
    <mergeCell ref="B50:H50"/>
    <mergeCell ref="K12:L12"/>
    <mergeCell ref="M12:N12"/>
    <mergeCell ref="C11:N11"/>
    <mergeCell ref="B19:N19"/>
    <mergeCell ref="B20:N20"/>
    <mergeCell ref="B32:N32"/>
    <mergeCell ref="B33:N33"/>
    <mergeCell ref="B40:N40"/>
    <mergeCell ref="B41:N41"/>
    <mergeCell ref="B6:M6"/>
    <mergeCell ref="B7:M7"/>
    <mergeCell ref="B10:M10"/>
    <mergeCell ref="B11:B13"/>
    <mergeCell ref="C12:D12"/>
    <mergeCell ref="E12:F12"/>
    <mergeCell ref="G12:H12"/>
    <mergeCell ref="I12:J12"/>
  </mergeCells>
  <hyperlinks>
    <hyperlink ref="P11" location="ÍNDICE!A1" display="ÍNDICE" xr:uid="{00000000-0004-0000-4100-000000000000}"/>
  </hyperlinks>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B5:N50"/>
  <sheetViews>
    <sheetView showGridLines="0" zoomScaleNormal="100" workbookViewId="0">
      <selection activeCell="K11" sqref="K11"/>
    </sheetView>
  </sheetViews>
  <sheetFormatPr baseColWidth="10" defaultColWidth="9.109375" defaultRowHeight="13.2" x14ac:dyDescent="0.25"/>
  <cols>
    <col min="1" max="1" width="2" style="1" customWidth="1"/>
    <col min="2" max="2" width="25.6640625" style="1" customWidth="1"/>
    <col min="3" max="9" width="15.6640625" style="1" customWidth="1"/>
    <col min="10" max="13" width="9.44140625" style="1" bestFit="1" customWidth="1"/>
    <col min="14" max="14" width="11.5546875" style="1" bestFit="1" customWidth="1"/>
    <col min="15" max="16384" width="9.109375" style="1"/>
  </cols>
  <sheetData>
    <row r="5" spans="2:14" ht="13.8" x14ac:dyDescent="0.25">
      <c r="B5" s="2"/>
      <c r="C5" s="2"/>
      <c r="D5" s="2"/>
      <c r="E5" s="2"/>
      <c r="F5" s="2"/>
      <c r="G5" s="2"/>
      <c r="H5" s="2"/>
      <c r="I5" s="2"/>
    </row>
    <row r="6" spans="2:14" ht="15" x14ac:dyDescent="0.25">
      <c r="B6" s="58" t="s">
        <v>461</v>
      </c>
      <c r="C6" s="58"/>
      <c r="D6" s="58"/>
      <c r="E6" s="58"/>
      <c r="F6" s="58"/>
      <c r="G6" s="58"/>
      <c r="H6" s="58"/>
      <c r="I6" s="58"/>
      <c r="J6" s="58"/>
      <c r="K6" s="58"/>
      <c r="L6" s="58"/>
      <c r="M6" s="58"/>
      <c r="N6" s="58"/>
    </row>
    <row r="7" spans="2:14" ht="15" x14ac:dyDescent="0.25">
      <c r="B7" s="58" t="s">
        <v>462</v>
      </c>
      <c r="C7" s="58"/>
      <c r="D7" s="58"/>
      <c r="E7" s="58"/>
      <c r="F7" s="58"/>
      <c r="G7" s="58"/>
      <c r="H7" s="58"/>
      <c r="I7" s="58"/>
      <c r="J7" s="58"/>
      <c r="K7" s="58"/>
      <c r="L7" s="58"/>
      <c r="M7" s="58"/>
      <c r="N7" s="58"/>
    </row>
    <row r="8" spans="2:14" ht="15" x14ac:dyDescent="0.25">
      <c r="B8" s="12" t="s">
        <v>319</v>
      </c>
      <c r="C8" s="12"/>
      <c r="D8" s="12"/>
      <c r="E8" s="12"/>
      <c r="F8" s="12"/>
      <c r="G8" s="12"/>
      <c r="H8" s="12"/>
      <c r="I8" s="12"/>
      <c r="J8" s="12"/>
      <c r="K8" s="12"/>
      <c r="L8" s="12"/>
      <c r="M8" s="12"/>
      <c r="N8" s="12"/>
    </row>
    <row r="9" spans="2:14" ht="15" x14ac:dyDescent="0.25">
      <c r="B9" s="12" t="s">
        <v>640</v>
      </c>
      <c r="C9" s="12"/>
      <c r="D9" s="12"/>
      <c r="E9" s="12"/>
      <c r="F9" s="12"/>
      <c r="G9" s="12"/>
      <c r="H9" s="12"/>
      <c r="I9" s="12"/>
      <c r="J9" s="12"/>
      <c r="K9" s="12"/>
      <c r="L9" s="12"/>
      <c r="M9" s="12"/>
      <c r="N9" s="12"/>
    </row>
    <row r="10" spans="2:14" ht="15" x14ac:dyDescent="0.25">
      <c r="B10" s="58"/>
      <c r="C10" s="58"/>
      <c r="D10" s="58"/>
      <c r="E10" s="58"/>
      <c r="F10" s="58"/>
      <c r="G10" s="58"/>
      <c r="H10" s="58"/>
      <c r="I10" s="58"/>
      <c r="J10" s="58"/>
      <c r="K10" s="58"/>
      <c r="L10" s="58"/>
      <c r="M10" s="58"/>
      <c r="N10" s="58"/>
    </row>
    <row r="11" spans="2:14" ht="27" customHeight="1" x14ac:dyDescent="0.25">
      <c r="B11" s="63" t="s">
        <v>2</v>
      </c>
      <c r="C11" s="76" t="s">
        <v>290</v>
      </c>
      <c r="D11" s="76" t="s">
        <v>291</v>
      </c>
      <c r="E11" s="65" t="s">
        <v>297</v>
      </c>
      <c r="F11" s="65"/>
      <c r="G11" s="65"/>
      <c r="H11" s="65"/>
      <c r="I11" s="65"/>
      <c r="K11" s="16" t="s">
        <v>317</v>
      </c>
    </row>
    <row r="12" spans="2:14" ht="20.25" customHeight="1" x14ac:dyDescent="0.25">
      <c r="B12" s="103"/>
      <c r="C12" s="107"/>
      <c r="D12" s="107"/>
      <c r="E12" s="65" t="s">
        <v>292</v>
      </c>
      <c r="F12" s="76" t="s">
        <v>293</v>
      </c>
      <c r="G12" s="76" t="s">
        <v>294</v>
      </c>
      <c r="H12" s="76" t="s">
        <v>295</v>
      </c>
      <c r="I12" s="76" t="s">
        <v>296</v>
      </c>
    </row>
    <row r="13" spans="2:14" ht="20.25" customHeight="1" x14ac:dyDescent="0.25">
      <c r="B13" s="64"/>
      <c r="C13" s="77"/>
      <c r="D13" s="77"/>
      <c r="E13" s="65"/>
      <c r="F13" s="107"/>
      <c r="G13" s="107"/>
      <c r="H13" s="107"/>
      <c r="I13" s="107"/>
    </row>
    <row r="14" spans="2:14" x14ac:dyDescent="0.25">
      <c r="B14" s="9" t="s">
        <v>6</v>
      </c>
      <c r="C14" s="13">
        <v>832527.592677042</v>
      </c>
      <c r="D14" s="13">
        <v>5022056.2362241941</v>
      </c>
      <c r="E14" s="13">
        <v>3678083.1335532856</v>
      </c>
      <c r="F14" s="13">
        <v>393632.2475854308</v>
      </c>
      <c r="G14" s="13">
        <v>99154.492416923211</v>
      </c>
      <c r="H14" s="13">
        <v>834252.39633056172</v>
      </c>
      <c r="I14" s="13">
        <v>16933.966337998681</v>
      </c>
    </row>
    <row r="15" spans="2:14" x14ac:dyDescent="0.25">
      <c r="B15" s="10" t="s">
        <v>3</v>
      </c>
      <c r="C15" s="5">
        <v>522643.96630611242</v>
      </c>
      <c r="D15" s="5">
        <v>3843133.3384891916</v>
      </c>
      <c r="E15" s="5">
        <v>3225031.1621894627</v>
      </c>
      <c r="F15" s="5">
        <v>287618.14700949413</v>
      </c>
      <c r="G15" s="5">
        <v>89481.234178925413</v>
      </c>
      <c r="H15" s="5">
        <v>233177.15051353979</v>
      </c>
      <c r="I15" s="5">
        <v>7825.6445977680733</v>
      </c>
    </row>
    <row r="16" spans="2:14" x14ac:dyDescent="0.25">
      <c r="B16" s="10" t="s">
        <v>4</v>
      </c>
      <c r="C16" s="5">
        <v>262056.65092321055</v>
      </c>
      <c r="D16" s="5">
        <v>944497.23751809134</v>
      </c>
      <c r="E16" s="5">
        <v>340365.92727762845</v>
      </c>
      <c r="F16" s="5">
        <v>79206.621597579127</v>
      </c>
      <c r="G16" s="5">
        <v>3809.6860952216043</v>
      </c>
      <c r="H16" s="5">
        <v>512229.75267350028</v>
      </c>
      <c r="I16" s="5">
        <v>8885.2498741602885</v>
      </c>
    </row>
    <row r="17" spans="2:9" x14ac:dyDescent="0.25">
      <c r="B17" s="10" t="s">
        <v>635</v>
      </c>
      <c r="C17" s="5">
        <v>47621.018911879481</v>
      </c>
      <c r="D17" s="5">
        <v>233469.86637052798</v>
      </c>
      <c r="E17" s="5">
        <v>112295.62744113186</v>
      </c>
      <c r="F17" s="5">
        <v>26758.68509516419</v>
      </c>
      <c r="G17" s="5">
        <v>5863.5721427762765</v>
      </c>
      <c r="H17" s="5">
        <v>88328.909825385432</v>
      </c>
      <c r="I17" s="5">
        <v>223.07186607031878</v>
      </c>
    </row>
    <row r="18" spans="2:9" x14ac:dyDescent="0.25">
      <c r="B18" s="10" t="s">
        <v>5</v>
      </c>
      <c r="C18" s="5">
        <v>205.95653583985762</v>
      </c>
      <c r="D18" s="5">
        <v>955.79384640153376</v>
      </c>
      <c r="E18" s="5">
        <v>390.416645070345</v>
      </c>
      <c r="F18" s="5">
        <v>48.793883192870283</v>
      </c>
      <c r="G18" s="5"/>
      <c r="H18" s="5">
        <v>516.5833181383183</v>
      </c>
      <c r="I18" s="5"/>
    </row>
    <row r="19" spans="2:9" x14ac:dyDescent="0.25">
      <c r="B19" s="66"/>
      <c r="C19" s="67"/>
      <c r="D19" s="67"/>
      <c r="E19" s="67"/>
      <c r="F19" s="67"/>
      <c r="G19" s="67"/>
      <c r="H19" s="67"/>
      <c r="I19" s="68"/>
    </row>
    <row r="20" spans="2:9" x14ac:dyDescent="0.25">
      <c r="B20" s="59" t="s">
        <v>3</v>
      </c>
      <c r="C20" s="60"/>
      <c r="D20" s="60"/>
      <c r="E20" s="60"/>
      <c r="F20" s="60"/>
      <c r="G20" s="60"/>
      <c r="H20" s="60"/>
      <c r="I20" s="61"/>
    </row>
    <row r="21" spans="2:9" x14ac:dyDescent="0.25">
      <c r="B21" s="10" t="s">
        <v>7</v>
      </c>
      <c r="C21" s="5">
        <v>84927.321539650366</v>
      </c>
      <c r="D21" s="5">
        <v>398032.05118082743</v>
      </c>
      <c r="E21" s="5">
        <v>260819.19909881355</v>
      </c>
      <c r="F21" s="5">
        <v>77489.958755372398</v>
      </c>
      <c r="G21" s="5">
        <v>4347.9524041610366</v>
      </c>
      <c r="H21" s="5">
        <v>51180.526196005943</v>
      </c>
      <c r="I21" s="5">
        <v>4194.4147264749909</v>
      </c>
    </row>
    <row r="22" spans="2:9" x14ac:dyDescent="0.25">
      <c r="B22" s="10" t="s">
        <v>8</v>
      </c>
      <c r="C22" s="5">
        <v>45718.888065619562</v>
      </c>
      <c r="D22" s="5">
        <v>200831.81856297675</v>
      </c>
      <c r="E22" s="5">
        <v>109729.04553214293</v>
      </c>
      <c r="F22" s="5">
        <v>27406.251277309653</v>
      </c>
      <c r="G22" s="5">
        <v>462.79910462554648</v>
      </c>
      <c r="H22" s="5">
        <v>62981.746022049309</v>
      </c>
      <c r="I22" s="5">
        <v>251.97662684943333</v>
      </c>
    </row>
    <row r="23" spans="2:9" x14ac:dyDescent="0.25">
      <c r="B23" s="10" t="s">
        <v>9</v>
      </c>
      <c r="C23" s="5">
        <v>36714.540116274249</v>
      </c>
      <c r="D23" s="5">
        <v>232494.81403668725</v>
      </c>
      <c r="E23" s="5">
        <v>197455.1411462024</v>
      </c>
      <c r="F23" s="5">
        <v>22983.475200535835</v>
      </c>
      <c r="G23" s="5">
        <v>273.41954896849154</v>
      </c>
      <c r="H23" s="5">
        <v>11782.778140980872</v>
      </c>
      <c r="I23" s="5"/>
    </row>
    <row r="24" spans="2:9" x14ac:dyDescent="0.25">
      <c r="B24" s="10" t="s">
        <v>10</v>
      </c>
      <c r="C24" s="5">
        <v>30873.864304031769</v>
      </c>
      <c r="D24" s="5">
        <v>317913.27614008018</v>
      </c>
      <c r="E24" s="5">
        <v>295493.8875358451</v>
      </c>
      <c r="F24" s="5">
        <v>8039.812690496492</v>
      </c>
      <c r="G24" s="5">
        <v>11020.69005939128</v>
      </c>
      <c r="H24" s="5">
        <v>2645.5750265124966</v>
      </c>
      <c r="I24" s="5">
        <v>713.31082783482759</v>
      </c>
    </row>
    <row r="25" spans="2:9" x14ac:dyDescent="0.25">
      <c r="B25" s="10" t="s">
        <v>11</v>
      </c>
      <c r="C25" s="5">
        <v>65834.638679718089</v>
      </c>
      <c r="D25" s="5">
        <v>527181.70483178587</v>
      </c>
      <c r="E25" s="5">
        <v>481032.45044664806</v>
      </c>
      <c r="F25" s="5">
        <v>26357.013273467022</v>
      </c>
      <c r="G25" s="5">
        <v>10675.925322175644</v>
      </c>
      <c r="H25" s="5">
        <v>9116.3157894950182</v>
      </c>
      <c r="I25" s="5"/>
    </row>
    <row r="26" spans="2:9" x14ac:dyDescent="0.25">
      <c r="B26" s="10" t="s">
        <v>12</v>
      </c>
      <c r="C26" s="5">
        <v>66624.103698928739</v>
      </c>
      <c r="D26" s="5">
        <v>471199.5206455377</v>
      </c>
      <c r="E26" s="5">
        <v>407262.05640613055</v>
      </c>
      <c r="F26" s="5">
        <v>40680.285235082454</v>
      </c>
      <c r="G26" s="5">
        <v>12413.014235114859</v>
      </c>
      <c r="H26" s="5">
        <v>9203.2144014878068</v>
      </c>
      <c r="I26" s="5">
        <v>1640.9503677224102</v>
      </c>
    </row>
    <row r="27" spans="2:9" x14ac:dyDescent="0.25">
      <c r="B27" s="10" t="s">
        <v>13</v>
      </c>
      <c r="C27" s="5">
        <v>19346.339913098054</v>
      </c>
      <c r="D27" s="5">
        <v>200620.26788742299</v>
      </c>
      <c r="E27" s="5">
        <v>182981.71964201765</v>
      </c>
      <c r="F27" s="5">
        <v>8174.0414605751794</v>
      </c>
      <c r="G27" s="5">
        <v>4783.6753614367435</v>
      </c>
      <c r="H27" s="5">
        <v>3721.9007674958884</v>
      </c>
      <c r="I27" s="5">
        <v>958.93065589743696</v>
      </c>
    </row>
    <row r="28" spans="2:9" x14ac:dyDescent="0.25">
      <c r="B28" s="10" t="s">
        <v>14</v>
      </c>
      <c r="C28" s="5">
        <v>27939.487618829749</v>
      </c>
      <c r="D28" s="5">
        <v>115070.68080126385</v>
      </c>
      <c r="E28" s="5">
        <v>31353.778311867209</v>
      </c>
      <c r="F28" s="5">
        <v>21807.342647519148</v>
      </c>
      <c r="G28" s="5">
        <v>684.55007889864885</v>
      </c>
      <c r="H28" s="5">
        <v>61225.009762978945</v>
      </c>
      <c r="I28" s="5"/>
    </row>
    <row r="29" spans="2:9" x14ac:dyDescent="0.25">
      <c r="B29" s="10" t="s">
        <v>15</v>
      </c>
      <c r="C29" s="5">
        <v>76357.316104977159</v>
      </c>
      <c r="D29" s="5">
        <v>790666.29299921973</v>
      </c>
      <c r="E29" s="5">
        <v>722509.90021606314</v>
      </c>
      <c r="F29" s="5">
        <v>24550.989104866407</v>
      </c>
      <c r="G29" s="5">
        <v>33190.08486007934</v>
      </c>
      <c r="H29" s="5">
        <v>10349.257425221651</v>
      </c>
      <c r="I29" s="5">
        <v>66.061392988975058</v>
      </c>
    </row>
    <row r="30" spans="2:9" x14ac:dyDescent="0.25">
      <c r="B30" s="10" t="s">
        <v>16</v>
      </c>
      <c r="C30" s="5">
        <v>40285.457731083421</v>
      </c>
      <c r="D30" s="5">
        <v>378330.56685554818</v>
      </c>
      <c r="E30" s="5">
        <v>340692.82445737394</v>
      </c>
      <c r="F30" s="5">
        <v>24863.585684763078</v>
      </c>
      <c r="G30" s="5">
        <v>11239.123204073689</v>
      </c>
      <c r="H30" s="5">
        <v>1535.0335093376725</v>
      </c>
      <c r="I30" s="5"/>
    </row>
    <row r="31" spans="2:9" ht="30.75" customHeight="1" x14ac:dyDescent="0.25">
      <c r="B31" s="11" t="s">
        <v>17</v>
      </c>
      <c r="C31" s="5">
        <v>28022.008533901058</v>
      </c>
      <c r="D31" s="5">
        <v>210792.34454784091</v>
      </c>
      <c r="E31" s="5">
        <v>195701.15939636074</v>
      </c>
      <c r="F31" s="5">
        <v>5265.3916795063333</v>
      </c>
      <c r="G31" s="5">
        <v>390</v>
      </c>
      <c r="H31" s="5">
        <v>9435.7934719738423</v>
      </c>
      <c r="I31" s="5"/>
    </row>
    <row r="32" spans="2:9" x14ac:dyDescent="0.25">
      <c r="B32" s="66"/>
      <c r="C32" s="67"/>
      <c r="D32" s="67"/>
      <c r="E32" s="67"/>
      <c r="F32" s="67"/>
      <c r="G32" s="67"/>
      <c r="H32" s="67"/>
      <c r="I32" s="68"/>
    </row>
    <row r="33" spans="2:9" x14ac:dyDescent="0.25">
      <c r="B33" s="59" t="s">
        <v>4</v>
      </c>
      <c r="C33" s="60"/>
      <c r="D33" s="60"/>
      <c r="E33" s="60"/>
      <c r="F33" s="60"/>
      <c r="G33" s="60"/>
      <c r="H33" s="60"/>
      <c r="I33" s="61"/>
    </row>
    <row r="34" spans="2:9" x14ac:dyDescent="0.25">
      <c r="B34" s="10" t="s">
        <v>18</v>
      </c>
      <c r="C34" s="5">
        <v>9027.9213309533552</v>
      </c>
      <c r="D34" s="5">
        <v>34174.244926844192</v>
      </c>
      <c r="E34" s="5">
        <v>10759.823820518619</v>
      </c>
      <c r="F34" s="5">
        <v>4152.9155504223118</v>
      </c>
      <c r="G34" s="5">
        <v>582.68404327562666</v>
      </c>
      <c r="H34" s="5">
        <v>18678.821512627608</v>
      </c>
      <c r="I34" s="5"/>
    </row>
    <row r="35" spans="2:9" x14ac:dyDescent="0.25">
      <c r="B35" s="10" t="s">
        <v>19</v>
      </c>
      <c r="C35" s="5">
        <v>25075.537492053714</v>
      </c>
      <c r="D35" s="5">
        <v>101318.9018036631</v>
      </c>
      <c r="E35" s="5">
        <v>30073.334766894583</v>
      </c>
      <c r="F35" s="5">
        <v>7319.7372870150384</v>
      </c>
      <c r="G35" s="5">
        <v>551.49768923498948</v>
      </c>
      <c r="H35" s="5">
        <v>63374.332060518303</v>
      </c>
      <c r="I35" s="5"/>
    </row>
    <row r="36" spans="2:9" x14ac:dyDescent="0.25">
      <c r="B36" s="10" t="s">
        <v>20</v>
      </c>
      <c r="C36" s="5">
        <v>47459.476157435267</v>
      </c>
      <c r="D36" s="5">
        <v>160442.88907219446</v>
      </c>
      <c r="E36" s="5">
        <v>68909.821292324283</v>
      </c>
      <c r="F36" s="5">
        <v>11123.336182003548</v>
      </c>
      <c r="G36" s="5">
        <v>799.72398182747509</v>
      </c>
      <c r="H36" s="5">
        <v>78126.056106075208</v>
      </c>
      <c r="I36" s="5">
        <v>1483.951509964066</v>
      </c>
    </row>
    <row r="37" spans="2:9" x14ac:dyDescent="0.25">
      <c r="B37" s="10" t="s">
        <v>21</v>
      </c>
      <c r="C37" s="5">
        <v>10137.534028908683</v>
      </c>
      <c r="D37" s="5">
        <v>44324.752767643833</v>
      </c>
      <c r="E37" s="5">
        <v>14778.069697974975</v>
      </c>
      <c r="F37" s="5">
        <v>4757.379093079544</v>
      </c>
      <c r="G37" s="5"/>
      <c r="H37" s="5">
        <v>24685.230485107357</v>
      </c>
      <c r="I37" s="5">
        <v>104.07349148194477</v>
      </c>
    </row>
    <row r="38" spans="2:9" x14ac:dyDescent="0.25">
      <c r="B38" s="10" t="s">
        <v>22</v>
      </c>
      <c r="C38" s="5">
        <v>170220.94300895213</v>
      </c>
      <c r="D38" s="5">
        <v>603384.40891504195</v>
      </c>
      <c r="E38" s="5">
        <v>215183.91498159853</v>
      </c>
      <c r="F38" s="5">
        <v>51692.176170673032</v>
      </c>
      <c r="G38" s="5">
        <v>1875.7803808835126</v>
      </c>
      <c r="H38" s="5">
        <v>327335.31250917207</v>
      </c>
      <c r="I38" s="5">
        <v>7297.2248727142796</v>
      </c>
    </row>
    <row r="39" spans="2:9" x14ac:dyDescent="0.25">
      <c r="B39" s="10" t="s">
        <v>23</v>
      </c>
      <c r="C39" s="5">
        <v>135.23890490767917</v>
      </c>
      <c r="D39" s="5">
        <v>852.04003270288251</v>
      </c>
      <c r="E39" s="5">
        <v>660.96271831739625</v>
      </c>
      <c r="F39" s="5">
        <v>161.07731438548603</v>
      </c>
      <c r="G39" s="5"/>
      <c r="H39" s="5">
        <v>30</v>
      </c>
      <c r="I39" s="5"/>
    </row>
    <row r="40" spans="2:9" x14ac:dyDescent="0.25">
      <c r="B40" s="66"/>
      <c r="C40" s="67"/>
      <c r="D40" s="67"/>
      <c r="E40" s="67"/>
      <c r="F40" s="67"/>
      <c r="G40" s="67"/>
      <c r="H40" s="67"/>
      <c r="I40" s="68"/>
    </row>
    <row r="41" spans="2:9" x14ac:dyDescent="0.25">
      <c r="B41" s="59" t="s">
        <v>635</v>
      </c>
      <c r="C41" s="60"/>
      <c r="D41" s="60"/>
      <c r="E41" s="60"/>
      <c r="F41" s="60"/>
      <c r="G41" s="60"/>
      <c r="H41" s="60"/>
      <c r="I41" s="61"/>
    </row>
    <row r="42" spans="2:9" x14ac:dyDescent="0.25">
      <c r="B42" s="10" t="s">
        <v>24</v>
      </c>
      <c r="C42" s="5">
        <v>18119.451473416306</v>
      </c>
      <c r="D42" s="5">
        <v>75417.59546616915</v>
      </c>
      <c r="E42" s="5">
        <v>24663.951175980405</v>
      </c>
      <c r="F42" s="5">
        <v>10810.782715182591</v>
      </c>
      <c r="G42" s="5">
        <v>1463.6320880633514</v>
      </c>
      <c r="H42" s="5">
        <v>38479.229486942764</v>
      </c>
      <c r="I42" s="5"/>
    </row>
    <row r="43" spans="2:9" x14ac:dyDescent="0.25">
      <c r="B43" s="10" t="s">
        <v>25</v>
      </c>
      <c r="C43" s="5">
        <v>6048.868176770271</v>
      </c>
      <c r="D43" s="5">
        <v>63480.824558805718</v>
      </c>
      <c r="E43" s="5">
        <v>49995.268571473745</v>
      </c>
      <c r="F43" s="5">
        <v>841.62305501726053</v>
      </c>
      <c r="G43" s="5">
        <v>3517.2557124699792</v>
      </c>
      <c r="H43" s="5">
        <v>9111.9834107089064</v>
      </c>
      <c r="I43" s="5">
        <v>14.693809135825333</v>
      </c>
    </row>
    <row r="44" spans="2:9" x14ac:dyDescent="0.25">
      <c r="B44" s="10" t="s">
        <v>26</v>
      </c>
      <c r="C44" s="5">
        <v>4325.0776693436947</v>
      </c>
      <c r="D44" s="5">
        <v>16028.643991288243</v>
      </c>
      <c r="E44" s="5">
        <v>12751.519202134692</v>
      </c>
      <c r="F44" s="5">
        <v>2738.2220958724406</v>
      </c>
      <c r="G44" s="5">
        <v>63.363790733408422</v>
      </c>
      <c r="H44" s="5">
        <v>475.53890254769726</v>
      </c>
      <c r="I44" s="5"/>
    </row>
    <row r="45" spans="2:9" x14ac:dyDescent="0.25">
      <c r="B45" s="10" t="s">
        <v>27</v>
      </c>
      <c r="C45" s="5">
        <v>1461.3244755003636</v>
      </c>
      <c r="D45" s="5">
        <v>6957.997041878486</v>
      </c>
      <c r="E45" s="5">
        <v>5730.1163443942878</v>
      </c>
      <c r="F45" s="5">
        <v>962.83577936106178</v>
      </c>
      <c r="G45" s="5">
        <v>259.72397869641088</v>
      </c>
      <c r="H45" s="5"/>
      <c r="I45" s="5">
        <v>5.320939426725408</v>
      </c>
    </row>
    <row r="46" spans="2:9" x14ac:dyDescent="0.25">
      <c r="B46" s="10" t="s">
        <v>28</v>
      </c>
      <c r="C46" s="5">
        <v>8124.7346604930608</v>
      </c>
      <c r="D46" s="5">
        <v>34445.634924344413</v>
      </c>
      <c r="E46" s="5">
        <v>14436.276492479603</v>
      </c>
      <c r="F46" s="5">
        <v>6749.7459331768041</v>
      </c>
      <c r="G46" s="5">
        <v>559.59657281312457</v>
      </c>
      <c r="H46" s="5">
        <v>12496.958808367101</v>
      </c>
      <c r="I46" s="5">
        <v>203.05711750776806</v>
      </c>
    </row>
    <row r="47" spans="2:9" x14ac:dyDescent="0.25">
      <c r="B47" s="10" t="s">
        <v>29</v>
      </c>
      <c r="C47" s="5">
        <v>9541.5624563557867</v>
      </c>
      <c r="D47" s="5">
        <v>37139.170388041988</v>
      </c>
      <c r="E47" s="5">
        <v>4718.49565466902</v>
      </c>
      <c r="F47" s="5">
        <v>4655.4755165540137</v>
      </c>
      <c r="G47" s="5"/>
      <c r="H47" s="5">
        <v>27765.199216819001</v>
      </c>
      <c r="I47" s="5"/>
    </row>
    <row r="48" spans="2:9" x14ac:dyDescent="0.25">
      <c r="B48" s="9" t="s">
        <v>5</v>
      </c>
      <c r="C48" s="5">
        <v>205.95653583985762</v>
      </c>
      <c r="D48" s="5">
        <v>955.79384640153376</v>
      </c>
      <c r="E48" s="5">
        <v>390.416645070345</v>
      </c>
      <c r="F48" s="5">
        <v>48.793883192870283</v>
      </c>
      <c r="G48" s="5"/>
      <c r="H48" s="5">
        <v>516.5833181383183</v>
      </c>
      <c r="I48" s="5"/>
    </row>
    <row r="49" spans="2:9" ht="13.8" x14ac:dyDescent="0.3">
      <c r="B49" s="6"/>
      <c r="C49" s="6"/>
      <c r="D49" s="6"/>
      <c r="E49" s="6"/>
      <c r="F49" s="6"/>
      <c r="G49" s="6"/>
      <c r="H49" s="6"/>
      <c r="I49" s="6"/>
    </row>
    <row r="50" spans="2:9" x14ac:dyDescent="0.25">
      <c r="B50" s="62" t="s">
        <v>321</v>
      </c>
      <c r="C50" s="62"/>
      <c r="D50" s="62"/>
      <c r="E50" s="62"/>
      <c r="F50" s="62"/>
      <c r="G50" s="62"/>
      <c r="H50" s="62"/>
      <c r="I50" s="62"/>
    </row>
  </sheetData>
  <mergeCells count="19">
    <mergeCell ref="B50:I50"/>
    <mergeCell ref="E11:I11"/>
    <mergeCell ref="C11:C13"/>
    <mergeCell ref="D11:D13"/>
    <mergeCell ref="B19:I19"/>
    <mergeCell ref="B20:I20"/>
    <mergeCell ref="B32:I32"/>
    <mergeCell ref="B33:I33"/>
    <mergeCell ref="B40:I40"/>
    <mergeCell ref="B41:I41"/>
    <mergeCell ref="B6:N6"/>
    <mergeCell ref="B7:N7"/>
    <mergeCell ref="B10:N10"/>
    <mergeCell ref="E12:E13"/>
    <mergeCell ref="F12:F13"/>
    <mergeCell ref="G12:G13"/>
    <mergeCell ref="H12:H13"/>
    <mergeCell ref="I12:I13"/>
    <mergeCell ref="B11:B13"/>
  </mergeCells>
  <hyperlinks>
    <hyperlink ref="K11" location="ÍNDICE!A1" display="ÍNDICE" xr:uid="{00000000-0004-0000-4200-000000000000}"/>
  </hyperlinks>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B5:M51"/>
  <sheetViews>
    <sheetView showGridLines="0" tabSelected="1" zoomScaleNormal="100" workbookViewId="0">
      <selection activeCell="H15" activeCellId="1" sqref="D15 H15"/>
    </sheetView>
  </sheetViews>
  <sheetFormatPr baseColWidth="10" defaultColWidth="9.109375" defaultRowHeight="13.2" x14ac:dyDescent="0.25"/>
  <cols>
    <col min="1" max="1" width="2" style="1" customWidth="1"/>
    <col min="2" max="2" width="25.6640625" style="1" customWidth="1"/>
    <col min="3" max="10" width="15.6640625" style="1" customWidth="1"/>
    <col min="11" max="12" width="9.44140625" style="1" bestFit="1" customWidth="1"/>
    <col min="13" max="13" width="11.5546875" style="1" bestFit="1" customWidth="1"/>
    <col min="14" max="16384" width="9.109375" style="1"/>
  </cols>
  <sheetData>
    <row r="5" spans="2:13" ht="13.8" x14ac:dyDescent="0.25">
      <c r="B5" s="2"/>
      <c r="C5" s="2"/>
      <c r="D5" s="2"/>
      <c r="E5" s="2"/>
      <c r="F5" s="2"/>
      <c r="G5" s="2"/>
    </row>
    <row r="6" spans="2:13" ht="15" x14ac:dyDescent="0.25">
      <c r="B6" s="58" t="s">
        <v>463</v>
      </c>
      <c r="C6" s="58"/>
      <c r="D6" s="58"/>
      <c r="E6" s="58"/>
      <c r="F6" s="58"/>
      <c r="G6" s="58"/>
      <c r="H6" s="58"/>
      <c r="I6" s="58"/>
      <c r="J6" s="58"/>
      <c r="K6" s="58"/>
      <c r="L6" s="58"/>
      <c r="M6" s="58"/>
    </row>
    <row r="7" spans="2:13" ht="15" x14ac:dyDescent="0.25">
      <c r="B7" s="58" t="s">
        <v>464</v>
      </c>
      <c r="C7" s="58"/>
      <c r="D7" s="58"/>
      <c r="E7" s="58"/>
      <c r="F7" s="58"/>
      <c r="G7" s="58"/>
      <c r="H7" s="58"/>
      <c r="I7" s="58"/>
      <c r="J7" s="58"/>
      <c r="K7" s="58"/>
      <c r="L7" s="58"/>
      <c r="M7" s="58"/>
    </row>
    <row r="8" spans="2:13" ht="15" x14ac:dyDescent="0.25">
      <c r="B8" s="12" t="s">
        <v>319</v>
      </c>
      <c r="C8" s="12"/>
      <c r="D8" s="12"/>
      <c r="E8" s="12"/>
      <c r="F8" s="12"/>
      <c r="G8" s="12"/>
      <c r="H8" s="12"/>
      <c r="I8" s="12"/>
      <c r="J8" s="12"/>
      <c r="K8" s="12"/>
      <c r="L8" s="12"/>
      <c r="M8" s="12"/>
    </row>
    <row r="9" spans="2:13" ht="15" x14ac:dyDescent="0.25">
      <c r="B9" s="12" t="s">
        <v>353</v>
      </c>
      <c r="C9" s="12"/>
      <c r="D9" s="12"/>
      <c r="E9" s="12"/>
      <c r="F9" s="12"/>
      <c r="G9" s="12"/>
      <c r="H9" s="12"/>
      <c r="I9" s="12"/>
      <c r="J9" s="12"/>
      <c r="K9" s="12"/>
      <c r="L9" s="12"/>
      <c r="M9" s="12"/>
    </row>
    <row r="10" spans="2:13" ht="15" x14ac:dyDescent="0.25">
      <c r="B10" s="58"/>
      <c r="C10" s="58"/>
      <c r="D10" s="58"/>
      <c r="E10" s="58"/>
      <c r="F10" s="58"/>
      <c r="G10" s="58"/>
      <c r="H10" s="58"/>
      <c r="I10" s="58"/>
      <c r="J10" s="58"/>
      <c r="K10" s="58"/>
      <c r="L10" s="58"/>
      <c r="M10" s="58"/>
    </row>
    <row r="11" spans="2:13" ht="27" customHeight="1" x14ac:dyDescent="0.25">
      <c r="B11" s="63" t="s">
        <v>2</v>
      </c>
      <c r="C11" s="82" t="s">
        <v>304</v>
      </c>
      <c r="D11" s="83"/>
      <c r="E11" s="83"/>
      <c r="F11" s="83"/>
      <c r="G11" s="83"/>
      <c r="H11" s="83"/>
      <c r="I11" s="83"/>
      <c r="J11" s="84"/>
      <c r="L11" s="16" t="s">
        <v>317</v>
      </c>
    </row>
    <row r="12" spans="2:13" ht="24.75" customHeight="1" x14ac:dyDescent="0.25">
      <c r="B12" s="103"/>
      <c r="C12" s="82" t="s">
        <v>241</v>
      </c>
      <c r="D12" s="83"/>
      <c r="E12" s="83"/>
      <c r="F12" s="83"/>
      <c r="G12" s="65" t="s">
        <v>242</v>
      </c>
      <c r="H12" s="65"/>
      <c r="I12" s="65"/>
      <c r="J12" s="65"/>
    </row>
    <row r="13" spans="2:13" ht="24" customHeight="1" x14ac:dyDescent="0.25">
      <c r="B13" s="103"/>
      <c r="C13" s="76" t="s">
        <v>307</v>
      </c>
      <c r="D13" s="65" t="s">
        <v>308</v>
      </c>
      <c r="E13" s="65"/>
      <c r="F13" s="65"/>
      <c r="G13" s="76" t="s">
        <v>307</v>
      </c>
      <c r="H13" s="65" t="s">
        <v>308</v>
      </c>
      <c r="I13" s="65"/>
      <c r="J13" s="65"/>
    </row>
    <row r="14" spans="2:13" ht="45" customHeight="1" x14ac:dyDescent="0.25">
      <c r="B14" s="64"/>
      <c r="C14" s="77"/>
      <c r="D14" s="4" t="s">
        <v>239</v>
      </c>
      <c r="E14" s="4" t="s">
        <v>305</v>
      </c>
      <c r="F14" s="4" t="s">
        <v>306</v>
      </c>
      <c r="G14" s="77"/>
      <c r="H14" s="4" t="s">
        <v>239</v>
      </c>
      <c r="I14" s="4" t="s">
        <v>305</v>
      </c>
      <c r="J14" s="4" t="s">
        <v>306</v>
      </c>
    </row>
    <row r="15" spans="2:13" x14ac:dyDescent="0.25">
      <c r="B15" s="9" t="s">
        <v>6</v>
      </c>
      <c r="C15" s="13">
        <v>4149066.7085670684</v>
      </c>
      <c r="D15" s="13">
        <v>3422768.438673018</v>
      </c>
      <c r="E15" s="13">
        <v>419713.20554646308</v>
      </c>
      <c r="F15" s="13">
        <v>306585.06434759049</v>
      </c>
      <c r="G15" s="13">
        <v>40262681.660906315</v>
      </c>
      <c r="H15" s="13">
        <v>3595.9999999999995</v>
      </c>
      <c r="I15" s="13">
        <v>38531358.660906322</v>
      </c>
      <c r="J15" s="13">
        <v>1727727</v>
      </c>
    </row>
    <row r="16" spans="2:13" x14ac:dyDescent="0.25">
      <c r="B16" s="10" t="s">
        <v>3</v>
      </c>
      <c r="C16" s="5">
        <v>1852539.2431908355</v>
      </c>
      <c r="D16" s="5">
        <v>1594456.2320776412</v>
      </c>
      <c r="E16" s="5">
        <v>180535.36319960153</v>
      </c>
      <c r="F16" s="5">
        <v>77547.647913590001</v>
      </c>
      <c r="G16" s="5">
        <v>36009861.66090633</v>
      </c>
      <c r="H16" s="5">
        <v>2896.0000000000009</v>
      </c>
      <c r="I16" s="5">
        <v>34711838.66090636</v>
      </c>
      <c r="J16" s="5">
        <v>1295126.9999999995</v>
      </c>
    </row>
    <row r="17" spans="2:10" x14ac:dyDescent="0.25">
      <c r="B17" s="10" t="s">
        <v>4</v>
      </c>
      <c r="C17" s="5">
        <v>1916378.3320565559</v>
      </c>
      <c r="D17" s="5">
        <v>1498546.9556412948</v>
      </c>
      <c r="E17" s="5">
        <v>209656.77644077744</v>
      </c>
      <c r="F17" s="5">
        <v>208174.59997448346</v>
      </c>
      <c r="G17" s="5">
        <v>4252820</v>
      </c>
      <c r="H17" s="5">
        <v>700</v>
      </c>
      <c r="I17" s="5">
        <v>3819520.0000000005</v>
      </c>
      <c r="J17" s="5">
        <v>432600</v>
      </c>
    </row>
    <row r="18" spans="2:10" x14ac:dyDescent="0.25">
      <c r="B18" s="10" t="s">
        <v>635</v>
      </c>
      <c r="C18" s="5">
        <v>379585.8206239767</v>
      </c>
      <c r="D18" s="5">
        <v>329201.93825837516</v>
      </c>
      <c r="E18" s="5">
        <v>29521.065906084117</v>
      </c>
      <c r="F18" s="5">
        <v>20862.816459517038</v>
      </c>
      <c r="G18" s="5"/>
      <c r="H18" s="5"/>
      <c r="I18" s="5"/>
      <c r="J18" s="5"/>
    </row>
    <row r="19" spans="2:10" x14ac:dyDescent="0.25">
      <c r="B19" s="10" t="s">
        <v>5</v>
      </c>
      <c r="C19" s="5">
        <v>563.31269571602297</v>
      </c>
      <c r="D19" s="5">
        <v>563.31269571602297</v>
      </c>
      <c r="E19" s="5"/>
      <c r="F19" s="5"/>
      <c r="G19" s="5"/>
      <c r="H19" s="5"/>
      <c r="I19" s="5"/>
      <c r="J19" s="5"/>
    </row>
    <row r="20" spans="2:10" x14ac:dyDescent="0.25">
      <c r="B20" s="114"/>
      <c r="C20" s="115"/>
      <c r="D20" s="115"/>
      <c r="E20" s="115"/>
      <c r="F20" s="115"/>
      <c r="G20" s="115"/>
      <c r="H20" s="115"/>
      <c r="I20" s="115"/>
      <c r="J20" s="116"/>
    </row>
    <row r="21" spans="2:10" x14ac:dyDescent="0.25">
      <c r="B21" s="59" t="s">
        <v>3</v>
      </c>
      <c r="C21" s="60"/>
      <c r="D21" s="60"/>
      <c r="E21" s="60"/>
      <c r="F21" s="60"/>
      <c r="G21" s="60"/>
      <c r="H21" s="60"/>
      <c r="I21" s="60"/>
      <c r="J21" s="61"/>
    </row>
    <row r="22" spans="2:10" x14ac:dyDescent="0.25">
      <c r="B22" s="10" t="s">
        <v>7</v>
      </c>
      <c r="C22" s="5">
        <v>479336.25478932355</v>
      </c>
      <c r="D22" s="5">
        <v>396610.92875050224</v>
      </c>
      <c r="E22" s="5">
        <v>74865.427342230585</v>
      </c>
      <c r="F22" s="5">
        <v>7859.8986965910599</v>
      </c>
      <c r="G22" s="5">
        <v>37793.660906322439</v>
      </c>
      <c r="H22" s="5"/>
      <c r="I22" s="5">
        <v>37793.660906322439</v>
      </c>
      <c r="J22" s="5"/>
    </row>
    <row r="23" spans="2:10" x14ac:dyDescent="0.25">
      <c r="B23" s="10" t="s">
        <v>8</v>
      </c>
      <c r="C23" s="5">
        <v>128415.04676419884</v>
      </c>
      <c r="D23" s="5">
        <v>113355.27249365801</v>
      </c>
      <c r="E23" s="5">
        <v>2245.4736669462773</v>
      </c>
      <c r="F23" s="5">
        <v>12814.300603594604</v>
      </c>
      <c r="G23" s="5"/>
      <c r="H23" s="5"/>
      <c r="I23" s="5"/>
      <c r="J23" s="5"/>
    </row>
    <row r="24" spans="2:10" x14ac:dyDescent="0.25">
      <c r="B24" s="10" t="s">
        <v>9</v>
      </c>
      <c r="C24" s="5">
        <v>126256.7931750249</v>
      </c>
      <c r="D24" s="5">
        <v>115931.55348011415</v>
      </c>
      <c r="E24" s="5">
        <v>4031.6329806693443</v>
      </c>
      <c r="F24" s="5">
        <v>6293.6067142414404</v>
      </c>
      <c r="G24" s="5"/>
      <c r="H24" s="5"/>
      <c r="I24" s="5"/>
      <c r="J24" s="5"/>
    </row>
    <row r="25" spans="2:10" x14ac:dyDescent="0.25">
      <c r="B25" s="10" t="s">
        <v>10</v>
      </c>
      <c r="C25" s="5">
        <v>69542.889080803288</v>
      </c>
      <c r="D25" s="5">
        <v>56650.278195245199</v>
      </c>
      <c r="E25" s="5">
        <v>10081.99950661898</v>
      </c>
      <c r="F25" s="5">
        <v>2810.6113789391234</v>
      </c>
      <c r="G25" s="5"/>
      <c r="H25" s="5"/>
      <c r="I25" s="5"/>
      <c r="J25" s="5"/>
    </row>
    <row r="26" spans="2:10" x14ac:dyDescent="0.25">
      <c r="B26" s="10" t="s">
        <v>11</v>
      </c>
      <c r="C26" s="5">
        <v>238480.89906457218</v>
      </c>
      <c r="D26" s="5">
        <v>197035.5650112736</v>
      </c>
      <c r="E26" s="5">
        <v>30305.95820236122</v>
      </c>
      <c r="F26" s="5">
        <v>11139.375850937433</v>
      </c>
      <c r="G26" s="5">
        <v>7555040</v>
      </c>
      <c r="H26" s="5">
        <v>30</v>
      </c>
      <c r="I26" s="5">
        <v>7554800</v>
      </c>
      <c r="J26" s="5">
        <v>210</v>
      </c>
    </row>
    <row r="27" spans="2:10" x14ac:dyDescent="0.25">
      <c r="B27" s="10" t="s">
        <v>12</v>
      </c>
      <c r="C27" s="5">
        <v>210928.83474233313</v>
      </c>
      <c r="D27" s="5">
        <v>187523.57797389568</v>
      </c>
      <c r="E27" s="5">
        <v>13742.675095383436</v>
      </c>
      <c r="F27" s="5">
        <v>9662.5816730540209</v>
      </c>
      <c r="G27" s="5">
        <v>795385</v>
      </c>
      <c r="H27" s="5">
        <v>32</v>
      </c>
      <c r="I27" s="5">
        <v>795347.99999999988</v>
      </c>
      <c r="J27" s="5">
        <v>5</v>
      </c>
    </row>
    <row r="28" spans="2:10" x14ac:dyDescent="0.25">
      <c r="B28" s="10" t="s">
        <v>13</v>
      </c>
      <c r="C28" s="5">
        <v>67420.748848717834</v>
      </c>
      <c r="D28" s="5">
        <v>58086.790399256497</v>
      </c>
      <c r="E28" s="5">
        <v>2831.9651482380241</v>
      </c>
      <c r="F28" s="5">
        <v>6501.9933012233105</v>
      </c>
      <c r="G28" s="5"/>
      <c r="H28" s="5"/>
      <c r="I28" s="5"/>
      <c r="J28" s="5"/>
    </row>
    <row r="29" spans="2:10" x14ac:dyDescent="0.25">
      <c r="B29" s="10" t="s">
        <v>14</v>
      </c>
      <c r="C29" s="5">
        <v>208400.48497385337</v>
      </c>
      <c r="D29" s="5">
        <v>197008.64292642209</v>
      </c>
      <c r="E29" s="5">
        <v>9066.3287652825784</v>
      </c>
      <c r="F29" s="5">
        <v>2325.5132821488942</v>
      </c>
      <c r="G29" s="5">
        <v>64972</v>
      </c>
      <c r="H29" s="5">
        <v>12</v>
      </c>
      <c r="I29" s="5">
        <v>64960</v>
      </c>
      <c r="J29" s="5"/>
    </row>
    <row r="30" spans="2:10" x14ac:dyDescent="0.25">
      <c r="B30" s="10" t="s">
        <v>15</v>
      </c>
      <c r="C30" s="5">
        <v>121815.0249118519</v>
      </c>
      <c r="D30" s="5">
        <v>95984.530112978464</v>
      </c>
      <c r="E30" s="5">
        <v>19128.395519555725</v>
      </c>
      <c r="F30" s="5">
        <v>6702.0992793176083</v>
      </c>
      <c r="G30" s="5">
        <v>6719561.0000000019</v>
      </c>
      <c r="H30" s="5">
        <v>332</v>
      </c>
      <c r="I30" s="5">
        <v>5756329.0000000019</v>
      </c>
      <c r="J30" s="5">
        <v>962899.99999999988</v>
      </c>
    </row>
    <row r="31" spans="2:10" x14ac:dyDescent="0.25">
      <c r="B31" s="10" t="s">
        <v>16</v>
      </c>
      <c r="C31" s="5">
        <v>78247.513940386096</v>
      </c>
      <c r="D31" s="5">
        <v>68505.176269525618</v>
      </c>
      <c r="E31" s="5">
        <v>5480.6825579433562</v>
      </c>
      <c r="F31" s="5">
        <v>4261.655112917103</v>
      </c>
      <c r="G31" s="5">
        <v>20637110</v>
      </c>
      <c r="H31" s="5">
        <v>2490</v>
      </c>
      <c r="I31" s="5">
        <v>20497608.000000011</v>
      </c>
      <c r="J31" s="5">
        <v>137012.00000000003</v>
      </c>
    </row>
    <row r="32" spans="2:10" ht="30.75" customHeight="1" x14ac:dyDescent="0.25">
      <c r="B32" s="11" t="s">
        <v>17</v>
      </c>
      <c r="C32" s="5">
        <v>123694.75289976828</v>
      </c>
      <c r="D32" s="5">
        <v>107763.91646477088</v>
      </c>
      <c r="E32" s="5">
        <v>8754.8244143720185</v>
      </c>
      <c r="F32" s="5">
        <v>7176.0120206253687</v>
      </c>
      <c r="G32" s="5">
        <v>200000</v>
      </c>
      <c r="H32" s="5"/>
      <c r="I32" s="5">
        <v>5000</v>
      </c>
      <c r="J32" s="5">
        <v>195000</v>
      </c>
    </row>
    <row r="33" spans="2:10" x14ac:dyDescent="0.25">
      <c r="B33" s="66"/>
      <c r="C33" s="67"/>
      <c r="D33" s="67"/>
      <c r="E33" s="67"/>
      <c r="F33" s="67"/>
      <c r="G33" s="67"/>
      <c r="H33" s="67"/>
      <c r="I33" s="67"/>
      <c r="J33" s="68"/>
    </row>
    <row r="34" spans="2:10" x14ac:dyDescent="0.25">
      <c r="B34" s="59" t="s">
        <v>4</v>
      </c>
      <c r="C34" s="60"/>
      <c r="D34" s="60"/>
      <c r="E34" s="60"/>
      <c r="F34" s="60"/>
      <c r="G34" s="60"/>
      <c r="H34" s="60"/>
      <c r="I34" s="60"/>
      <c r="J34" s="61"/>
    </row>
    <row r="35" spans="2:10" x14ac:dyDescent="0.25">
      <c r="B35" s="10" t="s">
        <v>18</v>
      </c>
      <c r="C35" s="5">
        <v>55927.069513366674</v>
      </c>
      <c r="D35" s="5">
        <v>53876.243014706473</v>
      </c>
      <c r="E35" s="5">
        <v>2050.8264986601739</v>
      </c>
      <c r="F35" s="5"/>
      <c r="G35" s="5">
        <v>450000</v>
      </c>
      <c r="H35" s="5"/>
      <c r="I35" s="5">
        <v>450000</v>
      </c>
      <c r="J35" s="5"/>
    </row>
    <row r="36" spans="2:10" x14ac:dyDescent="0.25">
      <c r="B36" s="10" t="s">
        <v>19</v>
      </c>
      <c r="C36" s="5">
        <v>148862.69410420832</v>
      </c>
      <c r="D36" s="5">
        <v>104711.23506586718</v>
      </c>
      <c r="E36" s="5">
        <v>31726.967774360925</v>
      </c>
      <c r="F36" s="5">
        <v>12424.491263980093</v>
      </c>
      <c r="G36" s="5"/>
      <c r="H36" s="5"/>
      <c r="I36" s="5"/>
      <c r="J36" s="5"/>
    </row>
    <row r="37" spans="2:10" x14ac:dyDescent="0.25">
      <c r="B37" s="10" t="s">
        <v>20</v>
      </c>
      <c r="C37" s="5">
        <v>426638.38044133101</v>
      </c>
      <c r="D37" s="5">
        <v>359284.60332164564</v>
      </c>
      <c r="E37" s="5">
        <v>34591.413966609376</v>
      </c>
      <c r="F37" s="5">
        <v>32762.363153076465</v>
      </c>
      <c r="G37" s="5">
        <v>400400</v>
      </c>
      <c r="H37" s="5"/>
      <c r="I37" s="5">
        <v>400400</v>
      </c>
      <c r="J37" s="5"/>
    </row>
    <row r="38" spans="2:10" x14ac:dyDescent="0.25">
      <c r="B38" s="10" t="s">
        <v>21</v>
      </c>
      <c r="C38" s="5">
        <v>414037.82272042701</v>
      </c>
      <c r="D38" s="5">
        <v>317920.09738245228</v>
      </c>
      <c r="E38" s="5">
        <v>37827.473105279219</v>
      </c>
      <c r="F38" s="5">
        <v>58290.252232694998</v>
      </c>
      <c r="G38" s="5">
        <v>285600</v>
      </c>
      <c r="H38" s="5"/>
      <c r="I38" s="5"/>
      <c r="J38" s="5">
        <v>285600</v>
      </c>
    </row>
    <row r="39" spans="2:10" x14ac:dyDescent="0.25">
      <c r="B39" s="10" t="s">
        <v>22</v>
      </c>
      <c r="C39" s="5">
        <v>867249.81292570278</v>
      </c>
      <c r="D39" s="5">
        <v>659492.86559032439</v>
      </c>
      <c r="E39" s="5">
        <v>103373.51785057169</v>
      </c>
      <c r="F39" s="5">
        <v>104383.42948480728</v>
      </c>
      <c r="G39" s="5">
        <v>3116819.9999999991</v>
      </c>
      <c r="H39" s="5">
        <v>700</v>
      </c>
      <c r="I39" s="5">
        <v>2969120.0000000005</v>
      </c>
      <c r="J39" s="5">
        <v>147000</v>
      </c>
    </row>
    <row r="40" spans="2:10" x14ac:dyDescent="0.25">
      <c r="B40" s="10" t="s">
        <v>23</v>
      </c>
      <c r="C40" s="5">
        <v>3662.552351518224</v>
      </c>
      <c r="D40" s="5">
        <v>3261.9112662975149</v>
      </c>
      <c r="E40" s="5">
        <v>86.577245296014453</v>
      </c>
      <c r="F40" s="5">
        <v>314.06383992469512</v>
      </c>
      <c r="G40" s="5"/>
      <c r="H40" s="5"/>
      <c r="I40" s="5"/>
      <c r="J40" s="5"/>
    </row>
    <row r="41" spans="2:10" x14ac:dyDescent="0.25">
      <c r="B41" s="66"/>
      <c r="C41" s="67"/>
      <c r="D41" s="67"/>
      <c r="E41" s="67"/>
      <c r="F41" s="67"/>
      <c r="G41" s="67"/>
      <c r="H41" s="67"/>
      <c r="I41" s="67"/>
      <c r="J41" s="68"/>
    </row>
    <row r="42" spans="2:10" x14ac:dyDescent="0.25">
      <c r="B42" s="59" t="s">
        <v>635</v>
      </c>
      <c r="C42" s="60"/>
      <c r="D42" s="60"/>
      <c r="E42" s="60"/>
      <c r="F42" s="60"/>
      <c r="G42" s="60"/>
      <c r="H42" s="60"/>
      <c r="I42" s="60"/>
      <c r="J42" s="61"/>
    </row>
    <row r="43" spans="2:10" x14ac:dyDescent="0.25">
      <c r="B43" s="10" t="s">
        <v>24</v>
      </c>
      <c r="C43" s="5">
        <v>122562.44735284893</v>
      </c>
      <c r="D43" s="5">
        <v>109952.44004057163</v>
      </c>
      <c r="E43" s="5">
        <v>1593.8950699390789</v>
      </c>
      <c r="F43" s="5">
        <v>11016.112242338255</v>
      </c>
      <c r="G43" s="5"/>
      <c r="H43" s="5"/>
      <c r="I43" s="5"/>
      <c r="J43" s="5"/>
    </row>
    <row r="44" spans="2:10" x14ac:dyDescent="0.25">
      <c r="B44" s="10" t="s">
        <v>25</v>
      </c>
      <c r="C44" s="5">
        <v>13880.422260122639</v>
      </c>
      <c r="D44" s="5">
        <v>9192.6886858307043</v>
      </c>
      <c r="E44" s="5">
        <v>4687.7335742919313</v>
      </c>
      <c r="F44" s="5"/>
      <c r="G44" s="5"/>
      <c r="H44" s="5"/>
      <c r="I44" s="5"/>
      <c r="J44" s="5"/>
    </row>
    <row r="45" spans="2:10" x14ac:dyDescent="0.25">
      <c r="B45" s="10" t="s">
        <v>26</v>
      </c>
      <c r="C45" s="5">
        <v>13057.729548146233</v>
      </c>
      <c r="D45" s="5">
        <v>13020.729548146233</v>
      </c>
      <c r="E45" s="5"/>
      <c r="F45" s="5">
        <v>37</v>
      </c>
      <c r="G45" s="5"/>
      <c r="H45" s="5"/>
      <c r="I45" s="5"/>
      <c r="J45" s="5"/>
    </row>
    <row r="46" spans="2:10" x14ac:dyDescent="0.25">
      <c r="B46" s="10" t="s">
        <v>27</v>
      </c>
      <c r="C46" s="5">
        <v>13426.219413406732</v>
      </c>
      <c r="D46" s="5">
        <v>9521.0818883354041</v>
      </c>
      <c r="E46" s="5">
        <v>3021.9400291894844</v>
      </c>
      <c r="F46" s="5">
        <v>883.19749588184027</v>
      </c>
      <c r="G46" s="5"/>
      <c r="H46" s="5"/>
      <c r="I46" s="5"/>
      <c r="J46" s="5"/>
    </row>
    <row r="47" spans="2:10" x14ac:dyDescent="0.25">
      <c r="B47" s="10" t="s">
        <v>28</v>
      </c>
      <c r="C47" s="5">
        <v>114446.7626984622</v>
      </c>
      <c r="D47" s="5">
        <v>97057.785004841033</v>
      </c>
      <c r="E47" s="5">
        <v>8780.160146679742</v>
      </c>
      <c r="F47" s="5">
        <v>8608.8175469414782</v>
      </c>
      <c r="G47" s="5"/>
      <c r="H47" s="5"/>
      <c r="I47" s="5"/>
      <c r="J47" s="5"/>
    </row>
    <row r="48" spans="2:10" x14ac:dyDescent="0.25">
      <c r="B48" s="10" t="s">
        <v>29</v>
      </c>
      <c r="C48" s="5">
        <v>102212.23935098985</v>
      </c>
      <c r="D48" s="5">
        <v>90457.213090650461</v>
      </c>
      <c r="E48" s="5">
        <v>11437.337085983874</v>
      </c>
      <c r="F48" s="5">
        <v>317.68917435546109</v>
      </c>
      <c r="G48" s="5"/>
      <c r="H48" s="5"/>
      <c r="I48" s="5"/>
      <c r="J48" s="5"/>
    </row>
    <row r="49" spans="2:10" x14ac:dyDescent="0.25">
      <c r="B49" s="9" t="s">
        <v>5</v>
      </c>
      <c r="C49" s="5">
        <v>563.31269571602297</v>
      </c>
      <c r="D49" s="5">
        <v>563.31269571602297</v>
      </c>
      <c r="E49" s="5"/>
      <c r="F49" s="5"/>
      <c r="G49" s="5"/>
      <c r="H49" s="5"/>
      <c r="I49" s="5"/>
      <c r="J49" s="5"/>
    </row>
    <row r="50" spans="2:10" ht="13.8" x14ac:dyDescent="0.3">
      <c r="B50" s="6"/>
      <c r="C50" s="6"/>
      <c r="D50" s="6"/>
      <c r="E50" s="6"/>
      <c r="F50" s="6"/>
      <c r="G50" s="6"/>
      <c r="H50" s="6"/>
    </row>
    <row r="51" spans="2:10" x14ac:dyDescent="0.25">
      <c r="B51" s="62" t="s">
        <v>321</v>
      </c>
      <c r="C51" s="62"/>
      <c r="D51" s="62"/>
      <c r="E51" s="62"/>
      <c r="F51" s="62"/>
      <c r="G51" s="62"/>
      <c r="H51" s="62"/>
    </row>
  </sheetData>
  <mergeCells count="18">
    <mergeCell ref="B51:H51"/>
    <mergeCell ref="C11:J11"/>
    <mergeCell ref="C12:F12"/>
    <mergeCell ref="G12:J12"/>
    <mergeCell ref="D13:F13"/>
    <mergeCell ref="H13:J13"/>
    <mergeCell ref="G13:G14"/>
    <mergeCell ref="B33:J33"/>
    <mergeCell ref="B34:J34"/>
    <mergeCell ref="B41:J41"/>
    <mergeCell ref="B42:J42"/>
    <mergeCell ref="B20:J20"/>
    <mergeCell ref="B21:J21"/>
    <mergeCell ref="B6:M6"/>
    <mergeCell ref="B7:M7"/>
    <mergeCell ref="B10:M10"/>
    <mergeCell ref="B11:B14"/>
    <mergeCell ref="C13:C14"/>
  </mergeCells>
  <hyperlinks>
    <hyperlink ref="L11" location="ÍNDICE!A1" display="ÍNDICE" xr:uid="{00000000-0004-0000-4300-000000000000}"/>
  </hyperlinks>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B5:P51"/>
  <sheetViews>
    <sheetView showGridLines="0" zoomScaleNormal="100" workbookViewId="0">
      <selection activeCell="H63" sqref="H63"/>
    </sheetView>
  </sheetViews>
  <sheetFormatPr baseColWidth="10" defaultColWidth="9.109375" defaultRowHeight="13.2" x14ac:dyDescent="0.25"/>
  <cols>
    <col min="1" max="1" width="2" style="1" customWidth="1"/>
    <col min="2" max="2" width="25.6640625" style="1" customWidth="1"/>
    <col min="3" max="14" width="15.6640625" style="1" customWidth="1"/>
    <col min="15" max="16384" width="9.109375" style="1"/>
  </cols>
  <sheetData>
    <row r="5" spans="2:16" ht="13.8" x14ac:dyDescent="0.25">
      <c r="B5" s="2"/>
      <c r="C5" s="2"/>
      <c r="D5" s="2"/>
      <c r="E5" s="2"/>
      <c r="F5" s="2"/>
      <c r="G5" s="2"/>
    </row>
    <row r="6" spans="2:16" ht="15" x14ac:dyDescent="0.25">
      <c r="B6" s="58" t="s">
        <v>465</v>
      </c>
      <c r="C6" s="58"/>
      <c r="D6" s="58"/>
      <c r="E6" s="58"/>
      <c r="F6" s="58"/>
      <c r="G6" s="58"/>
      <c r="H6" s="58"/>
      <c r="I6" s="58"/>
      <c r="J6" s="58"/>
      <c r="K6" s="58"/>
      <c r="L6" s="58"/>
      <c r="M6" s="58"/>
    </row>
    <row r="7" spans="2:16" ht="15" x14ac:dyDescent="0.25">
      <c r="B7" s="58" t="s">
        <v>466</v>
      </c>
      <c r="C7" s="58"/>
      <c r="D7" s="58"/>
      <c r="E7" s="58"/>
      <c r="F7" s="58"/>
      <c r="G7" s="58"/>
      <c r="H7" s="58"/>
      <c r="I7" s="58"/>
      <c r="J7" s="58"/>
      <c r="K7" s="58"/>
      <c r="L7" s="58"/>
      <c r="M7" s="58"/>
    </row>
    <row r="8" spans="2:16" ht="15" x14ac:dyDescent="0.25">
      <c r="B8" s="12" t="s">
        <v>319</v>
      </c>
      <c r="C8" s="12"/>
      <c r="D8" s="12"/>
      <c r="E8" s="12"/>
      <c r="F8" s="12"/>
      <c r="G8" s="12"/>
      <c r="H8" s="12"/>
      <c r="I8" s="12"/>
      <c r="J8" s="12"/>
      <c r="K8" s="12"/>
      <c r="L8" s="12"/>
      <c r="M8" s="12"/>
    </row>
    <row r="9" spans="2:16" ht="15" x14ac:dyDescent="0.25">
      <c r="B9" s="12" t="s">
        <v>639</v>
      </c>
      <c r="C9" s="12"/>
      <c r="D9" s="12"/>
      <c r="E9" s="12"/>
      <c r="F9" s="12"/>
      <c r="G9" s="12"/>
      <c r="H9" s="12"/>
      <c r="I9" s="12"/>
      <c r="J9" s="12"/>
      <c r="K9" s="12"/>
      <c r="L9" s="12"/>
      <c r="M9" s="12"/>
    </row>
    <row r="10" spans="2:16" ht="15" x14ac:dyDescent="0.25">
      <c r="B10" s="58"/>
      <c r="C10" s="58"/>
      <c r="D10" s="58"/>
      <c r="E10" s="58"/>
      <c r="F10" s="58"/>
      <c r="G10" s="58"/>
      <c r="H10" s="58"/>
      <c r="I10" s="58"/>
      <c r="J10" s="58"/>
      <c r="K10" s="58"/>
      <c r="L10" s="58"/>
      <c r="M10" s="58"/>
    </row>
    <row r="11" spans="2:16" ht="26.25" customHeight="1" x14ac:dyDescent="0.25">
      <c r="B11" s="63" t="s">
        <v>2</v>
      </c>
      <c r="C11" s="117" t="s">
        <v>256</v>
      </c>
      <c r="D11" s="118"/>
      <c r="E11" s="119"/>
      <c r="F11" s="82" t="s">
        <v>311</v>
      </c>
      <c r="G11" s="83"/>
      <c r="H11" s="83"/>
      <c r="I11" s="83"/>
      <c r="J11" s="83"/>
      <c r="K11" s="83"/>
      <c r="L11" s="83"/>
      <c r="M11" s="83"/>
      <c r="N11" s="84"/>
      <c r="P11" s="16" t="s">
        <v>317</v>
      </c>
    </row>
    <row r="12" spans="2:16" ht="25.5" customHeight="1" x14ac:dyDescent="0.25">
      <c r="B12" s="103"/>
      <c r="C12" s="120"/>
      <c r="D12" s="121"/>
      <c r="E12" s="122"/>
      <c r="F12" s="65" t="s">
        <v>312</v>
      </c>
      <c r="G12" s="65"/>
      <c r="H12" s="65"/>
      <c r="I12" s="82" t="s">
        <v>313</v>
      </c>
      <c r="J12" s="83"/>
      <c r="K12" s="83"/>
      <c r="L12" s="83"/>
      <c r="M12" s="83"/>
      <c r="N12" s="84"/>
    </row>
    <row r="13" spans="2:16" ht="26.25" customHeight="1" x14ac:dyDescent="0.25">
      <c r="B13" s="103"/>
      <c r="C13" s="104"/>
      <c r="D13" s="105"/>
      <c r="E13" s="106"/>
      <c r="F13" s="65" t="s">
        <v>316</v>
      </c>
      <c r="G13" s="65"/>
      <c r="H13" s="65"/>
      <c r="I13" s="65" t="s">
        <v>314</v>
      </c>
      <c r="J13" s="65"/>
      <c r="K13" s="65"/>
      <c r="L13" s="65" t="s">
        <v>315</v>
      </c>
      <c r="M13" s="65"/>
      <c r="N13" s="65"/>
    </row>
    <row r="14" spans="2:16" ht="25.5" customHeight="1" x14ac:dyDescent="0.25">
      <c r="B14" s="64"/>
      <c r="C14" s="4" t="s">
        <v>0</v>
      </c>
      <c r="D14" s="4" t="s">
        <v>309</v>
      </c>
      <c r="E14" s="4" t="s">
        <v>310</v>
      </c>
      <c r="F14" s="4" t="s">
        <v>0</v>
      </c>
      <c r="G14" s="4" t="s">
        <v>309</v>
      </c>
      <c r="H14" s="4" t="s">
        <v>310</v>
      </c>
      <c r="I14" s="4" t="s">
        <v>0</v>
      </c>
      <c r="J14" s="4" t="s">
        <v>309</v>
      </c>
      <c r="K14" s="4" t="s">
        <v>310</v>
      </c>
      <c r="L14" s="4" t="s">
        <v>0</v>
      </c>
      <c r="M14" s="4" t="s">
        <v>309</v>
      </c>
      <c r="N14" s="4" t="s">
        <v>310</v>
      </c>
    </row>
    <row r="15" spans="2:16" x14ac:dyDescent="0.25">
      <c r="B15" s="9" t="s">
        <v>6</v>
      </c>
      <c r="C15" s="13">
        <v>1777214.3480396825</v>
      </c>
      <c r="D15" s="13">
        <v>1176146.2369448072</v>
      </c>
      <c r="E15" s="13">
        <v>601068.11109488434</v>
      </c>
      <c r="F15" s="13">
        <v>1300710.2717701313</v>
      </c>
      <c r="G15" s="13">
        <v>787342.61825860653</v>
      </c>
      <c r="H15" s="13">
        <v>513367.65351152758</v>
      </c>
      <c r="I15" s="13">
        <v>220029.48046869287</v>
      </c>
      <c r="J15" s="13">
        <v>173436.01015179732</v>
      </c>
      <c r="K15" s="13">
        <v>46593.470316896077</v>
      </c>
      <c r="L15" s="13">
        <v>256474.59580085753</v>
      </c>
      <c r="M15" s="13">
        <v>215367.60853439552</v>
      </c>
      <c r="N15" s="13">
        <v>41106.987266462391</v>
      </c>
    </row>
    <row r="16" spans="2:16" x14ac:dyDescent="0.25">
      <c r="B16" s="10" t="s">
        <v>3</v>
      </c>
      <c r="C16" s="5">
        <v>915553.63911084039</v>
      </c>
      <c r="D16" s="5">
        <v>513757.73052511684</v>
      </c>
      <c r="E16" s="5">
        <v>401795.90858572623</v>
      </c>
      <c r="F16" s="5">
        <v>731401.03715847922</v>
      </c>
      <c r="G16" s="5">
        <v>392064.43088706466</v>
      </c>
      <c r="H16" s="5">
        <v>339336.60627140681</v>
      </c>
      <c r="I16" s="5">
        <v>90943.054378769215</v>
      </c>
      <c r="J16" s="5">
        <v>56465.157542203953</v>
      </c>
      <c r="K16" s="5">
        <v>34477.896836565276</v>
      </c>
      <c r="L16" s="5">
        <v>93209.547573598989</v>
      </c>
      <c r="M16" s="5">
        <v>65228.142095845178</v>
      </c>
      <c r="N16" s="5">
        <v>27981.405477754051</v>
      </c>
    </row>
    <row r="17" spans="2:14" x14ac:dyDescent="0.25">
      <c r="B17" s="10" t="s">
        <v>4</v>
      </c>
      <c r="C17" s="5">
        <v>762674.69997346692</v>
      </c>
      <c r="D17" s="5">
        <v>598402.6029406772</v>
      </c>
      <c r="E17" s="5">
        <v>164272.09703279199</v>
      </c>
      <c r="F17" s="5">
        <v>488241.13750677084</v>
      </c>
      <c r="G17" s="5">
        <v>345854.59063497878</v>
      </c>
      <c r="H17" s="5">
        <v>142386.54687178988</v>
      </c>
      <c r="I17" s="5">
        <v>119069.37208084956</v>
      </c>
      <c r="J17" s="5">
        <v>108881.59918625242</v>
      </c>
      <c r="K17" s="5">
        <v>10187.772894597232</v>
      </c>
      <c r="L17" s="5">
        <v>155364.19038584729</v>
      </c>
      <c r="M17" s="5">
        <v>143666.4131194427</v>
      </c>
      <c r="N17" s="5">
        <v>11697.777266404972</v>
      </c>
    </row>
    <row r="18" spans="2:14" x14ac:dyDescent="0.25">
      <c r="B18" s="10" t="s">
        <v>635</v>
      </c>
      <c r="C18" s="5">
        <v>96234.038434221671</v>
      </c>
      <c r="D18" s="5">
        <v>61918.96322920551</v>
      </c>
      <c r="E18" s="5">
        <v>34315.075205015841</v>
      </c>
      <c r="F18" s="5">
        <v>80315.55871096428</v>
      </c>
      <c r="G18" s="5">
        <v>48903.088199687219</v>
      </c>
      <c r="H18" s="5">
        <v>31412.470511276904</v>
      </c>
      <c r="I18" s="5">
        <v>8396.2110985511463</v>
      </c>
      <c r="J18" s="5">
        <v>6843.2795375002015</v>
      </c>
      <c r="K18" s="5">
        <v>1552.9315610509414</v>
      </c>
      <c r="L18" s="5">
        <v>7522.2686247062857</v>
      </c>
      <c r="M18" s="5">
        <v>6172.5954920182585</v>
      </c>
      <c r="N18" s="5">
        <v>1349.6731326880238</v>
      </c>
    </row>
    <row r="19" spans="2:14" x14ac:dyDescent="0.25">
      <c r="B19" s="10" t="s">
        <v>5</v>
      </c>
      <c r="C19" s="5">
        <v>2751.9705211564683</v>
      </c>
      <c r="D19" s="5">
        <v>2066.9402498034792</v>
      </c>
      <c r="E19" s="5">
        <v>685.03027135298782</v>
      </c>
      <c r="F19" s="5">
        <v>752.538393928245</v>
      </c>
      <c r="G19" s="5">
        <v>520.50853687315907</v>
      </c>
      <c r="H19" s="5">
        <v>232.02985705508559</v>
      </c>
      <c r="I19" s="5">
        <v>1620.8429105229923</v>
      </c>
      <c r="J19" s="5">
        <v>1245.9738858404185</v>
      </c>
      <c r="K19" s="5">
        <v>374.86902468257387</v>
      </c>
      <c r="L19" s="5">
        <v>378.58921670523</v>
      </c>
      <c r="M19" s="5">
        <v>300.45782708990168</v>
      </c>
      <c r="N19" s="5">
        <v>78.13138961532843</v>
      </c>
    </row>
    <row r="20" spans="2:14" x14ac:dyDescent="0.25">
      <c r="B20" s="66"/>
      <c r="C20" s="67"/>
      <c r="D20" s="67"/>
      <c r="E20" s="67"/>
      <c r="F20" s="67"/>
      <c r="G20" s="67"/>
      <c r="H20" s="67"/>
      <c r="I20" s="67"/>
      <c r="J20" s="67"/>
      <c r="K20" s="67"/>
      <c r="L20" s="67"/>
      <c r="M20" s="67"/>
      <c r="N20" s="68"/>
    </row>
    <row r="21" spans="2:14" x14ac:dyDescent="0.25">
      <c r="B21" s="59" t="s">
        <v>3</v>
      </c>
      <c r="C21" s="60"/>
      <c r="D21" s="60"/>
      <c r="E21" s="60"/>
      <c r="F21" s="60"/>
      <c r="G21" s="60"/>
      <c r="H21" s="60"/>
      <c r="I21" s="60"/>
      <c r="J21" s="60"/>
      <c r="K21" s="60"/>
      <c r="L21" s="60"/>
      <c r="M21" s="60"/>
      <c r="N21" s="61"/>
    </row>
    <row r="22" spans="2:14" x14ac:dyDescent="0.25">
      <c r="B22" s="10" t="s">
        <v>7</v>
      </c>
      <c r="C22" s="5">
        <v>124262.49771841234</v>
      </c>
      <c r="D22" s="5">
        <v>58543.219353844186</v>
      </c>
      <c r="E22" s="5">
        <v>65719.278364567886</v>
      </c>
      <c r="F22" s="5">
        <v>115833.71025115861</v>
      </c>
      <c r="G22" s="5">
        <v>52940.99717852207</v>
      </c>
      <c r="H22" s="5">
        <v>62892.713072636347</v>
      </c>
      <c r="I22" s="5">
        <v>3787.0191731591553</v>
      </c>
      <c r="J22" s="5">
        <v>2497.1841275034913</v>
      </c>
      <c r="K22" s="5">
        <v>1289.8350456556648</v>
      </c>
      <c r="L22" s="5">
        <v>4641.7682940946215</v>
      </c>
      <c r="M22" s="5">
        <v>3105.0380478187581</v>
      </c>
      <c r="N22" s="5">
        <v>1536.7302462758623</v>
      </c>
    </row>
    <row r="23" spans="2:14" x14ac:dyDescent="0.25">
      <c r="B23" s="10" t="s">
        <v>8</v>
      </c>
      <c r="C23" s="5">
        <v>74512.053667923217</v>
      </c>
      <c r="D23" s="5">
        <v>46283.721513007018</v>
      </c>
      <c r="E23" s="5">
        <v>28228.332154916134</v>
      </c>
      <c r="F23" s="5">
        <v>64470.870634805731</v>
      </c>
      <c r="G23" s="5">
        <v>37216.755201522508</v>
      </c>
      <c r="H23" s="5">
        <v>27254.115433283027</v>
      </c>
      <c r="I23" s="5">
        <v>1841.194529387195</v>
      </c>
      <c r="J23" s="5">
        <v>1689.6570773505973</v>
      </c>
      <c r="K23" s="5">
        <v>151.53745203659813</v>
      </c>
      <c r="L23" s="5">
        <v>8199.9885037303684</v>
      </c>
      <c r="M23" s="5">
        <v>7377.3092341338734</v>
      </c>
      <c r="N23" s="5">
        <v>822.67926959649321</v>
      </c>
    </row>
    <row r="24" spans="2:14" x14ac:dyDescent="0.25">
      <c r="B24" s="10" t="s">
        <v>9</v>
      </c>
      <c r="C24" s="5">
        <v>41672.001408258657</v>
      </c>
      <c r="D24" s="5">
        <v>21541.066158712536</v>
      </c>
      <c r="E24" s="5">
        <v>20130.935249546084</v>
      </c>
      <c r="F24" s="5">
        <v>34351.067282655349</v>
      </c>
      <c r="G24" s="5">
        <v>15570.489762727893</v>
      </c>
      <c r="H24" s="5">
        <v>18780.577519927403</v>
      </c>
      <c r="I24" s="5">
        <v>5017.279978153003</v>
      </c>
      <c r="J24" s="5">
        <v>4180.4588020253623</v>
      </c>
      <c r="K24" s="5">
        <v>836.82117612764148</v>
      </c>
      <c r="L24" s="5">
        <v>2303.6541474503206</v>
      </c>
      <c r="M24" s="5">
        <v>1790.1175939592579</v>
      </c>
      <c r="N24" s="5">
        <v>513.53655349106259</v>
      </c>
    </row>
    <row r="25" spans="2:14" x14ac:dyDescent="0.25">
      <c r="B25" s="10" t="s">
        <v>10</v>
      </c>
      <c r="C25" s="5">
        <v>52371.310130167803</v>
      </c>
      <c r="D25" s="5">
        <v>33675.48762232258</v>
      </c>
      <c r="E25" s="5">
        <v>18695.822507845292</v>
      </c>
      <c r="F25" s="5">
        <v>20888.664533141811</v>
      </c>
      <c r="G25" s="5">
        <v>12740.82626427518</v>
      </c>
      <c r="H25" s="5">
        <v>8147.8382688666152</v>
      </c>
      <c r="I25" s="5">
        <v>4159.9069468074431</v>
      </c>
      <c r="J25" s="5">
        <v>2716.9106976835592</v>
      </c>
      <c r="K25" s="5">
        <v>1442.996249123883</v>
      </c>
      <c r="L25" s="5">
        <v>27322.738650218576</v>
      </c>
      <c r="M25" s="5">
        <v>18217.750660363821</v>
      </c>
      <c r="N25" s="5">
        <v>9104.9879898547697</v>
      </c>
    </row>
    <row r="26" spans="2:14" x14ac:dyDescent="0.25">
      <c r="B26" s="10" t="s">
        <v>11</v>
      </c>
      <c r="C26" s="5">
        <v>133254.46546720478</v>
      </c>
      <c r="D26" s="5">
        <v>68996.647305416656</v>
      </c>
      <c r="E26" s="5">
        <v>64257.818161788389</v>
      </c>
      <c r="F26" s="5">
        <v>106616.87557223426</v>
      </c>
      <c r="G26" s="5">
        <v>55240.837749363964</v>
      </c>
      <c r="H26" s="5">
        <v>51376.037822870378</v>
      </c>
      <c r="I26" s="5">
        <v>15467.133588626193</v>
      </c>
      <c r="J26" s="5">
        <v>7452.9645895322947</v>
      </c>
      <c r="K26" s="5">
        <v>8014.1689990939085</v>
      </c>
      <c r="L26" s="5">
        <v>11170.456306344466</v>
      </c>
      <c r="M26" s="5">
        <v>6302.8449665205299</v>
      </c>
      <c r="N26" s="5">
        <v>4867.6113398239322</v>
      </c>
    </row>
    <row r="27" spans="2:14" x14ac:dyDescent="0.25">
      <c r="B27" s="10" t="s">
        <v>12</v>
      </c>
      <c r="C27" s="5">
        <v>130126.14235732165</v>
      </c>
      <c r="D27" s="5">
        <v>72656.772134207247</v>
      </c>
      <c r="E27" s="5">
        <v>57469.370223114282</v>
      </c>
      <c r="F27" s="5">
        <v>119574.32098977039</v>
      </c>
      <c r="G27" s="5">
        <v>66016.345430776826</v>
      </c>
      <c r="H27" s="5">
        <v>53557.975558993588</v>
      </c>
      <c r="I27" s="5">
        <v>2300.6930010237902</v>
      </c>
      <c r="J27" s="5">
        <v>1412.6670444620336</v>
      </c>
      <c r="K27" s="5">
        <v>888.02595656175652</v>
      </c>
      <c r="L27" s="5">
        <v>8251.1283665272604</v>
      </c>
      <c r="M27" s="5">
        <v>5227.7596589683526</v>
      </c>
      <c r="N27" s="5">
        <v>3023.368707558905</v>
      </c>
    </row>
    <row r="28" spans="2:14" x14ac:dyDescent="0.25">
      <c r="B28" s="10" t="s">
        <v>13</v>
      </c>
      <c r="C28" s="5">
        <v>48751.7770943914</v>
      </c>
      <c r="D28" s="5">
        <v>30346.454816169211</v>
      </c>
      <c r="E28" s="5">
        <v>18405.32227822228</v>
      </c>
      <c r="F28" s="5">
        <v>40551.181874765163</v>
      </c>
      <c r="G28" s="5">
        <v>23957.195963903356</v>
      </c>
      <c r="H28" s="5">
        <v>16593.9859108618</v>
      </c>
      <c r="I28" s="5">
        <v>4480.7344630346815</v>
      </c>
      <c r="J28" s="5">
        <v>3443.7436460436688</v>
      </c>
      <c r="K28" s="5">
        <v>1036.9908169910109</v>
      </c>
      <c r="L28" s="5">
        <v>3719.860756591564</v>
      </c>
      <c r="M28" s="5">
        <v>2945.5152062221255</v>
      </c>
      <c r="N28" s="5">
        <v>774.34555036943732</v>
      </c>
    </row>
    <row r="29" spans="2:14" x14ac:dyDescent="0.25">
      <c r="B29" s="10" t="s">
        <v>14</v>
      </c>
      <c r="C29" s="5">
        <v>65110.978379493383</v>
      </c>
      <c r="D29" s="5">
        <v>40708.116987155372</v>
      </c>
      <c r="E29" s="5">
        <v>24402.861392337996</v>
      </c>
      <c r="F29" s="5">
        <v>59039.634318551143</v>
      </c>
      <c r="G29" s="5">
        <v>35238.208009682785</v>
      </c>
      <c r="H29" s="5">
        <v>23801.426308868347</v>
      </c>
      <c r="I29" s="5">
        <v>1279.5617154060267</v>
      </c>
      <c r="J29" s="5">
        <v>1077.623231418698</v>
      </c>
      <c r="K29" s="5">
        <v>201.93848398732885</v>
      </c>
      <c r="L29" s="5">
        <v>4791.7823455363023</v>
      </c>
      <c r="M29" s="5">
        <v>4392.2857460539608</v>
      </c>
      <c r="N29" s="5">
        <v>399.49659948234245</v>
      </c>
    </row>
    <row r="30" spans="2:14" x14ac:dyDescent="0.25">
      <c r="B30" s="10" t="s">
        <v>15</v>
      </c>
      <c r="C30" s="5">
        <v>116033.62417129688</v>
      </c>
      <c r="D30" s="5">
        <v>64260.191775518651</v>
      </c>
      <c r="E30" s="5">
        <v>51773.432395778</v>
      </c>
      <c r="F30" s="5">
        <v>67302.900078141771</v>
      </c>
      <c r="G30" s="5">
        <v>36205.630308790845</v>
      </c>
      <c r="H30" s="5">
        <v>31097.269769350823</v>
      </c>
      <c r="I30" s="5">
        <v>42506.228708703769</v>
      </c>
      <c r="J30" s="5">
        <v>23672.759261320221</v>
      </c>
      <c r="K30" s="5">
        <v>18833.469447383533</v>
      </c>
      <c r="L30" s="5">
        <v>6224.4953844513584</v>
      </c>
      <c r="M30" s="5">
        <v>4381.8022054077046</v>
      </c>
      <c r="N30" s="5">
        <v>1842.6931790436545</v>
      </c>
    </row>
    <row r="31" spans="2:14" x14ac:dyDescent="0.25">
      <c r="B31" s="10" t="s">
        <v>16</v>
      </c>
      <c r="C31" s="5">
        <v>84907.910196585755</v>
      </c>
      <c r="D31" s="5">
        <v>44135.734421902358</v>
      </c>
      <c r="E31" s="5">
        <v>40772.175774683426</v>
      </c>
      <c r="F31" s="5">
        <v>73469.811353358862</v>
      </c>
      <c r="G31" s="5">
        <v>38290.499661202033</v>
      </c>
      <c r="H31" s="5">
        <v>35179.311692156843</v>
      </c>
      <c r="I31" s="5">
        <v>1935.2987925778521</v>
      </c>
      <c r="J31" s="5">
        <v>1187.3881034532214</v>
      </c>
      <c r="K31" s="5">
        <v>747.91068912463038</v>
      </c>
      <c r="L31" s="5">
        <v>9502.8000506490589</v>
      </c>
      <c r="M31" s="5">
        <v>4657.846657247107</v>
      </c>
      <c r="N31" s="5">
        <v>4844.9533934019473</v>
      </c>
    </row>
    <row r="32" spans="2:14" ht="30.75" customHeight="1" x14ac:dyDescent="0.25">
      <c r="B32" s="11" t="s">
        <v>17</v>
      </c>
      <c r="C32" s="5">
        <v>44550.878519790604</v>
      </c>
      <c r="D32" s="5">
        <v>32610.318436862082</v>
      </c>
      <c r="E32" s="5">
        <v>11940.560082928498</v>
      </c>
      <c r="F32" s="5">
        <v>29302.000269895292</v>
      </c>
      <c r="G32" s="5">
        <v>18646.645356301826</v>
      </c>
      <c r="H32" s="5">
        <v>10655.354913593485</v>
      </c>
      <c r="I32" s="5">
        <v>8168.0034818901613</v>
      </c>
      <c r="J32" s="5">
        <v>7133.8009614108032</v>
      </c>
      <c r="K32" s="5">
        <v>1034.2025204793565</v>
      </c>
      <c r="L32" s="5">
        <v>7080.8747680051283</v>
      </c>
      <c r="M32" s="5">
        <v>6829.8721191494769</v>
      </c>
      <c r="N32" s="5">
        <v>251.00264885565446</v>
      </c>
    </row>
    <row r="33" spans="2:14" x14ac:dyDescent="0.25">
      <c r="B33" s="66"/>
      <c r="C33" s="67"/>
      <c r="D33" s="67"/>
      <c r="E33" s="67"/>
      <c r="F33" s="67"/>
      <c r="G33" s="67"/>
      <c r="H33" s="67"/>
      <c r="I33" s="67"/>
      <c r="J33" s="67"/>
      <c r="K33" s="67"/>
      <c r="L33" s="67"/>
      <c r="M33" s="67"/>
      <c r="N33" s="68"/>
    </row>
    <row r="34" spans="2:14" x14ac:dyDescent="0.25">
      <c r="B34" s="59" t="s">
        <v>4</v>
      </c>
      <c r="C34" s="60"/>
      <c r="D34" s="60"/>
      <c r="E34" s="60"/>
      <c r="F34" s="60"/>
      <c r="G34" s="60"/>
      <c r="H34" s="60"/>
      <c r="I34" s="60"/>
      <c r="J34" s="60"/>
      <c r="K34" s="60"/>
      <c r="L34" s="60"/>
      <c r="M34" s="60"/>
      <c r="N34" s="61"/>
    </row>
    <row r="35" spans="2:14" x14ac:dyDescent="0.25">
      <c r="B35" s="10" t="s">
        <v>18</v>
      </c>
      <c r="C35" s="5">
        <v>52597.653955006492</v>
      </c>
      <c r="D35" s="5">
        <v>42394.688144171349</v>
      </c>
      <c r="E35" s="5">
        <v>10202.965810835189</v>
      </c>
      <c r="F35" s="5">
        <v>20170.169431900489</v>
      </c>
      <c r="G35" s="5">
        <v>14278.120456623003</v>
      </c>
      <c r="H35" s="5">
        <v>5892.0489752774856</v>
      </c>
      <c r="I35" s="5">
        <v>17323.626639082653</v>
      </c>
      <c r="J35" s="5">
        <v>15663.747229251934</v>
      </c>
      <c r="K35" s="5">
        <v>1659.8794098307167</v>
      </c>
      <c r="L35" s="5">
        <v>15103.85788402338</v>
      </c>
      <c r="M35" s="5">
        <v>12452.820458296401</v>
      </c>
      <c r="N35" s="5">
        <v>2651.0374257269855</v>
      </c>
    </row>
    <row r="36" spans="2:14" x14ac:dyDescent="0.25">
      <c r="B36" s="10" t="s">
        <v>19</v>
      </c>
      <c r="C36" s="5">
        <v>66704.094512531054</v>
      </c>
      <c r="D36" s="5">
        <v>52268.140292409473</v>
      </c>
      <c r="E36" s="5">
        <v>14435.954220121755</v>
      </c>
      <c r="F36" s="5">
        <v>44721.820340270489</v>
      </c>
      <c r="G36" s="5">
        <v>32098.785325200672</v>
      </c>
      <c r="H36" s="5">
        <v>12623.035015069827</v>
      </c>
      <c r="I36" s="5">
        <v>11231.985586168641</v>
      </c>
      <c r="J36" s="5">
        <v>10123.57079741107</v>
      </c>
      <c r="K36" s="5">
        <v>1108.4147887575659</v>
      </c>
      <c r="L36" s="5">
        <v>10750.288586092041</v>
      </c>
      <c r="M36" s="5">
        <v>10045.784169797695</v>
      </c>
      <c r="N36" s="5">
        <v>704.50441629435886</v>
      </c>
    </row>
    <row r="37" spans="2:14" x14ac:dyDescent="0.25">
      <c r="B37" s="10" t="s">
        <v>20</v>
      </c>
      <c r="C37" s="5">
        <v>230591.96433828061</v>
      </c>
      <c r="D37" s="5">
        <v>185210.96583120266</v>
      </c>
      <c r="E37" s="5">
        <v>45380.998507078555</v>
      </c>
      <c r="F37" s="5">
        <v>141502.45740704547</v>
      </c>
      <c r="G37" s="5">
        <v>103779.4670134388</v>
      </c>
      <c r="H37" s="5">
        <v>37722.990393606698</v>
      </c>
      <c r="I37" s="5">
        <v>34782.27996401061</v>
      </c>
      <c r="J37" s="5">
        <v>32683.379062738899</v>
      </c>
      <c r="K37" s="5">
        <v>2098.9009012717324</v>
      </c>
      <c r="L37" s="5">
        <v>54307.226967224691</v>
      </c>
      <c r="M37" s="5">
        <v>48748.119755024505</v>
      </c>
      <c r="N37" s="5">
        <v>5559.107212200166</v>
      </c>
    </row>
    <row r="38" spans="2:14" x14ac:dyDescent="0.25">
      <c r="B38" s="10" t="s">
        <v>21</v>
      </c>
      <c r="C38" s="5">
        <v>182600.5631189163</v>
      </c>
      <c r="D38" s="5">
        <v>145420.85698946129</v>
      </c>
      <c r="E38" s="5">
        <v>37179.70612945468</v>
      </c>
      <c r="F38" s="5">
        <v>107898.91201327358</v>
      </c>
      <c r="G38" s="5">
        <v>76308.64582175648</v>
      </c>
      <c r="H38" s="5">
        <v>31590.266191516988</v>
      </c>
      <c r="I38" s="5">
        <v>39206.093506982957</v>
      </c>
      <c r="J38" s="5">
        <v>34956.502296053906</v>
      </c>
      <c r="K38" s="5">
        <v>4249.5912109290493</v>
      </c>
      <c r="L38" s="5">
        <v>35495.557598659761</v>
      </c>
      <c r="M38" s="5">
        <v>34155.708871651186</v>
      </c>
      <c r="N38" s="5">
        <v>1339.8487270085741</v>
      </c>
    </row>
    <row r="39" spans="2:14" x14ac:dyDescent="0.25">
      <c r="B39" s="10" t="s">
        <v>22</v>
      </c>
      <c r="C39" s="5">
        <v>226120.89200498871</v>
      </c>
      <c r="D39" s="5">
        <v>169686.79988091654</v>
      </c>
      <c r="E39" s="5">
        <v>56434.092124072013</v>
      </c>
      <c r="F39" s="5">
        <v>172309.62318686448</v>
      </c>
      <c r="G39" s="5">
        <v>118034.78976729122</v>
      </c>
      <c r="H39" s="5">
        <v>54274.833419573471</v>
      </c>
      <c r="I39" s="5">
        <v>14777.802334612998</v>
      </c>
      <c r="J39" s="5">
        <v>13972.793962939129</v>
      </c>
      <c r="K39" s="5">
        <v>805.00837167387169</v>
      </c>
      <c r="L39" s="5">
        <v>39033.466483511053</v>
      </c>
      <c r="M39" s="5">
        <v>37679.216150686305</v>
      </c>
      <c r="N39" s="5">
        <v>1354.2503328247628</v>
      </c>
    </row>
    <row r="40" spans="2:14" x14ac:dyDescent="0.25">
      <c r="B40" s="10" t="s">
        <v>23</v>
      </c>
      <c r="C40" s="5">
        <v>4059.5320437424343</v>
      </c>
      <c r="D40" s="5">
        <v>3421.151802512637</v>
      </c>
      <c r="E40" s="5">
        <v>638.38024122979311</v>
      </c>
      <c r="F40" s="5">
        <v>1638.1551274140916</v>
      </c>
      <c r="G40" s="5">
        <v>1354.7822506687187</v>
      </c>
      <c r="H40" s="5">
        <v>283.37287674537259</v>
      </c>
      <c r="I40" s="5">
        <v>1747.5840499915171</v>
      </c>
      <c r="J40" s="5">
        <v>1481.6058378572181</v>
      </c>
      <c r="K40" s="5">
        <v>265.97821213429864</v>
      </c>
      <c r="L40" s="5">
        <v>673.7928663368242</v>
      </c>
      <c r="M40" s="5">
        <v>584.76371398670244</v>
      </c>
      <c r="N40" s="5">
        <v>89.029152350121876</v>
      </c>
    </row>
    <row r="41" spans="2:14" x14ac:dyDescent="0.25">
      <c r="B41" s="66"/>
      <c r="C41" s="67"/>
      <c r="D41" s="67"/>
      <c r="E41" s="67"/>
      <c r="F41" s="67"/>
      <c r="G41" s="67"/>
      <c r="H41" s="67"/>
      <c r="I41" s="67"/>
      <c r="J41" s="67"/>
      <c r="K41" s="67"/>
      <c r="L41" s="67"/>
      <c r="M41" s="67"/>
      <c r="N41" s="68"/>
    </row>
    <row r="42" spans="2:14" x14ac:dyDescent="0.25">
      <c r="B42" s="59" t="s">
        <v>635</v>
      </c>
      <c r="C42" s="60"/>
      <c r="D42" s="60"/>
      <c r="E42" s="60"/>
      <c r="F42" s="60"/>
      <c r="G42" s="60"/>
      <c r="H42" s="60"/>
      <c r="I42" s="60"/>
      <c r="J42" s="60"/>
      <c r="K42" s="60"/>
      <c r="L42" s="60"/>
      <c r="M42" s="60"/>
      <c r="N42" s="61"/>
    </row>
    <row r="43" spans="2:14" x14ac:dyDescent="0.25">
      <c r="B43" s="10" t="s">
        <v>24</v>
      </c>
      <c r="C43" s="5">
        <v>25020.862767538241</v>
      </c>
      <c r="D43" s="5">
        <v>14301.011323304676</v>
      </c>
      <c r="E43" s="5">
        <v>10719.851444233533</v>
      </c>
      <c r="F43" s="5">
        <v>21611.425953001795</v>
      </c>
      <c r="G43" s="5">
        <v>11878.514322184948</v>
      </c>
      <c r="H43" s="5">
        <v>9732.9116308168159</v>
      </c>
      <c r="I43" s="5">
        <v>2256.0084204813479</v>
      </c>
      <c r="J43" s="5">
        <v>1497.4770274919085</v>
      </c>
      <c r="K43" s="5">
        <v>758.53139298943915</v>
      </c>
      <c r="L43" s="5">
        <v>1153.4283940550968</v>
      </c>
      <c r="M43" s="5">
        <v>925.01997362780935</v>
      </c>
      <c r="N43" s="5">
        <v>228.40842042728772</v>
      </c>
    </row>
    <row r="44" spans="2:14" x14ac:dyDescent="0.25">
      <c r="B44" s="10" t="s">
        <v>25</v>
      </c>
      <c r="C44" s="5">
        <v>10533.2752364303</v>
      </c>
      <c r="D44" s="5">
        <v>7421.6895827773742</v>
      </c>
      <c r="E44" s="5">
        <v>3111.5856536529263</v>
      </c>
      <c r="F44" s="5">
        <v>8496.6217039353578</v>
      </c>
      <c r="G44" s="5">
        <v>5712.3579037750569</v>
      </c>
      <c r="H44" s="5">
        <v>2784.2638001603</v>
      </c>
      <c r="I44" s="5">
        <v>1732.0768915174542</v>
      </c>
      <c r="J44" s="5">
        <v>1463.6741859408919</v>
      </c>
      <c r="K44" s="5">
        <v>268.40270557656197</v>
      </c>
      <c r="L44" s="5">
        <v>304.57664097749188</v>
      </c>
      <c r="M44" s="5">
        <v>245.65749306142715</v>
      </c>
      <c r="N44" s="5">
        <v>58.919147916064759</v>
      </c>
    </row>
    <row r="45" spans="2:14" x14ac:dyDescent="0.25">
      <c r="B45" s="10" t="s">
        <v>26</v>
      </c>
      <c r="C45" s="5">
        <v>12112.115910405941</v>
      </c>
      <c r="D45" s="5">
        <v>8671.472298029099</v>
      </c>
      <c r="E45" s="5">
        <v>3440.6436123768508</v>
      </c>
      <c r="F45" s="5">
        <v>7537.2124656530395</v>
      </c>
      <c r="G45" s="5">
        <v>5173.249909636721</v>
      </c>
      <c r="H45" s="5">
        <v>2363.9625560163167</v>
      </c>
      <c r="I45" s="5">
        <v>1372.2697753116106</v>
      </c>
      <c r="J45" s="5">
        <v>1224.3968570077275</v>
      </c>
      <c r="K45" s="5">
        <v>147.87291830388361</v>
      </c>
      <c r="L45" s="5">
        <v>3202.6336694412994</v>
      </c>
      <c r="M45" s="5">
        <v>2273.825531384648</v>
      </c>
      <c r="N45" s="5">
        <v>928.80813805665093</v>
      </c>
    </row>
    <row r="46" spans="2:14" x14ac:dyDescent="0.25">
      <c r="B46" s="10" t="s">
        <v>27</v>
      </c>
      <c r="C46" s="5">
        <v>4602.8336374837245</v>
      </c>
      <c r="D46" s="5">
        <v>3112.3396834909131</v>
      </c>
      <c r="E46" s="5">
        <v>1490.4939539928089</v>
      </c>
      <c r="F46" s="5">
        <v>4093.14847607706</v>
      </c>
      <c r="G46" s="5">
        <v>2622.3409978921413</v>
      </c>
      <c r="H46" s="5">
        <v>1470.8074781849157</v>
      </c>
      <c r="I46" s="5">
        <v>255.52478409852267</v>
      </c>
      <c r="J46" s="5">
        <v>235.83830829062981</v>
      </c>
      <c r="K46" s="5">
        <v>19.686475807893011</v>
      </c>
      <c r="L46" s="5">
        <v>254.16037730814099</v>
      </c>
      <c r="M46" s="5">
        <v>254.16037730814099</v>
      </c>
      <c r="N46" s="5"/>
    </row>
    <row r="47" spans="2:14" x14ac:dyDescent="0.25">
      <c r="B47" s="10" t="s">
        <v>28</v>
      </c>
      <c r="C47" s="5">
        <v>28681.756834040658</v>
      </c>
      <c r="D47" s="5">
        <v>19770.07857208281</v>
      </c>
      <c r="E47" s="5">
        <v>8911.6782619578426</v>
      </c>
      <c r="F47" s="5">
        <v>24211.602260955271</v>
      </c>
      <c r="G47" s="5">
        <v>15630.953100175579</v>
      </c>
      <c r="H47" s="5">
        <v>8580.6491607796652</v>
      </c>
      <c r="I47" s="5">
        <v>2380.1684204984808</v>
      </c>
      <c r="J47" s="5">
        <v>2182.6767456083194</v>
      </c>
      <c r="K47" s="5">
        <v>197.49167489016156</v>
      </c>
      <c r="L47" s="5">
        <v>2089.9861525869514</v>
      </c>
      <c r="M47" s="5">
        <v>1956.448726298931</v>
      </c>
      <c r="N47" s="5">
        <v>133.5374262880207</v>
      </c>
    </row>
    <row r="48" spans="2:14" x14ac:dyDescent="0.25">
      <c r="B48" s="10" t="s">
        <v>29</v>
      </c>
      <c r="C48" s="5">
        <v>15283.194048322672</v>
      </c>
      <c r="D48" s="5">
        <v>8642.3717695207197</v>
      </c>
      <c r="E48" s="5">
        <v>6640.8222788019302</v>
      </c>
      <c r="F48" s="5">
        <v>14365.547851341638</v>
      </c>
      <c r="G48" s="5">
        <v>7885.6719660227027</v>
      </c>
      <c r="H48" s="5">
        <v>6479.8758853189374</v>
      </c>
      <c r="I48" s="5">
        <v>400.16280664372289</v>
      </c>
      <c r="J48" s="5">
        <v>239.216413160721</v>
      </c>
      <c r="K48" s="5">
        <v>160.94639348300208</v>
      </c>
      <c r="L48" s="5">
        <v>517.48339033730076</v>
      </c>
      <c r="M48" s="5">
        <v>517.48339033730076</v>
      </c>
      <c r="N48" s="5"/>
    </row>
    <row r="49" spans="2:14" x14ac:dyDescent="0.25">
      <c r="B49" s="9" t="s">
        <v>5</v>
      </c>
      <c r="C49" s="5">
        <v>2751.9705211564683</v>
      </c>
      <c r="D49" s="5">
        <v>2066.9402498034792</v>
      </c>
      <c r="E49" s="5">
        <v>685.03027135298782</v>
      </c>
      <c r="F49" s="5">
        <v>752.538393928245</v>
      </c>
      <c r="G49" s="5">
        <v>520.50853687315907</v>
      </c>
      <c r="H49" s="5">
        <v>232.02985705508559</v>
      </c>
      <c r="I49" s="5">
        <v>1620.8429105229923</v>
      </c>
      <c r="J49" s="5">
        <v>1245.9738858404185</v>
      </c>
      <c r="K49" s="5">
        <v>374.86902468257387</v>
      </c>
      <c r="L49" s="5">
        <v>378.58921670523</v>
      </c>
      <c r="M49" s="5">
        <v>300.45782708990168</v>
      </c>
      <c r="N49" s="5">
        <v>78.13138961532843</v>
      </c>
    </row>
    <row r="50" spans="2:14" ht="13.8" x14ac:dyDescent="0.3">
      <c r="B50" s="6"/>
      <c r="C50" s="6"/>
      <c r="D50" s="6"/>
      <c r="E50" s="6"/>
      <c r="F50" s="6"/>
      <c r="G50" s="6"/>
      <c r="H50" s="6"/>
    </row>
    <row r="51" spans="2:14" x14ac:dyDescent="0.25">
      <c r="B51" s="62" t="s">
        <v>321</v>
      </c>
      <c r="C51" s="62"/>
      <c r="D51" s="62"/>
      <c r="E51" s="62"/>
      <c r="F51" s="62"/>
      <c r="G51" s="62"/>
      <c r="H51" s="62"/>
    </row>
  </sheetData>
  <mergeCells count="18">
    <mergeCell ref="B51:H51"/>
    <mergeCell ref="F11:N11"/>
    <mergeCell ref="F12:H12"/>
    <mergeCell ref="F13:H13"/>
    <mergeCell ref="B34:N34"/>
    <mergeCell ref="B41:N41"/>
    <mergeCell ref="B42:N42"/>
    <mergeCell ref="B20:N20"/>
    <mergeCell ref="B21:N21"/>
    <mergeCell ref="B33:N33"/>
    <mergeCell ref="I12:N12"/>
    <mergeCell ref="I13:K13"/>
    <mergeCell ref="L13:N13"/>
    <mergeCell ref="B6:M6"/>
    <mergeCell ref="B7:M7"/>
    <mergeCell ref="B10:M10"/>
    <mergeCell ref="B11:B14"/>
    <mergeCell ref="C11:E13"/>
  </mergeCells>
  <hyperlinks>
    <hyperlink ref="P11" location="ÍNDICE!A1" display="ÍNDICE" xr:uid="{00000000-0004-0000-44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5:L63"/>
  <sheetViews>
    <sheetView showGridLines="0" topLeftCell="A19" zoomScaleNormal="100" workbookViewId="0">
      <selection activeCell="B50" sqref="B50:G51"/>
    </sheetView>
  </sheetViews>
  <sheetFormatPr baseColWidth="10" defaultColWidth="9.109375" defaultRowHeight="13.2" x14ac:dyDescent="0.25"/>
  <cols>
    <col min="1" max="1" width="2" style="1" customWidth="1"/>
    <col min="2" max="2" width="45.6640625" style="1" customWidth="1"/>
    <col min="3" max="3" width="12.10937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58" t="s">
        <v>333</v>
      </c>
      <c r="C6" s="58"/>
      <c r="D6" s="58"/>
      <c r="E6" s="58"/>
      <c r="F6" s="58"/>
      <c r="G6" s="58"/>
      <c r="H6" s="58"/>
      <c r="I6" s="58"/>
      <c r="J6" s="58"/>
      <c r="K6" s="58"/>
      <c r="L6" s="58"/>
    </row>
    <row r="7" spans="2:12" ht="15" x14ac:dyDescent="0.25">
      <c r="B7" s="58" t="s">
        <v>335</v>
      </c>
      <c r="C7" s="58"/>
      <c r="D7" s="58"/>
      <c r="E7" s="58"/>
      <c r="F7" s="58"/>
      <c r="G7" s="58"/>
      <c r="H7" s="58"/>
      <c r="I7" s="58"/>
      <c r="J7" s="58"/>
      <c r="K7" s="58"/>
      <c r="L7" s="58"/>
    </row>
    <row r="8" spans="2:12" ht="15" x14ac:dyDescent="0.25">
      <c r="B8" s="12" t="s">
        <v>334</v>
      </c>
      <c r="C8" s="12"/>
      <c r="D8" s="12"/>
      <c r="E8" s="12"/>
      <c r="F8" s="12"/>
      <c r="G8" s="12"/>
      <c r="H8" s="12"/>
      <c r="I8" s="12"/>
      <c r="J8" s="12"/>
      <c r="K8" s="12"/>
      <c r="L8" s="12"/>
    </row>
    <row r="9" spans="2:12" ht="15" x14ac:dyDescent="0.25">
      <c r="B9" s="12" t="s">
        <v>350</v>
      </c>
      <c r="C9" s="12"/>
      <c r="D9" s="12"/>
      <c r="E9" s="12"/>
      <c r="F9" s="12"/>
      <c r="G9" s="12"/>
      <c r="H9" s="12"/>
      <c r="I9" s="12"/>
      <c r="J9" s="12"/>
      <c r="K9" s="12"/>
      <c r="L9" s="12"/>
    </row>
    <row r="10" spans="2:12" ht="15" x14ac:dyDescent="0.25">
      <c r="B10" s="58"/>
      <c r="C10" s="58"/>
      <c r="D10" s="58"/>
      <c r="E10" s="58"/>
      <c r="F10" s="58"/>
      <c r="G10" s="58"/>
      <c r="H10" s="58"/>
      <c r="I10" s="58"/>
      <c r="J10" s="58"/>
      <c r="K10" s="58"/>
      <c r="L10" s="58"/>
    </row>
    <row r="11" spans="2:12" ht="13.5" customHeight="1" x14ac:dyDescent="0.25">
      <c r="B11" s="78" t="s">
        <v>195</v>
      </c>
      <c r="C11" s="79"/>
      <c r="D11" s="82" t="s">
        <v>251</v>
      </c>
      <c r="E11" s="84"/>
      <c r="F11" s="76" t="s">
        <v>115</v>
      </c>
      <c r="G11" s="76" t="s">
        <v>116</v>
      </c>
      <c r="I11" s="16" t="s">
        <v>317</v>
      </c>
    </row>
    <row r="12" spans="2:12" ht="27" customHeight="1" x14ac:dyDescent="0.25">
      <c r="B12" s="80"/>
      <c r="C12" s="81"/>
      <c r="D12" s="4" t="s">
        <v>112</v>
      </c>
      <c r="E12" s="4" t="s">
        <v>114</v>
      </c>
      <c r="F12" s="77"/>
      <c r="G12" s="77"/>
    </row>
    <row r="13" spans="2:12" x14ac:dyDescent="0.25">
      <c r="B13" s="91" t="s">
        <v>6</v>
      </c>
      <c r="C13" s="15" t="s">
        <v>110</v>
      </c>
      <c r="D13" s="13">
        <v>900177.4364522571</v>
      </c>
      <c r="E13" s="13">
        <v>862691.43206868693</v>
      </c>
      <c r="F13" s="13">
        <v>3645322.1026643245</v>
      </c>
      <c r="G13" s="13">
        <v>3378741.5726040704</v>
      </c>
    </row>
    <row r="14" spans="2:12" x14ac:dyDescent="0.25">
      <c r="B14" s="92"/>
      <c r="C14" s="15" t="s">
        <v>111</v>
      </c>
      <c r="D14" s="13">
        <v>41102.481906806461</v>
      </c>
      <c r="E14" s="13">
        <v>35639.694410567237</v>
      </c>
      <c r="F14" s="13">
        <v>50041.937317421209</v>
      </c>
      <c r="G14" s="13">
        <v>34331.968043060187</v>
      </c>
    </row>
    <row r="15" spans="2:12" x14ac:dyDescent="0.25">
      <c r="B15" s="73"/>
      <c r="C15" s="74"/>
      <c r="D15" s="74"/>
      <c r="E15" s="74"/>
      <c r="F15" s="74"/>
      <c r="G15" s="75"/>
    </row>
    <row r="16" spans="2:12" x14ac:dyDescent="0.25">
      <c r="B16" s="69" t="s">
        <v>171</v>
      </c>
      <c r="C16" s="14" t="s">
        <v>110</v>
      </c>
      <c r="D16" s="5">
        <v>301852.99847142101</v>
      </c>
      <c r="E16" s="5">
        <v>298298.07725840382</v>
      </c>
      <c r="F16" s="5">
        <v>1350092.7077205775</v>
      </c>
      <c r="G16" s="5">
        <v>1251637.71334773</v>
      </c>
    </row>
    <row r="17" spans="2:7" x14ac:dyDescent="0.25">
      <c r="B17" s="70"/>
      <c r="C17" s="14" t="s">
        <v>111</v>
      </c>
      <c r="D17" s="5"/>
      <c r="E17" s="5"/>
      <c r="F17" s="5"/>
      <c r="G17" s="5"/>
    </row>
    <row r="18" spans="2:7" x14ac:dyDescent="0.25">
      <c r="B18" s="69" t="s">
        <v>172</v>
      </c>
      <c r="C18" s="14" t="s">
        <v>110</v>
      </c>
      <c r="D18" s="5">
        <v>1359.4539295254415</v>
      </c>
      <c r="E18" s="5">
        <v>1204.6391561905702</v>
      </c>
      <c r="F18" s="5">
        <v>509.888688893449</v>
      </c>
      <c r="G18" s="5">
        <v>242.99695239480673</v>
      </c>
    </row>
    <row r="19" spans="2:7" x14ac:dyDescent="0.25">
      <c r="B19" s="70"/>
      <c r="C19" s="14" t="s">
        <v>111</v>
      </c>
      <c r="D19" s="5">
        <v>316.79500002288688</v>
      </c>
      <c r="E19" s="5">
        <v>307.29476557945253</v>
      </c>
      <c r="F19" s="5">
        <v>82.145716939187295</v>
      </c>
      <c r="G19" s="5">
        <v>15.85135321201588</v>
      </c>
    </row>
    <row r="20" spans="2:7" x14ac:dyDescent="0.25">
      <c r="B20" s="69" t="s">
        <v>173</v>
      </c>
      <c r="C20" s="14" t="s">
        <v>110</v>
      </c>
      <c r="D20" s="5">
        <v>4699.4361281944784</v>
      </c>
      <c r="E20" s="5">
        <v>4271.6386367544783</v>
      </c>
      <c r="F20" s="5">
        <v>13168.115280862594</v>
      </c>
      <c r="G20" s="5">
        <v>12646.205617550586</v>
      </c>
    </row>
    <row r="21" spans="2:7" x14ac:dyDescent="0.25">
      <c r="B21" s="70"/>
      <c r="C21" s="14" t="s">
        <v>111</v>
      </c>
      <c r="D21" s="5">
        <v>712.69638829838516</v>
      </c>
      <c r="E21" s="5">
        <v>658.00197070884974</v>
      </c>
      <c r="F21" s="5">
        <v>818.17948524479959</v>
      </c>
      <c r="G21" s="5">
        <v>795.46599066940303</v>
      </c>
    </row>
    <row r="22" spans="2:7" x14ac:dyDescent="0.25">
      <c r="B22" s="69" t="s">
        <v>174</v>
      </c>
      <c r="C22" s="14" t="s">
        <v>110</v>
      </c>
      <c r="D22" s="5">
        <v>11461.844129964491</v>
      </c>
      <c r="E22" s="5">
        <v>11431.273519537783</v>
      </c>
      <c r="F22" s="5">
        <v>188094.55197759223</v>
      </c>
      <c r="G22" s="5">
        <v>186755.9617985746</v>
      </c>
    </row>
    <row r="23" spans="2:7" x14ac:dyDescent="0.25">
      <c r="B23" s="70"/>
      <c r="C23" s="14" t="s">
        <v>111</v>
      </c>
      <c r="D23" s="5"/>
      <c r="E23" s="5"/>
      <c r="F23" s="5"/>
      <c r="G23" s="5"/>
    </row>
    <row r="24" spans="2:7" ht="14.25" customHeight="1" x14ac:dyDescent="0.25">
      <c r="B24" s="69" t="s">
        <v>175</v>
      </c>
      <c r="C24" s="14" t="s">
        <v>110</v>
      </c>
      <c r="D24" s="5">
        <v>10124.285951074651</v>
      </c>
      <c r="E24" s="5">
        <v>9478.6230706757851</v>
      </c>
      <c r="F24" s="5">
        <v>13673.51656460859</v>
      </c>
      <c r="G24" s="5">
        <v>11565.347619050421</v>
      </c>
    </row>
    <row r="25" spans="2:7" x14ac:dyDescent="0.25">
      <c r="B25" s="70"/>
      <c r="C25" s="14" t="s">
        <v>111</v>
      </c>
      <c r="D25" s="5"/>
      <c r="E25" s="5"/>
      <c r="F25" s="5"/>
      <c r="G25" s="5"/>
    </row>
    <row r="26" spans="2:7" ht="14.25" customHeight="1" x14ac:dyDescent="0.25">
      <c r="B26" s="69" t="s">
        <v>176</v>
      </c>
      <c r="C26" s="14" t="s">
        <v>110</v>
      </c>
      <c r="D26" s="5">
        <v>9848.0204817758167</v>
      </c>
      <c r="E26" s="5">
        <v>9339.2428066067077</v>
      </c>
      <c r="F26" s="5">
        <v>34034.842807347646</v>
      </c>
      <c r="G26" s="5">
        <v>33937.954184038063</v>
      </c>
    </row>
    <row r="27" spans="2:7" ht="14.25" customHeight="1" x14ac:dyDescent="0.25">
      <c r="B27" s="70"/>
      <c r="C27" s="14" t="s">
        <v>111</v>
      </c>
      <c r="D27" s="5"/>
      <c r="E27" s="5"/>
      <c r="F27" s="5"/>
      <c r="G27" s="5"/>
    </row>
    <row r="28" spans="2:7" x14ac:dyDescent="0.25">
      <c r="B28" s="69" t="s">
        <v>177</v>
      </c>
      <c r="C28" s="14" t="s">
        <v>110</v>
      </c>
      <c r="D28" s="5">
        <v>7830.2104919491858</v>
      </c>
      <c r="E28" s="5">
        <v>6806.553185424199</v>
      </c>
      <c r="F28" s="5">
        <v>5184.4423593485926</v>
      </c>
      <c r="G28" s="5">
        <v>4464.1631498614233</v>
      </c>
    </row>
    <row r="29" spans="2:7" x14ac:dyDescent="0.25">
      <c r="B29" s="70"/>
      <c r="C29" s="14" t="s">
        <v>111</v>
      </c>
      <c r="D29" s="5">
        <v>13213.286001336875</v>
      </c>
      <c r="E29" s="5">
        <v>10876.565042554554</v>
      </c>
      <c r="F29" s="5">
        <v>5910.9988408878353</v>
      </c>
      <c r="G29" s="5">
        <v>3052.4062114028816</v>
      </c>
    </row>
    <row r="30" spans="2:7" x14ac:dyDescent="0.25">
      <c r="B30" s="69" t="s">
        <v>178</v>
      </c>
      <c r="C30" s="14" t="s">
        <v>110</v>
      </c>
      <c r="D30" s="5">
        <v>6987.5924037131072</v>
      </c>
      <c r="E30" s="5">
        <v>6760.1052780695536</v>
      </c>
      <c r="F30" s="5">
        <v>17527.6269557327</v>
      </c>
      <c r="G30" s="5">
        <v>16766.683522448355</v>
      </c>
    </row>
    <row r="31" spans="2:7" x14ac:dyDescent="0.25">
      <c r="B31" s="70"/>
      <c r="C31" s="14" t="s">
        <v>111</v>
      </c>
      <c r="D31" s="5">
        <v>3064.4332735811063</v>
      </c>
      <c r="E31" s="5">
        <v>2631.7966264811066</v>
      </c>
      <c r="F31" s="5">
        <v>4082.191350456013</v>
      </c>
      <c r="G31" s="5">
        <v>3576.3665587491714</v>
      </c>
    </row>
    <row r="32" spans="2:7" ht="14.25" customHeight="1" x14ac:dyDescent="0.25">
      <c r="B32" s="69" t="s">
        <v>179</v>
      </c>
      <c r="C32" s="14" t="s">
        <v>110</v>
      </c>
      <c r="D32" s="5">
        <v>1565.3940799338507</v>
      </c>
      <c r="E32" s="5">
        <v>1466.3389846881066</v>
      </c>
      <c r="F32" s="5">
        <v>1216.1255445766867</v>
      </c>
      <c r="G32" s="5">
        <v>735.62555116390547</v>
      </c>
    </row>
    <row r="33" spans="2:7" x14ac:dyDescent="0.25">
      <c r="B33" s="70"/>
      <c r="C33" s="14" t="s">
        <v>111</v>
      </c>
      <c r="D33" s="5">
        <v>1224.4247634050014</v>
      </c>
      <c r="E33" s="5">
        <v>1076.8695498487475</v>
      </c>
      <c r="F33" s="5">
        <v>473.8681918180942</v>
      </c>
      <c r="G33" s="5">
        <v>19.604199255441923</v>
      </c>
    </row>
    <row r="34" spans="2:7" x14ac:dyDescent="0.25">
      <c r="B34" s="69" t="s">
        <v>180</v>
      </c>
      <c r="C34" s="14" t="s">
        <v>110</v>
      </c>
      <c r="D34" s="5">
        <v>3962.8272320740257</v>
      </c>
      <c r="E34" s="5">
        <v>3717.6818879801781</v>
      </c>
      <c r="F34" s="5">
        <v>14191.988426137588</v>
      </c>
      <c r="G34" s="5">
        <v>13121.478073387863</v>
      </c>
    </row>
    <row r="35" spans="2:7" ht="14.25" customHeight="1" x14ac:dyDescent="0.25">
      <c r="B35" s="70"/>
      <c r="C35" s="14" t="s">
        <v>111</v>
      </c>
      <c r="D35" s="5">
        <v>701.06254203438027</v>
      </c>
      <c r="E35" s="5">
        <v>572.40371933994447</v>
      </c>
      <c r="F35" s="5">
        <v>892.84489465336605</v>
      </c>
      <c r="G35" s="5">
        <v>693.34541138771681</v>
      </c>
    </row>
    <row r="36" spans="2:7" x14ac:dyDescent="0.25">
      <c r="B36" s="69" t="s">
        <v>181</v>
      </c>
      <c r="C36" s="14" t="s">
        <v>110</v>
      </c>
      <c r="D36" s="5">
        <v>3117.7643610822074</v>
      </c>
      <c r="E36" s="5">
        <v>2998.3566281739631</v>
      </c>
      <c r="F36" s="5">
        <v>7355.1166453500555</v>
      </c>
      <c r="G36" s="5">
        <v>7011.0618524084384</v>
      </c>
    </row>
    <row r="37" spans="2:7" x14ac:dyDescent="0.25">
      <c r="B37" s="70"/>
      <c r="C37" s="14" t="s">
        <v>111</v>
      </c>
      <c r="D37" s="5">
        <v>69.456357996234161</v>
      </c>
      <c r="E37" s="5">
        <v>69.456357996234161</v>
      </c>
      <c r="F37" s="5">
        <v>122.76858541430251</v>
      </c>
      <c r="G37" s="5">
        <v>121.29948336134981</v>
      </c>
    </row>
    <row r="38" spans="2:7" ht="14.25" customHeight="1" x14ac:dyDescent="0.25">
      <c r="B38" s="69" t="s">
        <v>182</v>
      </c>
      <c r="C38" s="14" t="s">
        <v>110</v>
      </c>
      <c r="D38" s="5">
        <v>376701.06849176227</v>
      </c>
      <c r="E38" s="5">
        <v>358968.44826911157</v>
      </c>
      <c r="F38" s="5">
        <v>1306660.6873483995</v>
      </c>
      <c r="G38" s="5">
        <v>1217524.6952113647</v>
      </c>
    </row>
    <row r="39" spans="2:7" x14ac:dyDescent="0.25">
      <c r="B39" s="70"/>
      <c r="C39" s="14" t="s">
        <v>111</v>
      </c>
      <c r="D39" s="5">
        <v>6697.709214620385</v>
      </c>
      <c r="E39" s="5">
        <v>6365.5694985297341</v>
      </c>
      <c r="F39" s="5">
        <v>17486.237006771367</v>
      </c>
      <c r="G39" s="5">
        <v>15145.559339661106</v>
      </c>
    </row>
    <row r="40" spans="2:7" x14ac:dyDescent="0.25">
      <c r="B40" s="69" t="s">
        <v>183</v>
      </c>
      <c r="C40" s="14" t="s">
        <v>110</v>
      </c>
      <c r="D40" s="5">
        <v>21174.66381481877</v>
      </c>
      <c r="E40" s="5">
        <v>19199.32648162276</v>
      </c>
      <c r="F40" s="5">
        <v>65948.035781278755</v>
      </c>
      <c r="G40" s="5">
        <v>59092.969224544868</v>
      </c>
    </row>
    <row r="41" spans="2:7" x14ac:dyDescent="0.25">
      <c r="B41" s="70"/>
      <c r="C41" s="14" t="s">
        <v>111</v>
      </c>
      <c r="D41" s="5">
        <v>1072.232393484592</v>
      </c>
      <c r="E41" s="5">
        <v>999.01378625847258</v>
      </c>
      <c r="F41" s="5">
        <v>1840.4696256115521</v>
      </c>
      <c r="G41" s="5">
        <v>1272.5629826456934</v>
      </c>
    </row>
    <row r="42" spans="2:7" x14ac:dyDescent="0.25">
      <c r="B42" s="69" t="s">
        <v>184</v>
      </c>
      <c r="C42" s="14" t="s">
        <v>110</v>
      </c>
      <c r="D42" s="5">
        <v>41455.468642841595</v>
      </c>
      <c r="E42" s="5">
        <v>37266.830646652699</v>
      </c>
      <c r="F42" s="5">
        <v>42296.133933481062</v>
      </c>
      <c r="G42" s="5">
        <v>26373.982228039349</v>
      </c>
    </row>
    <row r="43" spans="2:7" x14ac:dyDescent="0.25">
      <c r="B43" s="70"/>
      <c r="C43" s="14" t="s">
        <v>111</v>
      </c>
      <c r="D43" s="5">
        <v>11258.617328411128</v>
      </c>
      <c r="E43" s="5">
        <v>9523.7660288259121</v>
      </c>
      <c r="F43" s="5">
        <v>7556.4412278116242</v>
      </c>
      <c r="G43" s="5">
        <v>1611.6461971230165</v>
      </c>
    </row>
    <row r="44" spans="2:7" x14ac:dyDescent="0.25">
      <c r="B44" s="69" t="s">
        <v>185</v>
      </c>
      <c r="C44" s="14" t="s">
        <v>110</v>
      </c>
      <c r="D44" s="5">
        <v>2973.8421501196153</v>
      </c>
      <c r="E44" s="5">
        <v>2840.637944956195</v>
      </c>
      <c r="F44" s="5">
        <v>2393.9798064064171</v>
      </c>
      <c r="G44" s="5">
        <v>1924.1689901065631</v>
      </c>
    </row>
    <row r="45" spans="2:7" x14ac:dyDescent="0.25">
      <c r="B45" s="70"/>
      <c r="C45" s="14" t="s">
        <v>111</v>
      </c>
      <c r="D45" s="5">
        <v>528.40465368798527</v>
      </c>
      <c r="E45" s="5">
        <v>528.40465368798527</v>
      </c>
      <c r="F45" s="5">
        <v>170.52764532004457</v>
      </c>
      <c r="G45" s="5">
        <v>135.04239661131061</v>
      </c>
    </row>
    <row r="46" spans="2:7" ht="14.25" customHeight="1" x14ac:dyDescent="0.25">
      <c r="B46" s="69" t="s">
        <v>186</v>
      </c>
      <c r="C46" s="14" t="s">
        <v>110</v>
      </c>
      <c r="D46" s="5">
        <v>23504.230618180005</v>
      </c>
      <c r="E46" s="5">
        <v>21712.746537503619</v>
      </c>
      <c r="F46" s="5">
        <v>267743.20435576868</v>
      </c>
      <c r="G46" s="5">
        <v>238328.45982247041</v>
      </c>
    </row>
    <row r="47" spans="2:7" x14ac:dyDescent="0.25">
      <c r="B47" s="70"/>
      <c r="C47" s="14" t="s">
        <v>111</v>
      </c>
      <c r="D47" s="5">
        <v>470.21938769906131</v>
      </c>
      <c r="E47" s="5">
        <v>386.67325706208732</v>
      </c>
      <c r="F47" s="5">
        <v>1457.4927365748797</v>
      </c>
      <c r="G47" s="5">
        <v>1281.3817890181176</v>
      </c>
    </row>
    <row r="48" spans="2:7" x14ac:dyDescent="0.25">
      <c r="B48" s="69" t="s">
        <v>187</v>
      </c>
      <c r="C48" s="14" t="s">
        <v>110</v>
      </c>
      <c r="D48" s="5">
        <v>2185.6948562739335</v>
      </c>
      <c r="E48" s="5">
        <v>2019.0415834482812</v>
      </c>
      <c r="F48" s="5">
        <v>2139.2392021640699</v>
      </c>
      <c r="G48" s="5">
        <v>2032.61848831106</v>
      </c>
    </row>
    <row r="49" spans="2:7" x14ac:dyDescent="0.25">
      <c r="B49" s="70"/>
      <c r="C49" s="14" t="s">
        <v>111</v>
      </c>
      <c r="D49" s="5">
        <v>29.319282214679372</v>
      </c>
      <c r="E49" s="5">
        <v>29.319282214679372</v>
      </c>
      <c r="F49" s="5">
        <v>7.0823672188184563</v>
      </c>
      <c r="G49" s="5">
        <v>6.3477107627189397</v>
      </c>
    </row>
    <row r="50" spans="2:7" x14ac:dyDescent="0.25">
      <c r="B50" s="69" t="s">
        <v>188</v>
      </c>
      <c r="C50" s="14" t="s">
        <v>110</v>
      </c>
      <c r="D50" s="5">
        <v>23358.380584547071</v>
      </c>
      <c r="E50" s="5">
        <v>23134.435695317166</v>
      </c>
      <c r="F50" s="5">
        <v>25503.739712877701</v>
      </c>
      <c r="G50" s="5">
        <v>25354.838242617574</v>
      </c>
    </row>
    <row r="51" spans="2:7" x14ac:dyDescent="0.25">
      <c r="B51" s="70"/>
      <c r="C51" s="14" t="s">
        <v>111</v>
      </c>
      <c r="D51" s="5"/>
      <c r="E51" s="5"/>
      <c r="F51" s="5"/>
      <c r="G51" s="5"/>
    </row>
    <row r="52" spans="2:7" x14ac:dyDescent="0.25">
      <c r="B52" s="69" t="s">
        <v>189</v>
      </c>
      <c r="C52" s="14" t="s">
        <v>110</v>
      </c>
      <c r="D52" s="5">
        <v>3926.9895078880736</v>
      </c>
      <c r="E52" s="5">
        <v>3926.9895078880736</v>
      </c>
      <c r="F52" s="5">
        <v>6303.7002779177656</v>
      </c>
      <c r="G52" s="5">
        <v>6210.1744842022417</v>
      </c>
    </row>
    <row r="53" spans="2:7" x14ac:dyDescent="0.25">
      <c r="B53" s="70"/>
      <c r="C53" s="14" t="s">
        <v>111</v>
      </c>
      <c r="D53" s="5"/>
      <c r="E53" s="5"/>
      <c r="F53" s="5"/>
      <c r="G53" s="5"/>
    </row>
    <row r="54" spans="2:7" x14ac:dyDescent="0.25">
      <c r="B54" s="69" t="s">
        <v>190</v>
      </c>
      <c r="C54" s="14" t="s">
        <v>110</v>
      </c>
      <c r="D54" s="5">
        <v>1576.5773556256077</v>
      </c>
      <c r="E54" s="5">
        <v>1517.3103337537175</v>
      </c>
      <c r="F54" s="5">
        <v>31461.99082179771</v>
      </c>
      <c r="G54" s="5">
        <v>30758.248749128128</v>
      </c>
    </row>
    <row r="55" spans="2:7" x14ac:dyDescent="0.25">
      <c r="B55" s="70"/>
      <c r="C55" s="14" t="s">
        <v>111</v>
      </c>
      <c r="D55" s="5">
        <v>29.528394891845618</v>
      </c>
      <c r="E55" s="5">
        <v>29.528394891845618</v>
      </c>
      <c r="F55" s="5">
        <v>429.50392553850867</v>
      </c>
      <c r="G55" s="5">
        <v>429.50392553850867</v>
      </c>
    </row>
    <row r="56" spans="2:7" x14ac:dyDescent="0.25">
      <c r="B56" s="69" t="s">
        <v>191</v>
      </c>
      <c r="C56" s="14" t="s">
        <v>110</v>
      </c>
      <c r="D56" s="5">
        <v>3335.5846240137944</v>
      </c>
      <c r="E56" s="5">
        <v>3149.2244094876501</v>
      </c>
      <c r="F56" s="5">
        <v>5397.7720778404291</v>
      </c>
      <c r="G56" s="5">
        <v>4659.4359942177352</v>
      </c>
    </row>
    <row r="57" spans="2:7" x14ac:dyDescent="0.25">
      <c r="B57" s="70"/>
      <c r="C57" s="14" t="s">
        <v>111</v>
      </c>
      <c r="D57" s="5"/>
      <c r="E57" s="5"/>
      <c r="F57" s="5"/>
      <c r="G57" s="5"/>
    </row>
    <row r="58" spans="2:7" x14ac:dyDescent="0.25">
      <c r="B58" s="69" t="s">
        <v>192</v>
      </c>
      <c r="C58" s="14" t="s">
        <v>110</v>
      </c>
      <c r="D58" s="5">
        <v>13350.571983937652</v>
      </c>
      <c r="E58" s="5">
        <v>11947.600594661324</v>
      </c>
      <c r="F58" s="5">
        <v>71518.872676583676</v>
      </c>
      <c r="G58" s="5">
        <v>60817.606913665899</v>
      </c>
    </row>
    <row r="59" spans="2:7" x14ac:dyDescent="0.25">
      <c r="B59" s="70"/>
      <c r="C59" s="14" t="s">
        <v>111</v>
      </c>
      <c r="D59" s="5">
        <v>911.36120433886015</v>
      </c>
      <c r="E59" s="5">
        <v>808.81369439715525</v>
      </c>
      <c r="F59" s="5">
        <v>5373.6121311436309</v>
      </c>
      <c r="G59" s="5">
        <v>2931.5691501638994</v>
      </c>
    </row>
    <row r="60" spans="2:7" x14ac:dyDescent="0.25">
      <c r="B60" s="69" t="s">
        <v>193</v>
      </c>
      <c r="C60" s="14" t="s">
        <v>110</v>
      </c>
      <c r="D60" s="5">
        <v>23824.53616154486</v>
      </c>
      <c r="E60" s="5">
        <v>21236.309651781012</v>
      </c>
      <c r="F60" s="5">
        <v>172905.8236987672</v>
      </c>
      <c r="G60" s="5">
        <v>166779.18258680918</v>
      </c>
    </row>
    <row r="61" spans="2:7" x14ac:dyDescent="0.25">
      <c r="B61" s="70"/>
      <c r="C61" s="14" t="s">
        <v>111</v>
      </c>
      <c r="D61" s="5">
        <v>802.93572078298348</v>
      </c>
      <c r="E61" s="5">
        <v>776.21778219049224</v>
      </c>
      <c r="F61" s="5">
        <v>3337.5735860171208</v>
      </c>
      <c r="G61" s="5">
        <v>3244.015343497867</v>
      </c>
    </row>
    <row r="62" spans="2:7" ht="13.8" x14ac:dyDescent="0.3">
      <c r="B62" s="6"/>
      <c r="C62" s="6"/>
      <c r="D62" s="6"/>
      <c r="E62" s="6"/>
      <c r="F62" s="6"/>
      <c r="G62" s="6"/>
    </row>
    <row r="63" spans="2:7" x14ac:dyDescent="0.25">
      <c r="B63" s="62" t="s">
        <v>321</v>
      </c>
      <c r="C63" s="62"/>
      <c r="D63" s="62"/>
      <c r="E63" s="62"/>
      <c r="F63" s="62"/>
      <c r="G63" s="62"/>
    </row>
  </sheetData>
  <mergeCells count="33">
    <mergeCell ref="B48:B49"/>
    <mergeCell ref="B63:G63"/>
    <mergeCell ref="B50:B51"/>
    <mergeCell ref="B52:B53"/>
    <mergeCell ref="B54:B55"/>
    <mergeCell ref="B56:B57"/>
    <mergeCell ref="B58:B59"/>
    <mergeCell ref="B60:B61"/>
    <mergeCell ref="B46:B47"/>
    <mergeCell ref="B24:B25"/>
    <mergeCell ref="B26:B27"/>
    <mergeCell ref="B28:B29"/>
    <mergeCell ref="B30:B31"/>
    <mergeCell ref="B32:B33"/>
    <mergeCell ref="B34:B35"/>
    <mergeCell ref="B36:B37"/>
    <mergeCell ref="B38:B39"/>
    <mergeCell ref="B40:B41"/>
    <mergeCell ref="B42:B43"/>
    <mergeCell ref="B44:B45"/>
    <mergeCell ref="B22:B23"/>
    <mergeCell ref="B6:L6"/>
    <mergeCell ref="B7:L7"/>
    <mergeCell ref="B10:L10"/>
    <mergeCell ref="B11:C12"/>
    <mergeCell ref="D11:E11"/>
    <mergeCell ref="F11:F12"/>
    <mergeCell ref="G11:G12"/>
    <mergeCell ref="B13:B14"/>
    <mergeCell ref="B15:G15"/>
    <mergeCell ref="B16:B17"/>
    <mergeCell ref="B18:B19"/>
    <mergeCell ref="B20:B21"/>
  </mergeCells>
  <hyperlinks>
    <hyperlink ref="I11" location="ÍNDICE!A1" display="ÍNDICE" xr:uid="{00000000-0004-0000-0600-000000000000}"/>
  </hyperlinks>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B5:M49"/>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9" width="15.6640625" style="1" customWidth="1"/>
    <col min="10" max="12" width="9.44140625" style="1" bestFit="1" customWidth="1"/>
    <col min="13" max="13" width="11.5546875" style="1" bestFit="1" customWidth="1"/>
    <col min="14" max="16384" width="9.109375" style="1"/>
  </cols>
  <sheetData>
    <row r="5" spans="2:13" ht="13.8" x14ac:dyDescent="0.25">
      <c r="B5" s="2"/>
      <c r="C5" s="2"/>
      <c r="D5" s="2"/>
      <c r="E5" s="2"/>
      <c r="F5" s="2"/>
      <c r="G5" s="2"/>
      <c r="H5" s="2"/>
      <c r="I5" s="2"/>
    </row>
    <row r="6" spans="2:13" ht="15" x14ac:dyDescent="0.25">
      <c r="B6" s="58" t="s">
        <v>467</v>
      </c>
      <c r="C6" s="58"/>
      <c r="D6" s="58"/>
      <c r="E6" s="58"/>
      <c r="F6" s="58"/>
      <c r="G6" s="58"/>
      <c r="H6" s="58"/>
      <c r="I6" s="58"/>
      <c r="J6" s="58"/>
      <c r="K6" s="58"/>
      <c r="L6" s="58"/>
      <c r="M6" s="58"/>
    </row>
    <row r="7" spans="2:13" ht="15" x14ac:dyDescent="0.25">
      <c r="B7" s="58" t="s">
        <v>468</v>
      </c>
      <c r="C7" s="58"/>
      <c r="D7" s="58"/>
      <c r="E7" s="58"/>
      <c r="F7" s="58"/>
      <c r="G7" s="58"/>
      <c r="H7" s="58"/>
      <c r="I7" s="58"/>
      <c r="J7" s="58"/>
      <c r="K7" s="58"/>
      <c r="L7" s="58"/>
      <c r="M7" s="58"/>
    </row>
    <row r="8" spans="2:13" ht="15" x14ac:dyDescent="0.25">
      <c r="B8" s="12" t="s">
        <v>319</v>
      </c>
      <c r="C8" s="12"/>
      <c r="D8" s="12"/>
      <c r="E8" s="12"/>
      <c r="F8" s="12"/>
      <c r="G8" s="12"/>
      <c r="H8" s="12"/>
      <c r="I8" s="12"/>
      <c r="J8" s="12"/>
      <c r="K8" s="12"/>
      <c r="L8" s="12"/>
      <c r="M8" s="12"/>
    </row>
    <row r="9" spans="2:13" ht="15" x14ac:dyDescent="0.25">
      <c r="B9" s="12" t="s">
        <v>349</v>
      </c>
      <c r="C9" s="12"/>
      <c r="D9" s="12"/>
      <c r="E9" s="12"/>
      <c r="F9" s="12"/>
      <c r="G9" s="12"/>
      <c r="H9" s="12"/>
      <c r="I9" s="12"/>
      <c r="J9" s="12"/>
      <c r="K9" s="12"/>
      <c r="L9" s="12"/>
      <c r="M9" s="12"/>
    </row>
    <row r="10" spans="2:13" ht="15" x14ac:dyDescent="0.25">
      <c r="B10" s="58"/>
      <c r="C10" s="58"/>
      <c r="D10" s="58"/>
      <c r="E10" s="58"/>
      <c r="F10" s="58"/>
      <c r="G10" s="58"/>
      <c r="H10" s="58"/>
      <c r="I10" s="58"/>
      <c r="J10" s="58"/>
      <c r="K10" s="58"/>
      <c r="L10" s="58"/>
      <c r="M10" s="58"/>
    </row>
    <row r="11" spans="2:13" ht="13.5" customHeight="1" x14ac:dyDescent="0.25">
      <c r="B11" s="63" t="s">
        <v>2</v>
      </c>
      <c r="C11" s="63" t="s">
        <v>256</v>
      </c>
      <c r="D11" s="82" t="s">
        <v>253</v>
      </c>
      <c r="E11" s="83"/>
      <c r="F11" s="83"/>
      <c r="G11" s="83"/>
      <c r="H11" s="83"/>
      <c r="I11" s="84"/>
      <c r="K11" s="16" t="s">
        <v>317</v>
      </c>
    </row>
    <row r="12" spans="2:13" ht="31.5" customHeight="1" x14ac:dyDescent="0.25">
      <c r="B12" s="64"/>
      <c r="C12" s="64"/>
      <c r="D12" s="4" t="s">
        <v>298</v>
      </c>
      <c r="E12" s="4" t="s">
        <v>299</v>
      </c>
      <c r="F12" s="4" t="s">
        <v>300</v>
      </c>
      <c r="G12" s="4" t="s">
        <v>301</v>
      </c>
      <c r="H12" s="4" t="s">
        <v>302</v>
      </c>
      <c r="I12" s="4" t="s">
        <v>303</v>
      </c>
    </row>
    <row r="13" spans="2:13" x14ac:dyDescent="0.25">
      <c r="B13" s="9" t="s">
        <v>6</v>
      </c>
      <c r="C13" s="13">
        <v>2382448.3563440354</v>
      </c>
      <c r="D13" s="13">
        <v>131792.40404428431</v>
      </c>
      <c r="E13" s="13">
        <v>168335.44868483362</v>
      </c>
      <c r="F13" s="13">
        <v>206922.31052273346</v>
      </c>
      <c r="G13" s="13">
        <v>21420.315041772832</v>
      </c>
      <c r="H13" s="13">
        <v>1022716.9211504144</v>
      </c>
      <c r="I13" s="13">
        <v>831260.95690000174</v>
      </c>
    </row>
    <row r="14" spans="2:13" x14ac:dyDescent="0.25">
      <c r="B14" s="10" t="s">
        <v>3</v>
      </c>
      <c r="C14" s="5">
        <v>633963.24427938799</v>
      </c>
      <c r="D14" s="5">
        <v>60252.08222282229</v>
      </c>
      <c r="E14" s="5">
        <v>6169.7076188486708</v>
      </c>
      <c r="F14" s="5">
        <v>103116.72014809288</v>
      </c>
      <c r="G14" s="5">
        <v>21370.926672238893</v>
      </c>
      <c r="H14" s="5">
        <v>34839.465801740051</v>
      </c>
      <c r="I14" s="5">
        <v>408214.34181564557</v>
      </c>
    </row>
    <row r="15" spans="2:13" x14ac:dyDescent="0.25">
      <c r="B15" s="10" t="s">
        <v>4</v>
      </c>
      <c r="C15" s="5">
        <v>1273957.3702124686</v>
      </c>
      <c r="D15" s="5">
        <v>56886.827071724998</v>
      </c>
      <c r="E15" s="5">
        <v>5973.4495198444056</v>
      </c>
      <c r="F15" s="5">
        <v>76360.298322923249</v>
      </c>
      <c r="G15" s="5">
        <v>49.388369533897233</v>
      </c>
      <c r="H15" s="5">
        <v>954722.6183992516</v>
      </c>
      <c r="I15" s="5">
        <v>179964.78852919344</v>
      </c>
    </row>
    <row r="16" spans="2:13" x14ac:dyDescent="0.25">
      <c r="B16" s="10" t="s">
        <v>635</v>
      </c>
      <c r="C16" s="5">
        <v>472871.5528540184</v>
      </c>
      <c r="D16" s="5">
        <v>14579.243374167143</v>
      </c>
      <c r="E16" s="5">
        <v>155804.44030126583</v>
      </c>
      <c r="F16" s="5">
        <v>27445.292051717126</v>
      </c>
      <c r="G16" s="5"/>
      <c r="H16" s="5">
        <v>33154.836949422555</v>
      </c>
      <c r="I16" s="5">
        <v>241887.74017744692</v>
      </c>
    </row>
    <row r="17" spans="2:9" x14ac:dyDescent="0.25">
      <c r="B17" s="10" t="s">
        <v>5</v>
      </c>
      <c r="C17" s="5">
        <v>1656.1889981599065</v>
      </c>
      <c r="D17" s="5">
        <v>74.251375569764264</v>
      </c>
      <c r="E17" s="5">
        <v>387.85124487461673</v>
      </c>
      <c r="F17" s="5"/>
      <c r="G17" s="5"/>
      <c r="H17" s="5"/>
      <c r="I17" s="5">
        <v>1194.0863777155255</v>
      </c>
    </row>
    <row r="18" spans="2:9" x14ac:dyDescent="0.25">
      <c r="B18" s="66"/>
      <c r="C18" s="67"/>
      <c r="D18" s="67"/>
      <c r="E18" s="67"/>
      <c r="F18" s="67"/>
      <c r="G18" s="67"/>
      <c r="H18" s="67"/>
      <c r="I18" s="68"/>
    </row>
    <row r="19" spans="2:9" x14ac:dyDescent="0.25">
      <c r="B19" s="59" t="s">
        <v>3</v>
      </c>
      <c r="C19" s="60"/>
      <c r="D19" s="60"/>
      <c r="E19" s="60"/>
      <c r="F19" s="60"/>
      <c r="G19" s="60"/>
      <c r="H19" s="60"/>
      <c r="I19" s="61"/>
    </row>
    <row r="20" spans="2:9" x14ac:dyDescent="0.25">
      <c r="B20" s="10" t="s">
        <v>7</v>
      </c>
      <c r="C20" s="5">
        <v>61088.7491109006</v>
      </c>
      <c r="D20" s="5">
        <v>2500.0000000000005</v>
      </c>
      <c r="E20" s="5">
        <v>1512.1218810480275</v>
      </c>
      <c r="F20" s="5">
        <v>188.09723735000907</v>
      </c>
      <c r="G20" s="5">
        <v>1312.0373417511187</v>
      </c>
      <c r="H20" s="5">
        <v>527.72545293392386</v>
      </c>
      <c r="I20" s="5">
        <v>55048.767197817528</v>
      </c>
    </row>
    <row r="21" spans="2:9" x14ac:dyDescent="0.25">
      <c r="B21" s="10" t="s">
        <v>8</v>
      </c>
      <c r="C21" s="5">
        <v>108239.47802694661</v>
      </c>
      <c r="D21" s="5">
        <v>4642.6323153958601</v>
      </c>
      <c r="E21" s="5">
        <v>20.007598931855451</v>
      </c>
      <c r="F21" s="5">
        <v>19818.788753965735</v>
      </c>
      <c r="G21" s="5">
        <v>1563.4599841693612</v>
      </c>
      <c r="H21" s="5">
        <v>6186.871443192952</v>
      </c>
      <c r="I21" s="5">
        <v>76007.717931290739</v>
      </c>
    </row>
    <row r="22" spans="2:9" x14ac:dyDescent="0.25">
      <c r="B22" s="10" t="s">
        <v>9</v>
      </c>
      <c r="C22" s="5">
        <v>23331.539167738625</v>
      </c>
      <c r="D22" s="5">
        <v>255.23153780865027</v>
      </c>
      <c r="E22" s="5"/>
      <c r="F22" s="5"/>
      <c r="G22" s="5">
        <v>1405.810876714753</v>
      </c>
      <c r="H22" s="5">
        <v>1000</v>
      </c>
      <c r="I22" s="5">
        <v>20670.496753215215</v>
      </c>
    </row>
    <row r="23" spans="2:9" x14ac:dyDescent="0.25">
      <c r="B23" s="10" t="s">
        <v>10</v>
      </c>
      <c r="C23" s="5">
        <v>23493.429041890395</v>
      </c>
      <c r="D23" s="5"/>
      <c r="E23" s="5">
        <v>929.26674085122784</v>
      </c>
      <c r="F23" s="5">
        <v>232.91428675760133</v>
      </c>
      <c r="G23" s="5">
        <v>6327.4554697151516</v>
      </c>
      <c r="H23" s="5"/>
      <c r="I23" s="5">
        <v>16003.792544566422</v>
      </c>
    </row>
    <row r="24" spans="2:9" x14ac:dyDescent="0.25">
      <c r="B24" s="10" t="s">
        <v>11</v>
      </c>
      <c r="C24" s="5">
        <v>57765.110088446163</v>
      </c>
      <c r="D24" s="5">
        <v>2377.4660812081015</v>
      </c>
      <c r="E24" s="5">
        <v>197.72527811784263</v>
      </c>
      <c r="F24" s="5">
        <v>9511.1850243655445</v>
      </c>
      <c r="G24" s="5">
        <v>1121.1624277163676</v>
      </c>
      <c r="H24" s="5">
        <v>601.93467577533784</v>
      </c>
      <c r="I24" s="5">
        <v>43955.636601262893</v>
      </c>
    </row>
    <row r="25" spans="2:9" x14ac:dyDescent="0.25">
      <c r="B25" s="10" t="s">
        <v>12</v>
      </c>
      <c r="C25" s="5">
        <v>47618.679518373261</v>
      </c>
      <c r="D25" s="5">
        <v>928.62449719837184</v>
      </c>
      <c r="E25" s="5">
        <v>14.978253261569016</v>
      </c>
      <c r="F25" s="5">
        <v>100.69442220076316</v>
      </c>
      <c r="G25" s="5">
        <v>2424.7898626750562</v>
      </c>
      <c r="H25" s="5">
        <v>428.57703402647735</v>
      </c>
      <c r="I25" s="5">
        <v>43721.015449011051</v>
      </c>
    </row>
    <row r="26" spans="2:9" x14ac:dyDescent="0.25">
      <c r="B26" s="10" t="s">
        <v>13</v>
      </c>
      <c r="C26" s="5">
        <v>24556.544364686608</v>
      </c>
      <c r="D26" s="5">
        <v>242.81887957349534</v>
      </c>
      <c r="E26" s="5">
        <v>326.15132317814061</v>
      </c>
      <c r="F26" s="5">
        <v>5355.9105837296383</v>
      </c>
      <c r="G26" s="5">
        <v>1408.0612843531826</v>
      </c>
      <c r="H26" s="5">
        <v>2339.3852537185576</v>
      </c>
      <c r="I26" s="5">
        <v>14884.217040133601</v>
      </c>
    </row>
    <row r="27" spans="2:9" x14ac:dyDescent="0.25">
      <c r="B27" s="10" t="s">
        <v>14</v>
      </c>
      <c r="C27" s="5">
        <v>58588.881303565904</v>
      </c>
      <c r="D27" s="5">
        <v>767.43548565414426</v>
      </c>
      <c r="E27" s="5">
        <v>1319.0496001960166</v>
      </c>
      <c r="F27" s="5">
        <v>27847.655074315517</v>
      </c>
      <c r="G27" s="5">
        <v>152.71648727143142</v>
      </c>
      <c r="H27" s="5">
        <v>216.58408364855316</v>
      </c>
      <c r="I27" s="5">
        <v>28285.440572480216</v>
      </c>
    </row>
    <row r="28" spans="2:9" x14ac:dyDescent="0.25">
      <c r="B28" s="10" t="s">
        <v>15</v>
      </c>
      <c r="C28" s="5">
        <v>96389.938011248596</v>
      </c>
      <c r="D28" s="5">
        <v>15047.661306842629</v>
      </c>
      <c r="E28" s="5">
        <v>1301.309299690603</v>
      </c>
      <c r="F28" s="5">
        <v>23675.839733037737</v>
      </c>
      <c r="G28" s="5">
        <v>4623.2275086295276</v>
      </c>
      <c r="H28" s="5">
        <v>688.17288506036584</v>
      </c>
      <c r="I28" s="5">
        <v>51053.727277987651</v>
      </c>
    </row>
    <row r="29" spans="2:9" x14ac:dyDescent="0.25">
      <c r="B29" s="10" t="s">
        <v>16</v>
      </c>
      <c r="C29" s="5">
        <v>30641.020831055139</v>
      </c>
      <c r="D29" s="5"/>
      <c r="E29" s="5">
        <v>7.9124599811158438</v>
      </c>
      <c r="F29" s="5">
        <v>523.24546077336538</v>
      </c>
      <c r="G29" s="5">
        <v>1032.2054292429357</v>
      </c>
      <c r="H29" s="5"/>
      <c r="I29" s="5">
        <v>29077.657481057708</v>
      </c>
    </row>
    <row r="30" spans="2:9" ht="30.75" customHeight="1" x14ac:dyDescent="0.25">
      <c r="B30" s="11" t="s">
        <v>17</v>
      </c>
      <c r="C30" s="5">
        <v>102249.87481453657</v>
      </c>
      <c r="D30" s="5">
        <v>33490.212119141033</v>
      </c>
      <c r="E30" s="5">
        <v>541.1851835922746</v>
      </c>
      <c r="F30" s="5">
        <v>15862.389571596841</v>
      </c>
      <c r="G30" s="5"/>
      <c r="H30" s="5">
        <v>22850.2149733839</v>
      </c>
      <c r="I30" s="5">
        <v>29505.872966822379</v>
      </c>
    </row>
    <row r="31" spans="2:9" x14ac:dyDescent="0.25">
      <c r="B31" s="66"/>
      <c r="C31" s="67"/>
      <c r="D31" s="67"/>
      <c r="E31" s="67"/>
      <c r="F31" s="67"/>
      <c r="G31" s="67"/>
      <c r="H31" s="67"/>
      <c r="I31" s="68"/>
    </row>
    <row r="32" spans="2:9" x14ac:dyDescent="0.25">
      <c r="B32" s="59" t="s">
        <v>4</v>
      </c>
      <c r="C32" s="60"/>
      <c r="D32" s="60"/>
      <c r="E32" s="60"/>
      <c r="F32" s="60"/>
      <c r="G32" s="60"/>
      <c r="H32" s="60"/>
      <c r="I32" s="61"/>
    </row>
    <row r="33" spans="2:9" x14ac:dyDescent="0.25">
      <c r="B33" s="10" t="s">
        <v>18</v>
      </c>
      <c r="C33" s="5">
        <v>143016.8754583071</v>
      </c>
      <c r="D33" s="5">
        <v>993.89978754988329</v>
      </c>
      <c r="E33" s="5">
        <v>513.81380759022477</v>
      </c>
      <c r="F33" s="5">
        <v>73105.253703131471</v>
      </c>
      <c r="G33" s="5"/>
      <c r="H33" s="5">
        <v>11598.018188126296</v>
      </c>
      <c r="I33" s="5">
        <v>56805.88997190931</v>
      </c>
    </row>
    <row r="34" spans="2:9" x14ac:dyDescent="0.25">
      <c r="B34" s="10" t="s">
        <v>19</v>
      </c>
      <c r="C34" s="5">
        <v>201973.3574905227</v>
      </c>
      <c r="D34" s="5">
        <v>31123.278783318579</v>
      </c>
      <c r="E34" s="5">
        <v>3491.7702914984397</v>
      </c>
      <c r="F34" s="5">
        <v>999.80480559723219</v>
      </c>
      <c r="G34" s="5">
        <v>5</v>
      </c>
      <c r="H34" s="5">
        <v>115577.1663740338</v>
      </c>
      <c r="I34" s="5">
        <v>50776.337236074578</v>
      </c>
    </row>
    <row r="35" spans="2:9" x14ac:dyDescent="0.25">
      <c r="B35" s="10" t="s">
        <v>20</v>
      </c>
      <c r="C35" s="5">
        <v>128061.36532812082</v>
      </c>
      <c r="D35" s="5">
        <v>6210.0185261850693</v>
      </c>
      <c r="E35" s="5">
        <v>1804.026825738734</v>
      </c>
      <c r="F35" s="5">
        <v>1468.9868413978818</v>
      </c>
      <c r="G35" s="5"/>
      <c r="H35" s="5">
        <v>89610.130948390128</v>
      </c>
      <c r="I35" s="5">
        <v>28968.202186409031</v>
      </c>
    </row>
    <row r="36" spans="2:9" x14ac:dyDescent="0.25">
      <c r="B36" s="10" t="s">
        <v>21</v>
      </c>
      <c r="C36" s="5">
        <v>41732.286754890534</v>
      </c>
      <c r="D36" s="5">
        <v>4009.9513921786615</v>
      </c>
      <c r="E36" s="5">
        <v>122.94675061325341</v>
      </c>
      <c r="F36" s="5">
        <v>786.25297279665051</v>
      </c>
      <c r="G36" s="5"/>
      <c r="H36" s="5">
        <v>17406.914812010691</v>
      </c>
      <c r="I36" s="5">
        <v>19406.220827291218</v>
      </c>
    </row>
    <row r="37" spans="2:9" x14ac:dyDescent="0.25">
      <c r="B37" s="10" t="s">
        <v>22</v>
      </c>
      <c r="C37" s="5">
        <v>756985.90836558118</v>
      </c>
      <c r="D37" s="5">
        <v>14292.504916283026</v>
      </c>
      <c r="E37" s="5">
        <v>40.891844403755307</v>
      </c>
      <c r="F37" s="5"/>
      <c r="G37" s="5">
        <v>44.388369533897219</v>
      </c>
      <c r="H37" s="5">
        <v>718799.25417287694</v>
      </c>
      <c r="I37" s="5">
        <v>23808.869062484831</v>
      </c>
    </row>
    <row r="38" spans="2:9" x14ac:dyDescent="0.25">
      <c r="B38" s="10" t="s">
        <v>23</v>
      </c>
      <c r="C38" s="5">
        <v>2187.5768150489566</v>
      </c>
      <c r="D38" s="5">
        <v>257.17366620980113</v>
      </c>
      <c r="E38" s="5"/>
      <c r="F38" s="5"/>
      <c r="G38" s="5"/>
      <c r="H38" s="5">
        <v>1731.1339038148647</v>
      </c>
      <c r="I38" s="5">
        <v>199.26924502429065</v>
      </c>
    </row>
    <row r="39" spans="2:9" x14ac:dyDescent="0.25">
      <c r="B39" s="66"/>
      <c r="C39" s="67"/>
      <c r="D39" s="67"/>
      <c r="E39" s="67"/>
      <c r="F39" s="67"/>
      <c r="G39" s="67"/>
      <c r="H39" s="67"/>
      <c r="I39" s="68"/>
    </row>
    <row r="40" spans="2:9" x14ac:dyDescent="0.25">
      <c r="B40" s="59" t="s">
        <v>635</v>
      </c>
      <c r="C40" s="60"/>
      <c r="D40" s="60"/>
      <c r="E40" s="60"/>
      <c r="F40" s="60"/>
      <c r="G40" s="60"/>
      <c r="H40" s="60"/>
      <c r="I40" s="61"/>
    </row>
    <row r="41" spans="2:9" x14ac:dyDescent="0.25">
      <c r="B41" s="10" t="s">
        <v>24</v>
      </c>
      <c r="C41" s="5">
        <v>192623.45982816615</v>
      </c>
      <c r="D41" s="5">
        <v>1005.1653791280752</v>
      </c>
      <c r="E41" s="5">
        <v>115572.36174913996</v>
      </c>
      <c r="F41" s="5">
        <v>261.0872863003147</v>
      </c>
      <c r="G41" s="5"/>
      <c r="H41" s="5"/>
      <c r="I41" s="5">
        <v>75784.845413597504</v>
      </c>
    </row>
    <row r="42" spans="2:9" x14ac:dyDescent="0.25">
      <c r="B42" s="10" t="s">
        <v>25</v>
      </c>
      <c r="C42" s="5">
        <v>45465.953836992048</v>
      </c>
      <c r="D42" s="5">
        <v>39</v>
      </c>
      <c r="E42" s="5">
        <v>3058.0707134380914</v>
      </c>
      <c r="F42" s="5">
        <v>19547.701561346428</v>
      </c>
      <c r="G42" s="5"/>
      <c r="H42" s="5"/>
      <c r="I42" s="5">
        <v>22821.181562207534</v>
      </c>
    </row>
    <row r="43" spans="2:9" x14ac:dyDescent="0.25">
      <c r="B43" s="10" t="s">
        <v>26</v>
      </c>
      <c r="C43" s="5">
        <v>39933.360252195285</v>
      </c>
      <c r="D43" s="5"/>
      <c r="E43" s="5">
        <v>374.34526768718604</v>
      </c>
      <c r="F43" s="5"/>
      <c r="G43" s="5"/>
      <c r="H43" s="5">
        <v>20594.375058149148</v>
      </c>
      <c r="I43" s="5">
        <v>18964.639926358941</v>
      </c>
    </row>
    <row r="44" spans="2:9" x14ac:dyDescent="0.25">
      <c r="B44" s="10" t="s">
        <v>27</v>
      </c>
      <c r="C44" s="5">
        <v>6300.5831787286252</v>
      </c>
      <c r="D44" s="5">
        <v>63</v>
      </c>
      <c r="E44" s="5">
        <v>6237.5831787286261</v>
      </c>
      <c r="F44" s="5"/>
      <c r="G44" s="5"/>
      <c r="H44" s="5"/>
      <c r="I44" s="5"/>
    </row>
    <row r="45" spans="2:9" x14ac:dyDescent="0.25">
      <c r="B45" s="10" t="s">
        <v>28</v>
      </c>
      <c r="C45" s="5">
        <v>98691.553337499674</v>
      </c>
      <c r="D45" s="5">
        <v>1626.4883049918201</v>
      </c>
      <c r="E45" s="5">
        <v>8569.7742831829055</v>
      </c>
      <c r="F45" s="5">
        <v>7636.5032040703945</v>
      </c>
      <c r="G45" s="5"/>
      <c r="H45" s="5">
        <v>12560.461891273424</v>
      </c>
      <c r="I45" s="5">
        <v>68298.32565398117</v>
      </c>
    </row>
    <row r="46" spans="2:9" x14ac:dyDescent="0.25">
      <c r="B46" s="10" t="s">
        <v>29</v>
      </c>
      <c r="C46" s="5">
        <v>89856.642420437798</v>
      </c>
      <c r="D46" s="5">
        <v>11845.58969004726</v>
      </c>
      <c r="E46" s="5">
        <v>21992.305109088869</v>
      </c>
      <c r="F46" s="5"/>
      <c r="G46" s="5"/>
      <c r="H46" s="5"/>
      <c r="I46" s="5">
        <v>56018.747621301758</v>
      </c>
    </row>
    <row r="47" spans="2:9" x14ac:dyDescent="0.25">
      <c r="B47" s="9" t="s">
        <v>5</v>
      </c>
      <c r="C47" s="5">
        <v>1656.1889981599065</v>
      </c>
      <c r="D47" s="5">
        <v>74.251375569764264</v>
      </c>
      <c r="E47" s="5">
        <v>387.85124487461673</v>
      </c>
      <c r="F47" s="5"/>
      <c r="G47" s="5"/>
      <c r="H47" s="5"/>
      <c r="I47" s="5">
        <v>1194.0863777155255</v>
      </c>
    </row>
    <row r="48" spans="2:9" ht="13.8" x14ac:dyDescent="0.3">
      <c r="B48" s="6"/>
      <c r="C48" s="6"/>
      <c r="D48" s="6"/>
      <c r="E48" s="6"/>
      <c r="F48" s="6"/>
      <c r="G48" s="6"/>
      <c r="H48" s="6"/>
      <c r="I48" s="6"/>
    </row>
    <row r="49" spans="2:9" x14ac:dyDescent="0.25">
      <c r="B49" s="62" t="s">
        <v>321</v>
      </c>
      <c r="C49" s="62"/>
      <c r="D49" s="62"/>
      <c r="E49" s="62"/>
      <c r="F49" s="62"/>
      <c r="G49" s="62"/>
      <c r="H49" s="62"/>
      <c r="I49" s="62"/>
    </row>
  </sheetData>
  <mergeCells count="13">
    <mergeCell ref="B49:I49"/>
    <mergeCell ref="B18:I18"/>
    <mergeCell ref="B19:I19"/>
    <mergeCell ref="B31:I31"/>
    <mergeCell ref="B32:I32"/>
    <mergeCell ref="B39:I39"/>
    <mergeCell ref="B40:I40"/>
    <mergeCell ref="B6:M6"/>
    <mergeCell ref="B7:M7"/>
    <mergeCell ref="B10:M10"/>
    <mergeCell ref="B11:B12"/>
    <mergeCell ref="C11:C12"/>
    <mergeCell ref="D11:I11"/>
  </mergeCells>
  <hyperlinks>
    <hyperlink ref="K11" location="ÍNDICE!A1" display="ÍNDICE" xr:uid="{00000000-0004-0000-4500-000000000000}"/>
  </hyperlinks>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B6:J57"/>
  <sheetViews>
    <sheetView showGridLines="0" topLeftCell="A28" workbookViewId="0"/>
  </sheetViews>
  <sheetFormatPr baseColWidth="10" defaultRowHeight="14.4" x14ac:dyDescent="0.3"/>
  <cols>
    <col min="1" max="1" width="3" customWidth="1"/>
    <col min="2" max="2" width="47.88671875" customWidth="1"/>
    <col min="3" max="3" width="22.6640625" customWidth="1"/>
    <col min="4" max="4" width="19.88671875" customWidth="1"/>
    <col min="5" max="5" width="16.88671875" customWidth="1"/>
    <col min="6" max="6" width="18" customWidth="1"/>
    <col min="7" max="7" width="13.44140625" customWidth="1"/>
  </cols>
  <sheetData>
    <row r="6" spans="2:10" ht="15.6" x14ac:dyDescent="0.3">
      <c r="B6" s="31" t="s">
        <v>541</v>
      </c>
      <c r="C6" s="31"/>
      <c r="D6" s="31"/>
      <c r="E6" s="31"/>
      <c r="F6" s="31"/>
      <c r="G6" s="31"/>
      <c r="H6" s="31"/>
      <c r="I6" s="31"/>
    </row>
    <row r="7" spans="2:10" x14ac:dyDescent="0.3">
      <c r="J7" s="16" t="s">
        <v>317</v>
      </c>
    </row>
    <row r="8" spans="2:10" ht="15.6" x14ac:dyDescent="0.3">
      <c r="B8" s="31" t="s">
        <v>542</v>
      </c>
      <c r="C8" s="31"/>
      <c r="D8" s="31"/>
      <c r="E8" s="31"/>
      <c r="F8" s="30"/>
      <c r="G8" s="30"/>
    </row>
    <row r="9" spans="2:10" ht="15.6" x14ac:dyDescent="0.3">
      <c r="B9" s="31" t="s">
        <v>543</v>
      </c>
      <c r="C9" s="31"/>
      <c r="D9" s="31"/>
      <c r="E9" s="31"/>
      <c r="F9" s="31"/>
      <c r="G9" s="30"/>
    </row>
    <row r="10" spans="2:10" ht="15.6" x14ac:dyDescent="0.3">
      <c r="B10" s="124" t="s">
        <v>562</v>
      </c>
      <c r="C10" s="124"/>
      <c r="D10" s="124"/>
      <c r="E10" s="124"/>
      <c r="F10" s="124"/>
      <c r="G10" s="124"/>
    </row>
    <row r="11" spans="2:10" ht="15.6" x14ac:dyDescent="0.3">
      <c r="B11" s="31" t="s">
        <v>573</v>
      </c>
      <c r="C11" s="31"/>
      <c r="D11" s="31"/>
      <c r="E11" s="31"/>
      <c r="F11" s="31"/>
      <c r="G11" s="30"/>
    </row>
    <row r="12" spans="2:10" ht="11.25" customHeight="1" x14ac:dyDescent="0.3"/>
    <row r="13" spans="2:10" x14ac:dyDescent="0.3">
      <c r="B13" s="65" t="s">
        <v>544</v>
      </c>
      <c r="C13" s="65" t="s">
        <v>547</v>
      </c>
      <c r="D13" s="65"/>
      <c r="E13" s="65"/>
      <c r="F13" s="65"/>
    </row>
    <row r="14" spans="2:10" ht="27" customHeight="1" x14ac:dyDescent="0.3">
      <c r="B14" s="65"/>
      <c r="C14" s="4" t="s">
        <v>164</v>
      </c>
      <c r="D14" s="4" t="s">
        <v>165</v>
      </c>
      <c r="E14" s="4" t="s">
        <v>166</v>
      </c>
      <c r="F14" s="4" t="s">
        <v>167</v>
      </c>
    </row>
    <row r="15" spans="2:10" x14ac:dyDescent="0.3">
      <c r="B15" s="34" t="s">
        <v>117</v>
      </c>
      <c r="C15" s="33">
        <v>1734.9464686289107</v>
      </c>
      <c r="D15" s="33">
        <v>4036.3174235226811</v>
      </c>
      <c r="E15" s="33">
        <v>326.47380496829692</v>
      </c>
      <c r="F15" s="33">
        <v>65.797281895287966</v>
      </c>
    </row>
    <row r="16" spans="2:10" x14ac:dyDescent="0.3">
      <c r="B16" s="34" t="s">
        <v>118</v>
      </c>
      <c r="C16" s="33">
        <v>67725.65608311315</v>
      </c>
      <c r="D16" s="33">
        <v>70206.08347503464</v>
      </c>
      <c r="E16" s="33">
        <v>32992.547411552827</v>
      </c>
      <c r="F16" s="33">
        <v>2782.0869992979324</v>
      </c>
    </row>
    <row r="17" spans="2:7" x14ac:dyDescent="0.3">
      <c r="B17" s="34" t="s">
        <v>119</v>
      </c>
      <c r="C17" s="33">
        <v>229510.16853125498</v>
      </c>
      <c r="D17" s="33">
        <v>239256.16373844485</v>
      </c>
      <c r="E17" s="33">
        <v>98203.894537984568</v>
      </c>
      <c r="F17" s="33">
        <v>6862.5295418829674</v>
      </c>
    </row>
    <row r="18" spans="2:7" x14ac:dyDescent="0.3">
      <c r="B18" s="34" t="s">
        <v>120</v>
      </c>
      <c r="C18" s="33">
        <v>27667.973978542705</v>
      </c>
      <c r="D18" s="33">
        <v>16456.474558334266</v>
      </c>
      <c r="E18" s="33">
        <v>1570.8095968554173</v>
      </c>
      <c r="F18" s="33">
        <v>156.48669818718255</v>
      </c>
    </row>
    <row r="19" spans="2:7" x14ac:dyDescent="0.3">
      <c r="B19" s="34" t="s">
        <v>121</v>
      </c>
      <c r="C19" s="33">
        <v>22039.782929863504</v>
      </c>
      <c r="D19" s="33">
        <v>45878.966867788877</v>
      </c>
      <c r="E19" s="33">
        <v>1663.718355183322</v>
      </c>
      <c r="F19" s="33">
        <v>32315.97</v>
      </c>
    </row>
    <row r="20" spans="2:7" x14ac:dyDescent="0.3">
      <c r="B20" s="34" t="s">
        <v>122</v>
      </c>
      <c r="C20" s="33">
        <v>20766.287923553489</v>
      </c>
      <c r="D20" s="33">
        <v>9938.3765717811384</v>
      </c>
      <c r="E20" s="33"/>
      <c r="F20" s="33">
        <v>168.32531532616028</v>
      </c>
    </row>
    <row r="21" spans="2:7" x14ac:dyDescent="0.3">
      <c r="B21" s="34" t="s">
        <v>123</v>
      </c>
      <c r="C21" s="33">
        <v>3275.5265687621859</v>
      </c>
      <c r="D21" s="33">
        <v>1953.7387675181465</v>
      </c>
      <c r="E21" s="33">
        <v>487.4350578477974</v>
      </c>
      <c r="F21" s="33">
        <v>9.0250482716340059</v>
      </c>
    </row>
    <row r="22" spans="2:7" x14ac:dyDescent="0.3">
      <c r="B22" s="34" t="s">
        <v>124</v>
      </c>
      <c r="C22" s="33">
        <v>10686.017445015001</v>
      </c>
      <c r="D22" s="33">
        <v>10017.026482816869</v>
      </c>
      <c r="E22" s="33">
        <v>1293.8373552467435</v>
      </c>
      <c r="F22" s="33"/>
    </row>
    <row r="23" spans="2:7" x14ac:dyDescent="0.3">
      <c r="B23" s="34" t="s">
        <v>125</v>
      </c>
      <c r="C23" s="33">
        <v>5887.7413773209573</v>
      </c>
      <c r="D23" s="33">
        <v>2766.9307310424851</v>
      </c>
      <c r="E23" s="33">
        <v>48.8931030469478</v>
      </c>
      <c r="F23" s="33"/>
    </row>
    <row r="24" spans="2:7" x14ac:dyDescent="0.3">
      <c r="B24" s="34" t="s">
        <v>126</v>
      </c>
      <c r="C24" s="33">
        <v>14389.402906241809</v>
      </c>
      <c r="D24" s="33">
        <v>3816.877236925573</v>
      </c>
      <c r="E24" s="33">
        <v>1081.877577196107</v>
      </c>
      <c r="F24" s="33"/>
    </row>
    <row r="25" spans="2:7" x14ac:dyDescent="0.3">
      <c r="B25" s="34" t="s">
        <v>127</v>
      </c>
      <c r="C25" s="33">
        <v>3156.1987642144045</v>
      </c>
      <c r="D25" s="33">
        <v>600.12879077470927</v>
      </c>
      <c r="E25" s="33"/>
      <c r="F25" s="33"/>
    </row>
    <row r="26" spans="2:7" x14ac:dyDescent="0.3">
      <c r="B26" s="34" t="s">
        <v>128</v>
      </c>
      <c r="C26" s="33">
        <v>65785.901135479842</v>
      </c>
      <c r="D26" s="33">
        <v>122982.77315504612</v>
      </c>
      <c r="E26" s="33">
        <v>66152.011731982944</v>
      </c>
      <c r="F26" s="33">
        <v>12839.463900777135</v>
      </c>
    </row>
    <row r="27" spans="2:7" x14ac:dyDescent="0.3">
      <c r="B27" s="34" t="s">
        <v>129</v>
      </c>
      <c r="C27" s="33">
        <v>3520.1674505653555</v>
      </c>
      <c r="D27" s="33">
        <v>1927.7639473508766</v>
      </c>
      <c r="E27" s="33">
        <v>928.28366354846514</v>
      </c>
      <c r="F27" s="33"/>
    </row>
    <row r="28" spans="2:7" x14ac:dyDescent="0.3">
      <c r="B28" s="34" t="s">
        <v>130</v>
      </c>
      <c r="C28" s="33">
        <v>5036.8429430449551</v>
      </c>
      <c r="D28" s="33">
        <v>2762.6170554554601</v>
      </c>
      <c r="E28" s="33">
        <v>167.89910099295332</v>
      </c>
      <c r="F28" s="33"/>
    </row>
    <row r="29" spans="2:7" x14ac:dyDescent="0.3">
      <c r="B29" s="34" t="s">
        <v>131</v>
      </c>
      <c r="C29" s="33">
        <v>112528.16877779136</v>
      </c>
      <c r="D29" s="33">
        <v>11160.649303888742</v>
      </c>
      <c r="E29" s="33">
        <v>1364.8639302350659</v>
      </c>
      <c r="F29" s="33">
        <v>214.68034305826438</v>
      </c>
    </row>
    <row r="30" spans="2:7" x14ac:dyDescent="0.3">
      <c r="B30" s="34" t="s">
        <v>132</v>
      </c>
      <c r="C30" s="33">
        <v>1557.0885444425744</v>
      </c>
      <c r="D30" s="33">
        <v>1815.8702108596956</v>
      </c>
      <c r="E30" s="33">
        <v>69.989448166735713</v>
      </c>
      <c r="F30" s="33"/>
      <c r="G30" s="37"/>
    </row>
    <row r="31" spans="2:7" x14ac:dyDescent="0.3">
      <c r="B31" s="123" t="s">
        <v>321</v>
      </c>
      <c r="C31" s="123"/>
      <c r="D31" s="123"/>
      <c r="E31" s="123"/>
      <c r="F31" s="123"/>
      <c r="G31" s="62"/>
    </row>
    <row r="32" spans="2:7" x14ac:dyDescent="0.3">
      <c r="B32" s="36"/>
      <c r="C32" s="36"/>
      <c r="D32" s="36"/>
      <c r="E32" s="36"/>
      <c r="F32" s="36"/>
      <c r="G32" s="36"/>
    </row>
    <row r="33" spans="2:7" ht="15" customHeight="1" x14ac:dyDescent="0.3">
      <c r="B33" s="65" t="s">
        <v>544</v>
      </c>
      <c r="C33" s="82" t="s">
        <v>546</v>
      </c>
      <c r="D33" s="83"/>
      <c r="E33" s="83"/>
      <c r="F33" s="83"/>
      <c r="G33" s="84"/>
    </row>
    <row r="34" spans="2:7" ht="27" customHeight="1" x14ac:dyDescent="0.3">
      <c r="B34" s="65"/>
      <c r="C34" s="4" t="s">
        <v>164</v>
      </c>
      <c r="D34" s="4" t="s">
        <v>165</v>
      </c>
      <c r="E34" s="4" t="s">
        <v>194</v>
      </c>
      <c r="F34" s="4" t="s">
        <v>166</v>
      </c>
      <c r="G34" s="4" t="s">
        <v>167</v>
      </c>
    </row>
    <row r="35" spans="2:7" x14ac:dyDescent="0.3">
      <c r="B35" s="34" t="s">
        <v>171</v>
      </c>
      <c r="C35" s="33">
        <v>100660.65714229166</v>
      </c>
      <c r="D35" s="33">
        <v>83640.711641133152</v>
      </c>
      <c r="E35" s="33">
        <v>117266.62968799638</v>
      </c>
      <c r="F35" s="33">
        <v>285</v>
      </c>
      <c r="G35" s="33"/>
    </row>
    <row r="36" spans="2:7" x14ac:dyDescent="0.3">
      <c r="B36" s="34" t="s">
        <v>172</v>
      </c>
      <c r="C36" s="33">
        <v>1540.3032904963272</v>
      </c>
      <c r="D36" s="33">
        <v>130.084627435849</v>
      </c>
      <c r="E36" s="33"/>
      <c r="F36" s="33">
        <v>5.8610116161519921</v>
      </c>
      <c r="G36" s="33"/>
    </row>
    <row r="37" spans="2:7" x14ac:dyDescent="0.3">
      <c r="B37" s="34" t="s">
        <v>173</v>
      </c>
      <c r="C37" s="33">
        <v>4790.7808621350068</v>
      </c>
      <c r="D37" s="33">
        <v>506.27432436424795</v>
      </c>
      <c r="E37" s="33">
        <v>39.089453489361709</v>
      </c>
      <c r="F37" s="33"/>
      <c r="G37" s="33">
        <v>75.987876504246415</v>
      </c>
    </row>
    <row r="38" spans="2:7" x14ac:dyDescent="0.3">
      <c r="B38" s="34" t="s">
        <v>174</v>
      </c>
      <c r="C38" s="33">
        <v>542.24267399162454</v>
      </c>
      <c r="D38" s="33">
        <v>3922.9573044543649</v>
      </c>
      <c r="E38" s="33">
        <v>2434.2286234692174</v>
      </c>
      <c r="F38" s="33"/>
      <c r="G38" s="33">
        <v>4562.4155280492896</v>
      </c>
    </row>
    <row r="39" spans="2:7" x14ac:dyDescent="0.3">
      <c r="B39" s="34" t="s">
        <v>175</v>
      </c>
      <c r="C39" s="33">
        <v>8081.3567517880247</v>
      </c>
      <c r="D39" s="33">
        <v>2011.7631209540102</v>
      </c>
      <c r="E39" s="33">
        <v>10.345063483333213</v>
      </c>
      <c r="F39" s="33">
        <v>20.821014849281898</v>
      </c>
      <c r="G39" s="33"/>
    </row>
    <row r="40" spans="2:7" x14ac:dyDescent="0.3">
      <c r="B40" s="34" t="s">
        <v>176</v>
      </c>
      <c r="C40" s="33">
        <v>9509.4195542192574</v>
      </c>
      <c r="D40" s="33">
        <v>199.54937453059344</v>
      </c>
      <c r="E40" s="33">
        <v>137.4013264563871</v>
      </c>
      <c r="F40" s="33"/>
      <c r="G40" s="33">
        <v>1.6502265695943998</v>
      </c>
    </row>
    <row r="41" spans="2:7" x14ac:dyDescent="0.3">
      <c r="B41" s="34" t="s">
        <v>177</v>
      </c>
      <c r="C41" s="33">
        <v>17729.426461102383</v>
      </c>
      <c r="D41" s="33">
        <v>2261.6625520858438</v>
      </c>
      <c r="E41" s="33">
        <v>944.70686087112415</v>
      </c>
      <c r="F41" s="33">
        <v>107.70061922672072</v>
      </c>
      <c r="G41" s="33"/>
    </row>
    <row r="42" spans="2:7" x14ac:dyDescent="0.3">
      <c r="B42" s="34" t="s">
        <v>178</v>
      </c>
      <c r="C42" s="33">
        <v>8731.7305780614552</v>
      </c>
      <c r="D42" s="33">
        <v>1238.2950992327571</v>
      </c>
      <c r="E42" s="33">
        <v>82</v>
      </c>
      <c r="F42" s="33"/>
      <c r="G42" s="33"/>
    </row>
    <row r="43" spans="2:7" x14ac:dyDescent="0.3">
      <c r="B43" s="34" t="s">
        <v>179</v>
      </c>
      <c r="C43" s="33">
        <v>2687.0277092584424</v>
      </c>
      <c r="D43" s="33">
        <v>102.79113408040956</v>
      </c>
      <c r="E43" s="33"/>
      <c r="F43" s="33"/>
      <c r="G43" s="33"/>
    </row>
    <row r="44" spans="2:7" x14ac:dyDescent="0.3">
      <c r="B44" s="34" t="s">
        <v>180</v>
      </c>
      <c r="C44" s="33">
        <v>4046.5036082734709</v>
      </c>
      <c r="D44" s="33">
        <v>590.45231451939742</v>
      </c>
      <c r="E44" s="33">
        <v>26.93385131553098</v>
      </c>
      <c r="F44" s="33"/>
      <c r="G44" s="33"/>
    </row>
    <row r="45" spans="2:7" x14ac:dyDescent="0.3">
      <c r="B45" s="34" t="s">
        <v>181</v>
      </c>
      <c r="C45" s="33">
        <v>1191.4694388611081</v>
      </c>
      <c r="D45" s="33">
        <v>722.62817793170177</v>
      </c>
      <c r="E45" s="33">
        <v>1079.4900177083639</v>
      </c>
      <c r="F45" s="33">
        <v>193.63308457726617</v>
      </c>
      <c r="G45" s="33"/>
    </row>
    <row r="46" spans="2:7" x14ac:dyDescent="0.3">
      <c r="B46" s="34" t="s">
        <v>182</v>
      </c>
      <c r="C46" s="33">
        <v>72109.404390819516</v>
      </c>
      <c r="D46" s="33">
        <v>94076.86920861683</v>
      </c>
      <c r="E46" s="33">
        <v>206729.3286693698</v>
      </c>
      <c r="F46" s="33">
        <v>5243.9834127011663</v>
      </c>
      <c r="G46" s="33">
        <v>5239.192024874842</v>
      </c>
    </row>
    <row r="47" spans="2:7" x14ac:dyDescent="0.3">
      <c r="B47" s="34" t="s">
        <v>183</v>
      </c>
      <c r="C47" s="33">
        <v>19568.805423989517</v>
      </c>
      <c r="D47" s="33">
        <v>2277.6440508360602</v>
      </c>
      <c r="E47" s="33">
        <v>393.68511731105121</v>
      </c>
      <c r="F47" s="33">
        <v>6.761616166754834</v>
      </c>
      <c r="G47" s="33"/>
    </row>
    <row r="48" spans="2:7" x14ac:dyDescent="0.3">
      <c r="B48" s="34" t="s">
        <v>184</v>
      </c>
      <c r="C48" s="33">
        <v>49255.105331178471</v>
      </c>
      <c r="D48" s="33">
        <v>2254.3895388186306</v>
      </c>
      <c r="E48" s="33">
        <v>614.34775779219672</v>
      </c>
      <c r="F48" s="33">
        <v>590.24334346334012</v>
      </c>
      <c r="G48" s="33"/>
    </row>
    <row r="49" spans="2:9" x14ac:dyDescent="0.3">
      <c r="B49" s="34" t="s">
        <v>185</v>
      </c>
      <c r="C49" s="33">
        <v>3296.5218737884616</v>
      </c>
      <c r="D49" s="33">
        <v>126.99734586384504</v>
      </c>
      <c r="E49" s="33">
        <v>78.72758415529519</v>
      </c>
      <c r="F49" s="33"/>
      <c r="G49" s="33"/>
    </row>
    <row r="50" spans="2:9" x14ac:dyDescent="0.3">
      <c r="B50" s="34" t="s">
        <v>186</v>
      </c>
      <c r="C50" s="33">
        <v>19615.571087977547</v>
      </c>
      <c r="D50" s="33">
        <v>3096.1251906042457</v>
      </c>
      <c r="E50" s="33">
        <v>1249.3787640779162</v>
      </c>
      <c r="F50" s="33">
        <v>13.374963219300232</v>
      </c>
      <c r="G50" s="33"/>
    </row>
    <row r="51" spans="2:9" x14ac:dyDescent="0.3">
      <c r="B51" s="34" t="s">
        <v>187</v>
      </c>
      <c r="C51" s="33">
        <v>1049.3187551977874</v>
      </c>
      <c r="D51" s="33">
        <v>1008.5397781475941</v>
      </c>
      <c r="E51" s="33">
        <v>157.15560514323133</v>
      </c>
      <c r="F51" s="33"/>
      <c r="G51" s="33"/>
    </row>
    <row r="52" spans="2:9" x14ac:dyDescent="0.3">
      <c r="B52" s="34" t="s">
        <v>188</v>
      </c>
      <c r="C52" s="33">
        <v>10785.73222465921</v>
      </c>
      <c r="D52" s="33">
        <v>7909.4861108346422</v>
      </c>
      <c r="E52" s="33">
        <v>4606.576434331766</v>
      </c>
      <c r="F52" s="33"/>
      <c r="G52" s="33">
        <v>56.585814721440791</v>
      </c>
    </row>
    <row r="53" spans="2:9" x14ac:dyDescent="0.3">
      <c r="B53" s="34" t="s">
        <v>189</v>
      </c>
      <c r="C53" s="33">
        <v>1809.2424192954836</v>
      </c>
      <c r="D53" s="33">
        <v>1902.3918810405989</v>
      </c>
      <c r="E53" s="33">
        <v>215.35520755199218</v>
      </c>
      <c r="F53" s="33"/>
      <c r="G53" s="33"/>
    </row>
    <row r="54" spans="2:9" x14ac:dyDescent="0.3">
      <c r="B54" s="34" t="s">
        <v>190</v>
      </c>
      <c r="C54" s="33">
        <v>620.08983677628885</v>
      </c>
      <c r="D54" s="33">
        <v>453.03865235780677</v>
      </c>
      <c r="E54" s="33">
        <v>417.86509552717621</v>
      </c>
      <c r="F54" s="33">
        <v>79.730130711379488</v>
      </c>
      <c r="G54" s="33">
        <v>35.382035144801264</v>
      </c>
    </row>
    <row r="55" spans="2:9" x14ac:dyDescent="0.3">
      <c r="B55" s="34" t="s">
        <v>191</v>
      </c>
      <c r="C55" s="33">
        <v>2079.3742812948058</v>
      </c>
      <c r="D55" s="33">
        <v>1210.9336611055714</v>
      </c>
      <c r="E55" s="33">
        <v>45.276681613417104</v>
      </c>
      <c r="F55" s="33"/>
      <c r="G55" s="33"/>
    </row>
    <row r="56" spans="2:9" x14ac:dyDescent="0.3">
      <c r="B56" s="34" t="s">
        <v>192</v>
      </c>
      <c r="C56" s="33">
        <v>13421.701014071519</v>
      </c>
      <c r="D56" s="33">
        <v>840.23217420500714</v>
      </c>
      <c r="E56" s="33"/>
      <c r="F56" s="33"/>
      <c r="G56" s="33"/>
    </row>
    <row r="57" spans="2:9" x14ac:dyDescent="0.3">
      <c r="B57" s="123" t="s">
        <v>321</v>
      </c>
      <c r="C57" s="123"/>
      <c r="D57" s="123"/>
      <c r="E57" s="123"/>
      <c r="F57" s="123"/>
      <c r="G57" s="123"/>
      <c r="H57" s="35"/>
      <c r="I57" s="35"/>
    </row>
  </sheetData>
  <mergeCells count="7">
    <mergeCell ref="B57:G57"/>
    <mergeCell ref="B31:G31"/>
    <mergeCell ref="B13:B14"/>
    <mergeCell ref="C13:F13"/>
    <mergeCell ref="B10:G10"/>
    <mergeCell ref="B33:B34"/>
    <mergeCell ref="C33:G33"/>
  </mergeCells>
  <hyperlinks>
    <hyperlink ref="J7" location="ÍNDICE!A1" display="ÍNDICE" xr:uid="{00000000-0004-0000-4600-000000000000}"/>
  </hyperlinks>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B6:K51"/>
  <sheetViews>
    <sheetView showGridLines="0" topLeftCell="A10" workbookViewId="0">
      <selection activeCell="F22" sqref="F22"/>
    </sheetView>
  </sheetViews>
  <sheetFormatPr baseColWidth="10" defaultRowHeight="14.4" x14ac:dyDescent="0.3"/>
  <cols>
    <col min="1" max="1" width="3" customWidth="1"/>
    <col min="2" max="2" width="47.88671875" customWidth="1"/>
    <col min="3" max="3" width="22.6640625" customWidth="1"/>
    <col min="4" max="4" width="13.44140625" customWidth="1"/>
  </cols>
  <sheetData>
    <row r="6" spans="2:11" ht="15.6" x14ac:dyDescent="0.3">
      <c r="B6" s="31" t="s">
        <v>541</v>
      </c>
      <c r="C6" s="31"/>
      <c r="D6" s="31"/>
      <c r="E6" s="31"/>
      <c r="F6" s="31"/>
      <c r="K6" s="16" t="s">
        <v>317</v>
      </c>
    </row>
    <row r="8" spans="2:11" ht="15.6" x14ac:dyDescent="0.3">
      <c r="B8" s="31" t="s">
        <v>542</v>
      </c>
      <c r="C8" s="31"/>
      <c r="D8" s="30"/>
    </row>
    <row r="9" spans="2:11" ht="15.6" x14ac:dyDescent="0.3">
      <c r="B9" s="31" t="s">
        <v>543</v>
      </c>
      <c r="C9" s="31"/>
      <c r="D9" s="30"/>
    </row>
    <row r="10" spans="2:11" ht="15.6" x14ac:dyDescent="0.3">
      <c r="B10" s="124" t="s">
        <v>562</v>
      </c>
      <c r="C10" s="124"/>
      <c r="D10" s="124"/>
    </row>
    <row r="11" spans="2:11" ht="15.6" x14ac:dyDescent="0.3">
      <c r="B11" s="31" t="s">
        <v>574</v>
      </c>
      <c r="C11" s="31"/>
      <c r="D11" s="30"/>
    </row>
    <row r="12" spans="2:11" ht="11.25" customHeight="1" x14ac:dyDescent="0.3"/>
    <row r="13" spans="2:11" ht="27" customHeight="1" x14ac:dyDescent="0.3">
      <c r="B13" s="41" t="s">
        <v>544</v>
      </c>
      <c r="C13" s="4" t="s">
        <v>548</v>
      </c>
    </row>
    <row r="14" spans="2:11" x14ac:dyDescent="0.3">
      <c r="B14" s="34" t="s">
        <v>117</v>
      </c>
      <c r="C14" s="51">
        <v>4.2308522640659501</v>
      </c>
    </row>
    <row r="15" spans="2:11" x14ac:dyDescent="0.3">
      <c r="B15" s="34" t="s">
        <v>171</v>
      </c>
      <c r="C15" s="51">
        <v>4.5259852833414191</v>
      </c>
    </row>
    <row r="16" spans="2:11" x14ac:dyDescent="0.3">
      <c r="B16" s="34" t="s">
        <v>172</v>
      </c>
      <c r="C16" s="51">
        <v>0.39157425950172509</v>
      </c>
    </row>
    <row r="17" spans="2:4" x14ac:dyDescent="0.3">
      <c r="B17" s="34" t="s">
        <v>173</v>
      </c>
      <c r="C17" s="51">
        <v>2.8371834540904604</v>
      </c>
    </row>
    <row r="18" spans="2:4" x14ac:dyDescent="0.3">
      <c r="B18" s="34" t="s">
        <v>118</v>
      </c>
      <c r="C18" s="51">
        <v>40.261866632493074</v>
      </c>
    </row>
    <row r="19" spans="2:4" x14ac:dyDescent="0.3">
      <c r="B19" s="34" t="s">
        <v>174</v>
      </c>
      <c r="C19" s="51">
        <v>16.454382939583247</v>
      </c>
    </row>
    <row r="20" spans="2:4" x14ac:dyDescent="0.3">
      <c r="B20" s="34" t="s">
        <v>119</v>
      </c>
      <c r="C20" s="51">
        <v>0.46853735764395965</v>
      </c>
    </row>
    <row r="21" spans="2:4" x14ac:dyDescent="0.3">
      <c r="B21" s="34" t="s">
        <v>120</v>
      </c>
      <c r="C21" s="51">
        <v>0.15866673311503582</v>
      </c>
    </row>
    <row r="22" spans="2:4" x14ac:dyDescent="0.3">
      <c r="B22" s="34" t="s">
        <v>121</v>
      </c>
      <c r="C22" s="51">
        <v>75.890496760522609</v>
      </c>
    </row>
    <row r="23" spans="2:4" x14ac:dyDescent="0.3">
      <c r="B23" s="34" t="s">
        <v>175</v>
      </c>
      <c r="C23" s="51">
        <v>1.4425635941691399</v>
      </c>
    </row>
    <row r="24" spans="2:4" x14ac:dyDescent="0.3">
      <c r="B24" s="34" t="s">
        <v>176</v>
      </c>
      <c r="C24" s="51">
        <v>3.6442828944623793</v>
      </c>
    </row>
    <row r="25" spans="2:4" x14ac:dyDescent="0.3">
      <c r="B25" s="34" t="s">
        <v>177</v>
      </c>
      <c r="C25" s="51">
        <v>0.6274595383681203</v>
      </c>
    </row>
    <row r="26" spans="2:4" x14ac:dyDescent="0.3">
      <c r="B26" s="34" t="s">
        <v>178</v>
      </c>
      <c r="C26" s="51">
        <v>2.3008990645140925</v>
      </c>
    </row>
    <row r="27" spans="2:4" x14ac:dyDescent="0.3">
      <c r="B27" s="34" t="s">
        <v>179</v>
      </c>
      <c r="C27" s="51">
        <v>0.66451245088423172</v>
      </c>
    </row>
    <row r="28" spans="2:4" x14ac:dyDescent="0.3">
      <c r="B28" s="34" t="s">
        <v>180</v>
      </c>
      <c r="C28" s="51">
        <v>3.5162079971205857</v>
      </c>
      <c r="D28" s="37"/>
    </row>
    <row r="29" spans="2:4" x14ac:dyDescent="0.3">
      <c r="B29" s="34" t="s">
        <v>123</v>
      </c>
      <c r="C29" s="51">
        <v>5.2265650316534131</v>
      </c>
    </row>
    <row r="30" spans="2:4" x14ac:dyDescent="0.3">
      <c r="B30" s="34" t="s">
        <v>181</v>
      </c>
      <c r="C30" s="51">
        <v>2.4375296879160886</v>
      </c>
    </row>
    <row r="31" spans="2:4" x14ac:dyDescent="0.3">
      <c r="B31" s="34" t="s">
        <v>182</v>
      </c>
      <c r="C31" s="51">
        <v>3.6244829661533382</v>
      </c>
    </row>
    <row r="32" spans="2:4" x14ac:dyDescent="0.3">
      <c r="B32" s="34" t="s">
        <v>183</v>
      </c>
      <c r="C32" s="51">
        <v>3.3561423615922226</v>
      </c>
    </row>
    <row r="33" spans="2:3" x14ac:dyDescent="0.3">
      <c r="B33" s="34" t="s">
        <v>184</v>
      </c>
      <c r="C33" s="51">
        <v>1.0654400393106906</v>
      </c>
    </row>
    <row r="34" spans="2:3" x14ac:dyDescent="0.3">
      <c r="B34" s="34" t="s">
        <v>124</v>
      </c>
      <c r="C34" s="51">
        <v>4.42690525792435</v>
      </c>
    </row>
    <row r="35" spans="2:3" x14ac:dyDescent="0.3">
      <c r="B35" s="34" t="s">
        <v>185</v>
      </c>
      <c r="C35" s="51">
        <v>0.76119769241223267</v>
      </c>
    </row>
    <row r="36" spans="2:3" x14ac:dyDescent="0.3">
      <c r="B36" s="34" t="s">
        <v>125</v>
      </c>
      <c r="C36" s="51">
        <v>5.5779183973623336</v>
      </c>
    </row>
    <row r="37" spans="2:3" x14ac:dyDescent="0.3">
      <c r="B37" s="34" t="s">
        <v>126</v>
      </c>
      <c r="C37" s="51">
        <v>6.5345395927683656</v>
      </c>
    </row>
    <row r="38" spans="2:3" x14ac:dyDescent="0.3">
      <c r="B38" s="34" t="s">
        <v>127</v>
      </c>
      <c r="C38" s="51">
        <v>5.5185859482596085</v>
      </c>
    </row>
    <row r="39" spans="2:3" x14ac:dyDescent="0.3">
      <c r="B39" s="34" t="s">
        <v>128</v>
      </c>
      <c r="C39" s="51">
        <v>12.438509316887984</v>
      </c>
    </row>
    <row r="40" spans="2:3" x14ac:dyDescent="0.3">
      <c r="B40" s="34" t="s">
        <v>129</v>
      </c>
      <c r="C40" s="51">
        <v>7.2669508271541199</v>
      </c>
    </row>
    <row r="41" spans="2:3" x14ac:dyDescent="0.3">
      <c r="B41" s="34" t="s">
        <v>186</v>
      </c>
      <c r="C41" s="51">
        <v>12.181346822441952</v>
      </c>
    </row>
    <row r="42" spans="2:3" x14ac:dyDescent="0.3">
      <c r="B42" s="34" t="s">
        <v>130</v>
      </c>
      <c r="C42" s="51">
        <v>30.741939302497705</v>
      </c>
    </row>
    <row r="43" spans="2:3" x14ac:dyDescent="0.3">
      <c r="B43" s="34" t="s">
        <v>131</v>
      </c>
      <c r="C43" s="51">
        <v>6.4806282601838898</v>
      </c>
    </row>
    <row r="44" spans="2:3" x14ac:dyDescent="0.3">
      <c r="B44" s="34" t="s">
        <v>187</v>
      </c>
      <c r="C44" s="51">
        <v>1.0478239480953089</v>
      </c>
    </row>
    <row r="45" spans="2:3" x14ac:dyDescent="0.3">
      <c r="B45" s="34" t="s">
        <v>188</v>
      </c>
      <c r="C45" s="51">
        <v>1.1024146017116867</v>
      </c>
    </row>
    <row r="46" spans="2:3" x14ac:dyDescent="0.3">
      <c r="B46" s="34" t="s">
        <v>189</v>
      </c>
      <c r="C46" s="51">
        <v>1.6052246295172512</v>
      </c>
    </row>
    <row r="47" spans="2:3" x14ac:dyDescent="0.3">
      <c r="B47" s="34" t="s">
        <v>132</v>
      </c>
      <c r="C47" s="51">
        <v>11.028069410950135</v>
      </c>
    </row>
    <row r="48" spans="2:3" x14ac:dyDescent="0.3">
      <c r="B48" s="34" t="s">
        <v>190</v>
      </c>
      <c r="C48" s="51">
        <v>20.617207312400883</v>
      </c>
    </row>
    <row r="49" spans="2:6" x14ac:dyDescent="0.3">
      <c r="B49" s="34" t="s">
        <v>191</v>
      </c>
      <c r="C49" s="51">
        <v>1.7140004572486458</v>
      </c>
    </row>
    <row r="50" spans="2:6" x14ac:dyDescent="0.3">
      <c r="B50" s="34" t="s">
        <v>192</v>
      </c>
      <c r="C50" s="51">
        <v>6.0277506723562562</v>
      </c>
    </row>
    <row r="51" spans="2:6" x14ac:dyDescent="0.3">
      <c r="B51" s="38" t="s">
        <v>321</v>
      </c>
      <c r="C51" s="38"/>
      <c r="D51" s="35"/>
      <c r="E51" s="35"/>
      <c r="F51" s="35"/>
    </row>
  </sheetData>
  <sortState xmlns:xlrd2="http://schemas.microsoft.com/office/spreadsheetml/2017/richdata2" ref="B15:C52">
    <sortCondition ref="B15"/>
  </sortState>
  <mergeCells count="1">
    <mergeCell ref="B10:D10"/>
  </mergeCells>
  <hyperlinks>
    <hyperlink ref="K6" location="ÍNDICE!A1" display="ÍNDICE" xr:uid="{00000000-0004-0000-4700-000000000000}"/>
  </hyperlinks>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B6:K15"/>
  <sheetViews>
    <sheetView showGridLines="0" workbookViewId="0">
      <selection activeCell="F17" sqref="F17"/>
    </sheetView>
  </sheetViews>
  <sheetFormatPr baseColWidth="10" defaultRowHeight="14.4" x14ac:dyDescent="0.3"/>
  <cols>
    <col min="1" max="1" width="3" customWidth="1"/>
    <col min="2" max="2" width="47.88671875" customWidth="1"/>
    <col min="3" max="3" width="22.6640625" customWidth="1"/>
    <col min="4" max="4" width="13.44140625" customWidth="1"/>
  </cols>
  <sheetData>
    <row r="6" spans="2:11" ht="15.6" x14ac:dyDescent="0.3">
      <c r="B6" s="31" t="s">
        <v>541</v>
      </c>
      <c r="C6" s="31"/>
      <c r="D6" s="31"/>
      <c r="E6" s="31"/>
      <c r="F6" s="31"/>
      <c r="K6" s="16" t="s">
        <v>317</v>
      </c>
    </row>
    <row r="8" spans="2:11" ht="15.6" x14ac:dyDescent="0.3">
      <c r="B8" s="31" t="s">
        <v>542</v>
      </c>
      <c r="C8" s="31"/>
      <c r="D8" s="30"/>
    </row>
    <row r="9" spans="2:11" ht="15.6" x14ac:dyDescent="0.3">
      <c r="B9" s="31" t="s">
        <v>560</v>
      </c>
      <c r="C9" s="31"/>
      <c r="D9" s="30"/>
    </row>
    <row r="10" spans="2:11" ht="15.6" x14ac:dyDescent="0.3">
      <c r="B10" s="124" t="s">
        <v>562</v>
      </c>
      <c r="C10" s="124"/>
      <c r="D10" s="124"/>
    </row>
    <row r="11" spans="2:11" ht="15.6" x14ac:dyDescent="0.3">
      <c r="B11" s="31" t="s">
        <v>575</v>
      </c>
      <c r="C11" s="31"/>
      <c r="D11" s="30"/>
    </row>
    <row r="12" spans="2:11" ht="11.25" customHeight="1" x14ac:dyDescent="0.3"/>
    <row r="13" spans="2:11" ht="27" customHeight="1" x14ac:dyDescent="0.3">
      <c r="B13" s="39" t="s">
        <v>544</v>
      </c>
      <c r="C13" s="4" t="s">
        <v>549</v>
      </c>
    </row>
    <row r="14" spans="2:11" x14ac:dyDescent="0.3">
      <c r="B14" s="34" t="s">
        <v>550</v>
      </c>
      <c r="C14" s="51">
        <v>1.31</v>
      </c>
    </row>
    <row r="15" spans="2:11" x14ac:dyDescent="0.3">
      <c r="B15" s="38" t="s">
        <v>321</v>
      </c>
      <c r="C15" s="38"/>
      <c r="D15" s="35"/>
      <c r="E15" s="35"/>
      <c r="F15" s="35"/>
    </row>
  </sheetData>
  <mergeCells count="1">
    <mergeCell ref="B10:D10"/>
  </mergeCells>
  <hyperlinks>
    <hyperlink ref="K6" location="ÍNDICE!A1" display="ÍNDICE" xr:uid="{00000000-0004-0000-4800-000000000000}"/>
  </hyperlinks>
  <pageMargins left="0.7" right="0.7" top="0.75" bottom="0.75" header="0.3" footer="0.3"/>
  <pageSetup paperSize="9"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B6:H53"/>
  <sheetViews>
    <sheetView showGridLines="0" workbookViewId="0"/>
  </sheetViews>
  <sheetFormatPr baseColWidth="10" defaultRowHeight="14.4" x14ac:dyDescent="0.3"/>
  <cols>
    <col min="1" max="1" width="3" customWidth="1"/>
    <col min="2" max="2" width="47.88671875" customWidth="1"/>
    <col min="3" max="3" width="22.6640625" customWidth="1"/>
  </cols>
  <sheetData>
    <row r="6" spans="2:8" ht="15.6" x14ac:dyDescent="0.3">
      <c r="B6" s="31" t="s">
        <v>541</v>
      </c>
      <c r="C6" s="31"/>
      <c r="H6" s="16" t="s">
        <v>317</v>
      </c>
    </row>
    <row r="8" spans="2:8" ht="15.6" x14ac:dyDescent="0.3">
      <c r="B8" s="31" t="s">
        <v>542</v>
      </c>
      <c r="C8" s="31"/>
    </row>
    <row r="9" spans="2:8" ht="15.6" x14ac:dyDescent="0.3">
      <c r="B9" s="31" t="s">
        <v>560</v>
      </c>
      <c r="C9" s="31"/>
    </row>
    <row r="10" spans="2:8" ht="17.25" customHeight="1" x14ac:dyDescent="0.3">
      <c r="B10" s="124" t="s">
        <v>561</v>
      </c>
      <c r="C10" s="124"/>
    </row>
    <row r="11" spans="2:8" ht="15.6" x14ac:dyDescent="0.3">
      <c r="B11" s="31" t="s">
        <v>576</v>
      </c>
      <c r="C11" s="31"/>
    </row>
    <row r="12" spans="2:8" ht="11.25" customHeight="1" x14ac:dyDescent="0.3"/>
    <row r="13" spans="2:8" ht="25.5" customHeight="1" x14ac:dyDescent="0.3">
      <c r="B13" s="65" t="s">
        <v>544</v>
      </c>
      <c r="C13" s="76" t="s">
        <v>563</v>
      </c>
    </row>
    <row r="14" spans="2:8" x14ac:dyDescent="0.3">
      <c r="B14" s="65"/>
      <c r="C14" s="77"/>
    </row>
    <row r="15" spans="2:8" x14ac:dyDescent="0.3">
      <c r="B15" s="34" t="s">
        <v>117</v>
      </c>
      <c r="C15" s="33">
        <v>5132.3537187311013</v>
      </c>
    </row>
    <row r="16" spans="2:8" x14ac:dyDescent="0.3">
      <c r="B16" s="34" t="s">
        <v>171</v>
      </c>
      <c r="C16" s="33">
        <v>215236.625981166</v>
      </c>
    </row>
    <row r="17" spans="2:4" x14ac:dyDescent="0.3">
      <c r="B17" s="34" t="s">
        <v>172</v>
      </c>
      <c r="C17" s="33">
        <v>241.31501223007197</v>
      </c>
    </row>
    <row r="18" spans="2:4" x14ac:dyDescent="0.3">
      <c r="B18" s="34" t="s">
        <v>173</v>
      </c>
      <c r="C18" s="33">
        <v>2624.4553022733935</v>
      </c>
    </row>
    <row r="19" spans="2:4" x14ac:dyDescent="0.3">
      <c r="B19" s="34" t="s">
        <v>118</v>
      </c>
      <c r="C19" s="33">
        <v>154997.51637454823</v>
      </c>
    </row>
    <row r="20" spans="2:4" x14ac:dyDescent="0.3">
      <c r="B20" s="34" t="s">
        <v>174</v>
      </c>
      <c r="C20" s="33">
        <v>11444.812918472613</v>
      </c>
    </row>
    <row r="21" spans="2:4" x14ac:dyDescent="0.3">
      <c r="B21" s="34" t="s">
        <v>119</v>
      </c>
      <c r="C21" s="33">
        <v>129034.31112773852</v>
      </c>
    </row>
    <row r="22" spans="2:4" x14ac:dyDescent="0.3">
      <c r="B22" s="34" t="s">
        <v>120</v>
      </c>
      <c r="C22" s="33">
        <v>1917.187204590512</v>
      </c>
    </row>
    <row r="23" spans="2:4" x14ac:dyDescent="0.3">
      <c r="B23" s="34" t="s">
        <v>121</v>
      </c>
      <c r="C23" s="33">
        <v>100052.33908578623</v>
      </c>
    </row>
    <row r="24" spans="2:4" x14ac:dyDescent="0.3">
      <c r="B24" s="34" t="s">
        <v>122</v>
      </c>
      <c r="C24" s="33">
        <v>3276.1598023496558</v>
      </c>
    </row>
    <row r="25" spans="2:4" x14ac:dyDescent="0.3">
      <c r="B25" s="34" t="s">
        <v>175</v>
      </c>
      <c r="C25" s="33">
        <v>1504.9183238684409</v>
      </c>
    </row>
    <row r="26" spans="2:4" x14ac:dyDescent="0.3">
      <c r="B26" s="34" t="s">
        <v>176</v>
      </c>
      <c r="C26" s="33">
        <v>2523.7613538424407</v>
      </c>
    </row>
    <row r="27" spans="2:4" x14ac:dyDescent="0.3">
      <c r="B27" s="34" t="s">
        <v>177</v>
      </c>
      <c r="C27" s="33">
        <v>3413.7163771586602</v>
      </c>
    </row>
    <row r="28" spans="2:4" x14ac:dyDescent="0.3">
      <c r="B28" s="34" t="s">
        <v>178</v>
      </c>
      <c r="C28" s="33">
        <v>5002.1048996492545</v>
      </c>
    </row>
    <row r="29" spans="2:4" x14ac:dyDescent="0.3">
      <c r="B29" s="34" t="s">
        <v>179</v>
      </c>
      <c r="C29" s="33">
        <v>355.27589913497877</v>
      </c>
    </row>
    <row r="30" spans="2:4" x14ac:dyDescent="0.3">
      <c r="B30" s="34" t="s">
        <v>180</v>
      </c>
      <c r="C30" s="33">
        <v>1483.0735443330191</v>
      </c>
      <c r="D30" s="37"/>
    </row>
    <row r="31" spans="2:4" x14ac:dyDescent="0.3">
      <c r="B31" s="34" t="s">
        <v>123</v>
      </c>
      <c r="C31" s="33">
        <v>4761.7231322268626</v>
      </c>
    </row>
    <row r="32" spans="2:4" x14ac:dyDescent="0.3">
      <c r="B32" s="34" t="s">
        <v>181</v>
      </c>
      <c r="C32" s="33">
        <v>1362.2863366595573</v>
      </c>
    </row>
    <row r="33" spans="2:3" x14ac:dyDescent="0.3">
      <c r="B33" s="34" t="s">
        <v>182</v>
      </c>
      <c r="C33" s="33">
        <v>46328.962356595497</v>
      </c>
    </row>
    <row r="34" spans="2:3" x14ac:dyDescent="0.3">
      <c r="B34" s="34" t="s">
        <v>183</v>
      </c>
      <c r="C34" s="33">
        <v>6302.1005133455437</v>
      </c>
    </row>
    <row r="35" spans="2:3" x14ac:dyDescent="0.3">
      <c r="B35" s="34" t="s">
        <v>184</v>
      </c>
      <c r="C35" s="33">
        <v>7916.2380064122508</v>
      </c>
    </row>
    <row r="36" spans="2:3" x14ac:dyDescent="0.3">
      <c r="B36" s="34" t="s">
        <v>124</v>
      </c>
      <c r="C36" s="33">
        <v>12575.176445429932</v>
      </c>
    </row>
    <row r="37" spans="2:3" x14ac:dyDescent="0.3">
      <c r="B37" s="34" t="s">
        <v>185</v>
      </c>
      <c r="C37" s="33">
        <v>612.69602381961158</v>
      </c>
    </row>
    <row r="38" spans="2:3" x14ac:dyDescent="0.3">
      <c r="B38" s="34" t="s">
        <v>125</v>
      </c>
      <c r="C38" s="33">
        <v>2089.6446749018437</v>
      </c>
    </row>
    <row r="39" spans="2:3" x14ac:dyDescent="0.3">
      <c r="B39" s="34" t="s">
        <v>126</v>
      </c>
      <c r="C39" s="33">
        <v>2651.461948311869</v>
      </c>
    </row>
    <row r="40" spans="2:3" x14ac:dyDescent="0.3">
      <c r="B40" s="34" t="s">
        <v>127</v>
      </c>
      <c r="C40" s="33">
        <v>40</v>
      </c>
    </row>
    <row r="41" spans="2:3" x14ac:dyDescent="0.3">
      <c r="B41" s="34" t="s">
        <v>128</v>
      </c>
      <c r="C41" s="33">
        <v>27899.649264887688</v>
      </c>
    </row>
    <row r="42" spans="2:3" x14ac:dyDescent="0.3">
      <c r="B42" s="34" t="s">
        <v>129</v>
      </c>
      <c r="C42" s="33">
        <v>850.39338634559033</v>
      </c>
    </row>
    <row r="43" spans="2:3" x14ac:dyDescent="0.3">
      <c r="B43" s="34" t="s">
        <v>186</v>
      </c>
      <c r="C43" s="33">
        <v>9033.732828394197</v>
      </c>
    </row>
    <row r="44" spans="2:3" x14ac:dyDescent="0.3">
      <c r="B44" s="34" t="s">
        <v>130</v>
      </c>
      <c r="C44" s="33">
        <v>1765.1294625243199</v>
      </c>
    </row>
    <row r="45" spans="2:3" x14ac:dyDescent="0.3">
      <c r="B45" s="34" t="s">
        <v>131</v>
      </c>
      <c r="C45" s="33">
        <v>16632.959406060079</v>
      </c>
    </row>
    <row r="46" spans="2:3" x14ac:dyDescent="0.3">
      <c r="B46" s="34" t="s">
        <v>187</v>
      </c>
      <c r="C46" s="33">
        <v>855.56189640009893</v>
      </c>
    </row>
    <row r="47" spans="2:3" x14ac:dyDescent="0.3">
      <c r="B47" s="34" t="s">
        <v>188</v>
      </c>
      <c r="C47" s="33">
        <v>1481.5748833052464</v>
      </c>
    </row>
    <row r="48" spans="2:3" x14ac:dyDescent="0.3">
      <c r="B48" s="34" t="s">
        <v>189</v>
      </c>
      <c r="C48" s="33">
        <v>3926.9895078880736</v>
      </c>
    </row>
    <row r="49" spans="2:7" x14ac:dyDescent="0.3">
      <c r="B49" s="34" t="s">
        <v>132</v>
      </c>
      <c r="C49" s="33">
        <v>2303.992867005205</v>
      </c>
    </row>
    <row r="50" spans="2:7" x14ac:dyDescent="0.3">
      <c r="B50" s="34" t="s">
        <v>190</v>
      </c>
      <c r="C50" s="33">
        <v>1553.1579841005209</v>
      </c>
    </row>
    <row r="51" spans="2:7" x14ac:dyDescent="0.3">
      <c r="B51" s="34" t="s">
        <v>191</v>
      </c>
      <c r="C51" s="33">
        <v>535.38469627507982</v>
      </c>
    </row>
    <row r="52" spans="2:7" x14ac:dyDescent="0.3">
      <c r="B52" s="34" t="s">
        <v>192</v>
      </c>
      <c r="C52" s="33">
        <v>310.96941677049551</v>
      </c>
      <c r="D52" s="37"/>
    </row>
    <row r="53" spans="2:7" x14ac:dyDescent="0.3">
      <c r="B53" s="123" t="s">
        <v>321</v>
      </c>
      <c r="C53" s="123"/>
      <c r="D53" s="62"/>
      <c r="E53" s="62"/>
      <c r="F53" s="62"/>
      <c r="G53" s="62"/>
    </row>
  </sheetData>
  <sortState xmlns:xlrd2="http://schemas.microsoft.com/office/spreadsheetml/2017/richdata2" ref="B15:C52">
    <sortCondition ref="B15"/>
  </sortState>
  <mergeCells count="4">
    <mergeCell ref="B53:G53"/>
    <mergeCell ref="B10:C10"/>
    <mergeCell ref="B13:B14"/>
    <mergeCell ref="C13:C14"/>
  </mergeCells>
  <hyperlinks>
    <hyperlink ref="H6" location="ÍNDICE!A1" display="ÍNDICE" xr:uid="{00000000-0004-0000-4900-000000000000}"/>
  </hyperlinks>
  <pageMargins left="0.7" right="0.7" top="0.75" bottom="0.75" header="0.3" footer="0.3"/>
  <pageSetup paperSize="9"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B6:J53"/>
  <sheetViews>
    <sheetView showGridLines="0" workbookViewId="0"/>
  </sheetViews>
  <sheetFormatPr baseColWidth="10" defaultRowHeight="14.4" x14ac:dyDescent="0.3"/>
  <cols>
    <col min="1" max="1" width="3" customWidth="1"/>
    <col min="2" max="2" width="47.88671875" customWidth="1"/>
    <col min="3" max="3" width="22.6640625" customWidth="1"/>
    <col min="4" max="4" width="19.88671875" customWidth="1"/>
    <col min="5" max="5" width="16.88671875" customWidth="1"/>
    <col min="6" max="6" width="18" customWidth="1"/>
    <col min="7" max="7" width="13.44140625" customWidth="1"/>
  </cols>
  <sheetData>
    <row r="6" spans="2:10" ht="15.6" x14ac:dyDescent="0.3">
      <c r="B6" s="31" t="s">
        <v>541</v>
      </c>
      <c r="C6" s="31"/>
      <c r="D6" s="31"/>
      <c r="E6" s="31"/>
      <c r="F6" s="31"/>
      <c r="G6" s="31"/>
      <c r="H6" s="31"/>
      <c r="I6" s="31"/>
    </row>
    <row r="7" spans="2:10" x14ac:dyDescent="0.3">
      <c r="J7" s="16" t="s">
        <v>317</v>
      </c>
    </row>
    <row r="8" spans="2:10" ht="15.6" x14ac:dyDescent="0.3">
      <c r="B8" s="31" t="s">
        <v>542</v>
      </c>
      <c r="C8" s="31"/>
      <c r="D8" s="31"/>
      <c r="E8" s="31"/>
      <c r="F8" s="30"/>
      <c r="G8" s="30"/>
    </row>
    <row r="9" spans="2:10" ht="15.6" x14ac:dyDescent="0.3">
      <c r="B9" s="31" t="s">
        <v>560</v>
      </c>
      <c r="C9" s="31"/>
      <c r="D9" s="31"/>
      <c r="E9" s="31"/>
      <c r="F9" s="31"/>
      <c r="G9" s="30"/>
    </row>
    <row r="10" spans="2:10" ht="15.6" x14ac:dyDescent="0.3">
      <c r="B10" s="124" t="s">
        <v>561</v>
      </c>
      <c r="C10" s="124"/>
      <c r="D10" s="124"/>
      <c r="E10" s="124"/>
      <c r="F10" s="124"/>
      <c r="G10" s="124"/>
    </row>
    <row r="11" spans="2:10" ht="15.6" x14ac:dyDescent="0.3">
      <c r="B11" s="31" t="s">
        <v>577</v>
      </c>
      <c r="C11" s="31"/>
      <c r="D11" s="31"/>
      <c r="E11" s="31"/>
      <c r="F11" s="31"/>
      <c r="G11" s="30"/>
    </row>
    <row r="12" spans="2:10" ht="11.25" customHeight="1" x14ac:dyDescent="0.3"/>
    <row r="13" spans="2:10" ht="15" customHeight="1" x14ac:dyDescent="0.3">
      <c r="B13" s="65" t="s">
        <v>544</v>
      </c>
      <c r="C13" s="65" t="s">
        <v>547</v>
      </c>
      <c r="D13" s="65"/>
      <c r="E13" s="65"/>
      <c r="F13" s="65"/>
      <c r="G13" s="65"/>
      <c r="H13" s="65"/>
    </row>
    <row r="14" spans="2:10" ht="27" customHeight="1" x14ac:dyDescent="0.3">
      <c r="B14" s="65"/>
      <c r="C14" s="4" t="s">
        <v>567</v>
      </c>
      <c r="D14" s="4" t="s">
        <v>568</v>
      </c>
      <c r="E14" s="4" t="s">
        <v>569</v>
      </c>
      <c r="F14" s="4" t="s">
        <v>570</v>
      </c>
      <c r="G14" s="4" t="s">
        <v>571</v>
      </c>
      <c r="H14" s="4" t="s">
        <v>572</v>
      </c>
    </row>
    <row r="15" spans="2:10" x14ac:dyDescent="0.3">
      <c r="B15" s="34" t="s">
        <v>117</v>
      </c>
      <c r="C15" s="33">
        <v>4587.3975706012425</v>
      </c>
      <c r="D15" s="33">
        <v>145.72348507910203</v>
      </c>
      <c r="E15" s="33">
        <v>36.511616406892003</v>
      </c>
      <c r="F15" s="33">
        <v>355.81170438750337</v>
      </c>
      <c r="G15" s="33">
        <v>3.8295475522203422</v>
      </c>
      <c r="H15" s="33">
        <v>3.0797947041398688</v>
      </c>
    </row>
    <row r="16" spans="2:10" x14ac:dyDescent="0.3">
      <c r="B16" s="34" t="s">
        <v>171</v>
      </c>
      <c r="C16" s="33">
        <v>211037.76519502114</v>
      </c>
      <c r="D16" s="33">
        <v>905.82637276427317</v>
      </c>
      <c r="E16" s="33">
        <v>141.51715979147735</v>
      </c>
      <c r="F16" s="33"/>
      <c r="G16" s="33"/>
      <c r="H16" s="33">
        <v>3151.5172535889233</v>
      </c>
    </row>
    <row r="17" spans="2:8" x14ac:dyDescent="0.3">
      <c r="B17" s="34" t="s">
        <v>172</v>
      </c>
      <c r="C17" s="33">
        <v>106.30897883253699</v>
      </c>
      <c r="D17" s="33">
        <v>135.00603339753496</v>
      </c>
      <c r="E17" s="33"/>
      <c r="F17" s="33"/>
      <c r="G17" s="33"/>
      <c r="H17" s="33"/>
    </row>
    <row r="18" spans="2:8" x14ac:dyDescent="0.3">
      <c r="B18" s="34" t="s">
        <v>173</v>
      </c>
      <c r="C18" s="33">
        <v>1121.0212151951728</v>
      </c>
      <c r="D18" s="33">
        <v>1437.0315632737927</v>
      </c>
      <c r="E18" s="33">
        <v>22.970994473028064</v>
      </c>
      <c r="F18" s="33">
        <v>43.431529331398714</v>
      </c>
      <c r="G18" s="33"/>
      <c r="H18" s="33"/>
    </row>
    <row r="19" spans="2:8" x14ac:dyDescent="0.3">
      <c r="B19" s="34" t="s">
        <v>118</v>
      </c>
      <c r="C19" s="33">
        <v>1775.8994061521025</v>
      </c>
      <c r="D19" s="33">
        <v>97721.726392280892</v>
      </c>
      <c r="E19" s="33">
        <v>47150.902617576285</v>
      </c>
      <c r="F19" s="33">
        <v>1490.9205179804362</v>
      </c>
      <c r="G19" s="33"/>
      <c r="H19" s="33">
        <v>6858.0674405581485</v>
      </c>
    </row>
    <row r="20" spans="2:8" x14ac:dyDescent="0.3">
      <c r="B20" s="34" t="s">
        <v>174</v>
      </c>
      <c r="C20" s="33">
        <v>1200.4361588720778</v>
      </c>
      <c r="D20" s="33">
        <v>10233.196881689317</v>
      </c>
      <c r="E20" s="33"/>
      <c r="F20" s="33">
        <v>11.179877911220768</v>
      </c>
      <c r="G20" s="33"/>
      <c r="H20" s="33"/>
    </row>
    <row r="21" spans="2:8" x14ac:dyDescent="0.3">
      <c r="B21" s="34" t="s">
        <v>119</v>
      </c>
      <c r="C21" s="33">
        <v>43158.447675519019</v>
      </c>
      <c r="D21" s="33">
        <v>49974.983990163913</v>
      </c>
      <c r="E21" s="33">
        <v>25309.186878938661</v>
      </c>
      <c r="F21" s="33">
        <v>2290.4381510101657</v>
      </c>
      <c r="G21" s="33"/>
      <c r="H21" s="33">
        <v>8301.2544321067744</v>
      </c>
    </row>
    <row r="22" spans="2:8" x14ac:dyDescent="0.3">
      <c r="B22" s="34" t="s">
        <v>120</v>
      </c>
      <c r="C22" s="33">
        <v>513.1598827728111</v>
      </c>
      <c r="D22" s="33">
        <v>613.54535735896388</v>
      </c>
      <c r="E22" s="33">
        <v>18</v>
      </c>
      <c r="F22" s="33">
        <v>722.21059877830919</v>
      </c>
      <c r="G22" s="33"/>
      <c r="H22" s="33">
        <v>50.271365680427238</v>
      </c>
    </row>
    <row r="23" spans="2:8" x14ac:dyDescent="0.3">
      <c r="B23" s="34" t="s">
        <v>121</v>
      </c>
      <c r="C23" s="33">
        <v>75113.022912439381</v>
      </c>
      <c r="D23" s="33">
        <v>8152.8225788788786</v>
      </c>
      <c r="E23" s="33">
        <v>918.19359446804162</v>
      </c>
      <c r="F23" s="33">
        <v>2063.6499999999996</v>
      </c>
      <c r="G23" s="33"/>
      <c r="H23" s="33">
        <v>13804.65</v>
      </c>
    </row>
    <row r="24" spans="2:8" x14ac:dyDescent="0.3">
      <c r="B24" s="34" t="s">
        <v>122</v>
      </c>
      <c r="C24" s="33">
        <v>1500.8398545867867</v>
      </c>
      <c r="D24" s="33">
        <v>1775.3199477628666</v>
      </c>
      <c r="E24" s="33"/>
      <c r="F24" s="33"/>
      <c r="G24" s="33"/>
      <c r="H24" s="33"/>
    </row>
    <row r="25" spans="2:8" x14ac:dyDescent="0.3">
      <c r="B25" s="34" t="s">
        <v>175</v>
      </c>
      <c r="C25" s="33">
        <v>375.51013693305504</v>
      </c>
      <c r="D25" s="33">
        <v>1066.4617061878414</v>
      </c>
      <c r="E25" s="33"/>
      <c r="F25" s="33">
        <v>1</v>
      </c>
      <c r="G25" s="33"/>
      <c r="H25" s="33">
        <v>61.946480747544356</v>
      </c>
    </row>
    <row r="26" spans="2:8" x14ac:dyDescent="0.3">
      <c r="B26" s="34" t="s">
        <v>176</v>
      </c>
      <c r="C26" s="33">
        <v>2039.5561053611852</v>
      </c>
      <c r="D26" s="33">
        <v>325.34915304248813</v>
      </c>
      <c r="E26" s="33"/>
      <c r="F26" s="33">
        <v>158.85609543877015</v>
      </c>
      <c r="G26" s="33"/>
      <c r="H26" s="33"/>
    </row>
    <row r="27" spans="2:8" x14ac:dyDescent="0.3">
      <c r="B27" s="34" t="s">
        <v>177</v>
      </c>
      <c r="C27" s="33">
        <v>1865.828568383552</v>
      </c>
      <c r="D27" s="33">
        <v>1343.9340551717735</v>
      </c>
      <c r="E27" s="33">
        <v>90.515919793951412</v>
      </c>
      <c r="F27" s="33">
        <v>113.43783380938324</v>
      </c>
      <c r="G27" s="33"/>
      <c r="H27" s="33"/>
    </row>
    <row r="28" spans="2:8" x14ac:dyDescent="0.3">
      <c r="B28" s="34" t="s">
        <v>178</v>
      </c>
      <c r="C28" s="33">
        <v>4087.4462071512321</v>
      </c>
      <c r="D28" s="33">
        <v>827.12929517022337</v>
      </c>
      <c r="E28" s="33">
        <v>22.751085209605741</v>
      </c>
      <c r="F28" s="33">
        <v>64.778312118194577</v>
      </c>
      <c r="G28" s="33"/>
      <c r="H28" s="33"/>
    </row>
    <row r="29" spans="2:8" x14ac:dyDescent="0.3">
      <c r="B29" s="34" t="s">
        <v>179</v>
      </c>
      <c r="C29" s="33">
        <v>128.95167673599542</v>
      </c>
      <c r="D29" s="33">
        <v>226.3242223989833</v>
      </c>
      <c r="E29" s="33"/>
      <c r="F29" s="33"/>
      <c r="G29" s="33"/>
      <c r="H29" s="33"/>
    </row>
    <row r="30" spans="2:8" x14ac:dyDescent="0.3">
      <c r="B30" s="34" t="s">
        <v>180</v>
      </c>
      <c r="C30" s="33">
        <v>718.5891541594807</v>
      </c>
      <c r="D30" s="33">
        <v>529.2138700249775</v>
      </c>
      <c r="E30" s="33"/>
      <c r="F30" s="33">
        <v>119.39438268337777</v>
      </c>
      <c r="G30" s="33"/>
      <c r="H30" s="33">
        <v>115.8761374651835</v>
      </c>
    </row>
    <row r="31" spans="2:8" x14ac:dyDescent="0.3">
      <c r="B31" s="34" t="s">
        <v>123</v>
      </c>
      <c r="C31" s="33">
        <v>1617.3392617437235</v>
      </c>
      <c r="D31" s="33">
        <v>936.6138145130418</v>
      </c>
      <c r="E31" s="33">
        <v>885.37070988833329</v>
      </c>
      <c r="F31" s="33">
        <v>1311.5471447763823</v>
      </c>
      <c r="G31" s="33"/>
      <c r="H31" s="33">
        <v>10.852201305383803</v>
      </c>
    </row>
    <row r="32" spans="2:8" x14ac:dyDescent="0.3">
      <c r="B32" s="34" t="s">
        <v>181</v>
      </c>
      <c r="C32" s="33">
        <v>391.42969077567852</v>
      </c>
      <c r="D32" s="33">
        <v>970.8566458838784</v>
      </c>
      <c r="E32" s="33"/>
      <c r="F32" s="33"/>
      <c r="G32" s="33"/>
      <c r="H32" s="33"/>
    </row>
    <row r="33" spans="2:8" x14ac:dyDescent="0.3">
      <c r="B33" s="34" t="s">
        <v>182</v>
      </c>
      <c r="C33" s="33">
        <v>21886.689084882699</v>
      </c>
      <c r="D33" s="33">
        <v>14664.748342884981</v>
      </c>
      <c r="E33" s="33">
        <v>2652.8780891010288</v>
      </c>
      <c r="F33" s="33">
        <v>3250.9724644996309</v>
      </c>
      <c r="G33" s="33"/>
      <c r="H33" s="33">
        <v>3873.6743752270945</v>
      </c>
    </row>
    <row r="34" spans="2:8" x14ac:dyDescent="0.3">
      <c r="B34" s="34" t="s">
        <v>183</v>
      </c>
      <c r="C34" s="33">
        <v>3963.8151946681896</v>
      </c>
      <c r="D34" s="33">
        <v>1847.5823493252685</v>
      </c>
      <c r="E34" s="33">
        <v>23.071857898601841</v>
      </c>
      <c r="F34" s="33">
        <v>43.431529331398714</v>
      </c>
      <c r="G34" s="33"/>
      <c r="H34" s="33">
        <v>424.19958212208644</v>
      </c>
    </row>
    <row r="35" spans="2:8" x14ac:dyDescent="0.3">
      <c r="B35" s="34" t="s">
        <v>184</v>
      </c>
      <c r="C35" s="33">
        <v>3642.6784370107125</v>
      </c>
      <c r="D35" s="33">
        <v>3759.5898634846071</v>
      </c>
      <c r="E35" s="33">
        <v>188.70287526511314</v>
      </c>
      <c r="F35" s="33"/>
      <c r="G35" s="33">
        <v>26.79642175418293</v>
      </c>
      <c r="H35" s="33">
        <v>298.47040889763889</v>
      </c>
    </row>
    <row r="36" spans="2:8" x14ac:dyDescent="0.3">
      <c r="B36" s="34" t="s">
        <v>124</v>
      </c>
      <c r="C36" s="33">
        <v>1586.4687993812558</v>
      </c>
      <c r="D36" s="33">
        <v>1119.5469507384719</v>
      </c>
      <c r="E36" s="33">
        <v>9106.1683124922583</v>
      </c>
      <c r="F36" s="33">
        <v>160.51341084577999</v>
      </c>
      <c r="G36" s="33"/>
      <c r="H36" s="33">
        <v>602.47897197217105</v>
      </c>
    </row>
    <row r="37" spans="2:8" x14ac:dyDescent="0.3">
      <c r="B37" s="34" t="s">
        <v>185</v>
      </c>
      <c r="C37" s="33">
        <v>611.89602381961163</v>
      </c>
      <c r="D37" s="33">
        <v>0.8</v>
      </c>
      <c r="E37" s="33"/>
      <c r="F37" s="33"/>
      <c r="G37" s="33"/>
      <c r="H37" s="33"/>
    </row>
    <row r="38" spans="2:8" x14ac:dyDescent="0.3">
      <c r="B38" s="34" t="s">
        <v>125</v>
      </c>
      <c r="C38" s="33">
        <v>425.50258995783338</v>
      </c>
      <c r="D38" s="33">
        <v>252.29171642344807</v>
      </c>
      <c r="E38" s="33">
        <v>150.27815867138187</v>
      </c>
      <c r="F38" s="33">
        <v>635.06738908727823</v>
      </c>
      <c r="G38" s="33"/>
      <c r="H38" s="33">
        <v>626.50482076190178</v>
      </c>
    </row>
    <row r="39" spans="2:8" x14ac:dyDescent="0.3">
      <c r="B39" s="34" t="s">
        <v>126</v>
      </c>
      <c r="C39" s="33">
        <v>840.9456275317275</v>
      </c>
      <c r="D39" s="33">
        <v>714.04375347077621</v>
      </c>
      <c r="E39" s="33">
        <v>864.89872906862479</v>
      </c>
      <c r="F39" s="33">
        <v>35.803488775154506</v>
      </c>
      <c r="G39" s="33"/>
      <c r="H39" s="33">
        <v>195.77034946558587</v>
      </c>
    </row>
    <row r="40" spans="2:8" x14ac:dyDescent="0.3">
      <c r="B40" s="34" t="s">
        <v>127</v>
      </c>
      <c r="C40" s="33">
        <v>1</v>
      </c>
      <c r="D40" s="33">
        <v>1</v>
      </c>
      <c r="E40" s="33"/>
      <c r="F40" s="33"/>
      <c r="G40" s="33"/>
      <c r="H40" s="33">
        <v>38</v>
      </c>
    </row>
    <row r="41" spans="2:8" x14ac:dyDescent="0.3">
      <c r="B41" s="34" t="s">
        <v>128</v>
      </c>
      <c r="C41" s="33">
        <v>2963.3572083136269</v>
      </c>
      <c r="D41" s="33">
        <v>18234.725433397954</v>
      </c>
      <c r="E41" s="33">
        <v>5762.9142692226733</v>
      </c>
      <c r="F41" s="33">
        <v>630.65235395343495</v>
      </c>
      <c r="G41" s="33"/>
      <c r="H41" s="33">
        <v>308</v>
      </c>
    </row>
    <row r="42" spans="2:8" x14ac:dyDescent="0.3">
      <c r="B42" s="34" t="s">
        <v>129</v>
      </c>
      <c r="C42" s="33"/>
      <c r="D42" s="33">
        <v>850.39338634559033</v>
      </c>
      <c r="E42" s="33"/>
      <c r="F42" s="33"/>
      <c r="G42" s="33"/>
      <c r="H42" s="33"/>
    </row>
    <row r="43" spans="2:8" x14ac:dyDescent="0.3">
      <c r="B43" s="34" t="s">
        <v>186</v>
      </c>
      <c r="C43" s="33">
        <v>3886.9642584360668</v>
      </c>
      <c r="D43" s="33">
        <v>4774.3896965995682</v>
      </c>
      <c r="E43" s="33">
        <v>53.977000691037304</v>
      </c>
      <c r="F43" s="33">
        <v>29.179386297583751</v>
      </c>
      <c r="G43" s="33"/>
      <c r="H43" s="33">
        <v>289.22248636995232</v>
      </c>
    </row>
    <row r="44" spans="2:8" x14ac:dyDescent="0.3">
      <c r="B44" s="34" t="s">
        <v>130</v>
      </c>
      <c r="C44" s="33">
        <v>29.195625128803485</v>
      </c>
      <c r="D44" s="33">
        <v>1664.0758359479464</v>
      </c>
      <c r="E44" s="33">
        <v>71.858001447569478</v>
      </c>
      <c r="F44" s="33"/>
      <c r="G44" s="33"/>
      <c r="H44" s="33"/>
    </row>
    <row r="45" spans="2:8" x14ac:dyDescent="0.3">
      <c r="B45" s="34" t="s">
        <v>131</v>
      </c>
      <c r="C45" s="33">
        <v>8455.6924778556531</v>
      </c>
      <c r="D45" s="33">
        <v>3464.7083088445911</v>
      </c>
      <c r="E45" s="33">
        <v>962.96033251114886</v>
      </c>
      <c r="F45" s="33">
        <v>1545.3132435730786</v>
      </c>
      <c r="G45" s="33"/>
      <c r="H45" s="33">
        <v>2204.2850432756068</v>
      </c>
    </row>
    <row r="46" spans="2:8" x14ac:dyDescent="0.3">
      <c r="B46" s="34" t="s">
        <v>187</v>
      </c>
      <c r="C46" s="33">
        <v>409.47518529382512</v>
      </c>
      <c r="D46" s="33">
        <v>446.08671110627381</v>
      </c>
      <c r="E46" s="33"/>
      <c r="F46" s="33"/>
      <c r="G46" s="33"/>
      <c r="H46" s="33"/>
    </row>
    <row r="47" spans="2:8" x14ac:dyDescent="0.3">
      <c r="B47" s="34" t="s">
        <v>188</v>
      </c>
      <c r="C47" s="33">
        <v>1036.114042447344</v>
      </c>
      <c r="D47" s="33">
        <v>23</v>
      </c>
      <c r="E47" s="33">
        <v>40.687608023197122</v>
      </c>
      <c r="F47" s="33"/>
      <c r="G47" s="33"/>
      <c r="H47" s="33">
        <v>381.77323283470554</v>
      </c>
    </row>
    <row r="48" spans="2:8" x14ac:dyDescent="0.3">
      <c r="B48" s="34" t="s">
        <v>189</v>
      </c>
      <c r="C48" s="33">
        <v>1767.111788117677</v>
      </c>
      <c r="D48" s="33">
        <v>70</v>
      </c>
      <c r="E48" s="33">
        <v>45</v>
      </c>
      <c r="F48" s="33">
        <v>2044.8777197703976</v>
      </c>
      <c r="G48" s="33"/>
      <c r="H48" s="33"/>
    </row>
    <row r="49" spans="2:9" x14ac:dyDescent="0.3">
      <c r="B49" s="34" t="s">
        <v>132</v>
      </c>
      <c r="C49" s="33">
        <v>1821.4399451922279</v>
      </c>
      <c r="D49" s="33">
        <v>371.80546064751888</v>
      </c>
      <c r="E49" s="33">
        <v>46.47141439192432</v>
      </c>
      <c r="F49" s="33">
        <v>48.656113622063991</v>
      </c>
      <c r="G49" s="33"/>
      <c r="H49" s="33">
        <v>15.619933151469924</v>
      </c>
    </row>
    <row r="50" spans="2:9" x14ac:dyDescent="0.3">
      <c r="B50" s="34" t="s">
        <v>190</v>
      </c>
      <c r="C50" s="33">
        <v>572.56091311411433</v>
      </c>
      <c r="D50" s="33">
        <v>78.825924791075906</v>
      </c>
      <c r="E50" s="33">
        <v>115.96447135011776</v>
      </c>
      <c r="F50" s="33">
        <v>705.65264291593292</v>
      </c>
      <c r="G50" s="33"/>
      <c r="H50" s="33">
        <v>80.154031929280208</v>
      </c>
    </row>
    <row r="51" spans="2:9" x14ac:dyDescent="0.3">
      <c r="B51" s="34" t="s">
        <v>191</v>
      </c>
      <c r="C51" s="33">
        <v>38.926100910047012</v>
      </c>
      <c r="D51" s="33">
        <v>489.62170476913417</v>
      </c>
      <c r="E51" s="33"/>
      <c r="F51" s="33"/>
      <c r="G51" s="33"/>
      <c r="H51" s="33">
        <v>6.8368905958986321</v>
      </c>
    </row>
    <row r="52" spans="2:9" x14ac:dyDescent="0.3">
      <c r="B52" s="34" t="s">
        <v>192</v>
      </c>
      <c r="C52" s="33">
        <v>122.47961895455995</v>
      </c>
      <c r="D52" s="33">
        <v>168.14597486811317</v>
      </c>
      <c r="E52" s="33"/>
      <c r="F52" s="33"/>
      <c r="G52" s="33"/>
      <c r="H52" s="33">
        <v>20.343822947822474</v>
      </c>
    </row>
    <row r="53" spans="2:9" x14ac:dyDescent="0.3">
      <c r="B53" s="123" t="s">
        <v>321</v>
      </c>
      <c r="C53" s="123"/>
      <c r="D53" s="123"/>
      <c r="E53" s="123"/>
      <c r="F53" s="123"/>
      <c r="G53" s="123"/>
      <c r="H53" s="35"/>
      <c r="I53" s="35"/>
    </row>
  </sheetData>
  <sortState xmlns:xlrd2="http://schemas.microsoft.com/office/spreadsheetml/2017/richdata2" ref="B15:H52">
    <sortCondition ref="B15"/>
  </sortState>
  <mergeCells count="4">
    <mergeCell ref="B53:G53"/>
    <mergeCell ref="C13:H13"/>
    <mergeCell ref="B10:G10"/>
    <mergeCell ref="B13:B14"/>
  </mergeCells>
  <hyperlinks>
    <hyperlink ref="J7" location="ÍNDICE!A1" display="ÍNDICE" xr:uid="{00000000-0004-0000-4A00-000000000000}"/>
  </hyperlinks>
  <pageMargins left="0.7" right="0.7" top="0.75" bottom="0.75" header="0.3" footer="0.3"/>
  <pageSetup paperSize="9" orientation="portrait"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B6:K17"/>
  <sheetViews>
    <sheetView showGridLines="0" workbookViewId="0">
      <selection activeCell="E36" sqref="E36"/>
    </sheetView>
  </sheetViews>
  <sheetFormatPr baseColWidth="10" defaultRowHeight="14.4" x14ac:dyDescent="0.3"/>
  <cols>
    <col min="1" max="1" width="3" customWidth="1"/>
    <col min="2" max="2" width="47.88671875" customWidth="1"/>
    <col min="3" max="3" width="22.6640625" customWidth="1"/>
    <col min="4" max="4" width="21.109375" customWidth="1"/>
  </cols>
  <sheetData>
    <row r="6" spans="2:11" ht="15.6" x14ac:dyDescent="0.3">
      <c r="B6" s="31" t="s">
        <v>541</v>
      </c>
      <c r="C6" s="31"/>
      <c r="D6" s="31"/>
      <c r="E6" s="31"/>
      <c r="F6" s="31"/>
      <c r="K6" s="16" t="s">
        <v>317</v>
      </c>
    </row>
    <row r="8" spans="2:11" ht="15.6" x14ac:dyDescent="0.3">
      <c r="B8" s="31" t="s">
        <v>542</v>
      </c>
      <c r="C8" s="31"/>
      <c r="D8" s="31"/>
      <c r="E8" s="31"/>
      <c r="F8" s="30"/>
      <c r="G8" s="30"/>
    </row>
    <row r="9" spans="2:11" ht="15.6" x14ac:dyDescent="0.3">
      <c r="B9" s="31" t="s">
        <v>560</v>
      </c>
      <c r="C9" s="31"/>
      <c r="D9" s="31"/>
      <c r="E9" s="31"/>
      <c r="F9" s="31"/>
      <c r="G9" s="30"/>
    </row>
    <row r="10" spans="2:11" ht="17.25" customHeight="1" x14ac:dyDescent="0.3">
      <c r="B10" s="124" t="s">
        <v>636</v>
      </c>
      <c r="C10" s="124"/>
      <c r="D10" s="124"/>
      <c r="E10" s="124"/>
      <c r="F10" s="124"/>
      <c r="G10" s="124"/>
    </row>
    <row r="11" spans="2:11" ht="15.6" x14ac:dyDescent="0.3">
      <c r="B11" s="31" t="s">
        <v>579</v>
      </c>
      <c r="C11" s="31"/>
      <c r="D11" s="31"/>
      <c r="E11" s="31"/>
      <c r="F11" s="31"/>
      <c r="G11" s="30"/>
    </row>
    <row r="12" spans="2:11" ht="11.25" customHeight="1" x14ac:dyDescent="0.3"/>
    <row r="13" spans="2:11" ht="27" customHeight="1" x14ac:dyDescent="0.3">
      <c r="B13" s="42" t="s">
        <v>581</v>
      </c>
      <c r="C13" s="4" t="s">
        <v>580</v>
      </c>
      <c r="D13" s="4" t="s">
        <v>583</v>
      </c>
      <c r="E13" s="4" t="s">
        <v>545</v>
      </c>
    </row>
    <row r="14" spans="2:11" x14ac:dyDescent="0.3">
      <c r="B14" s="34" t="s">
        <v>584</v>
      </c>
      <c r="C14" s="33">
        <v>4893155.4952969979</v>
      </c>
      <c r="D14" s="33">
        <v>5279613.4192957403</v>
      </c>
      <c r="E14" s="43">
        <f>+C14/D14</f>
        <v>0.92680185208516785</v>
      </c>
    </row>
    <row r="15" spans="2:11" x14ac:dyDescent="0.3">
      <c r="B15" s="34" t="s">
        <v>582</v>
      </c>
      <c r="C15" s="33">
        <v>51935.701678359219</v>
      </c>
      <c r="D15" s="33">
        <v>5279613.4192957403</v>
      </c>
      <c r="E15" s="43">
        <f>+C15/D15</f>
        <v>9.837027364266197E-3</v>
      </c>
    </row>
    <row r="16" spans="2:11" x14ac:dyDescent="0.3">
      <c r="B16" s="38" t="s">
        <v>321</v>
      </c>
      <c r="C16" s="38"/>
      <c r="D16" s="35"/>
      <c r="E16" s="35"/>
      <c r="F16" s="35"/>
    </row>
    <row r="17" spans="2:5" ht="28.5" customHeight="1" x14ac:dyDescent="0.3">
      <c r="B17" s="62" t="s">
        <v>585</v>
      </c>
      <c r="C17" s="62"/>
      <c r="D17" s="62"/>
      <c r="E17" s="62"/>
    </row>
  </sheetData>
  <mergeCells count="2">
    <mergeCell ref="B10:G10"/>
    <mergeCell ref="B17:E17"/>
  </mergeCells>
  <hyperlinks>
    <hyperlink ref="K6" location="ÍNDICE!A1" display="ÍNDICE" xr:uid="{00000000-0004-0000-4B00-000000000000}"/>
  </hyperlinks>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B6:I53"/>
  <sheetViews>
    <sheetView showGridLines="0" workbookViewId="0">
      <selection activeCell="E24" sqref="E24"/>
    </sheetView>
  </sheetViews>
  <sheetFormatPr baseColWidth="10" defaultRowHeight="14.4" x14ac:dyDescent="0.3"/>
  <cols>
    <col min="1" max="1" width="3" customWidth="1"/>
    <col min="2" max="2" width="47.88671875" customWidth="1"/>
    <col min="3" max="3" width="22.6640625" customWidth="1"/>
    <col min="4" max="4" width="13.44140625" customWidth="1"/>
  </cols>
  <sheetData>
    <row r="6" spans="2:9" ht="15.6" x14ac:dyDescent="0.3">
      <c r="B6" s="31" t="s">
        <v>541</v>
      </c>
      <c r="C6" s="31"/>
      <c r="D6" s="31"/>
      <c r="E6" s="31"/>
      <c r="F6" s="31"/>
    </row>
    <row r="7" spans="2:9" x14ac:dyDescent="0.3">
      <c r="G7" s="16" t="s">
        <v>317</v>
      </c>
    </row>
    <row r="8" spans="2:9" ht="15.6" x14ac:dyDescent="0.3">
      <c r="B8" s="31" t="s">
        <v>542</v>
      </c>
      <c r="C8" s="31"/>
      <c r="D8" s="30"/>
    </row>
    <row r="9" spans="2:9" ht="15.6" x14ac:dyDescent="0.3">
      <c r="B9" s="31" t="s">
        <v>560</v>
      </c>
      <c r="C9" s="31"/>
      <c r="D9" s="30"/>
    </row>
    <row r="10" spans="2:9" ht="33" customHeight="1" x14ac:dyDescent="0.3">
      <c r="B10" s="125" t="s">
        <v>637</v>
      </c>
      <c r="C10" s="125"/>
      <c r="D10" s="125"/>
      <c r="E10" s="125"/>
      <c r="F10" s="125"/>
      <c r="G10" s="125"/>
      <c r="H10" s="125"/>
      <c r="I10" s="125"/>
    </row>
    <row r="11" spans="2:9" ht="15.6" x14ac:dyDescent="0.3">
      <c r="B11" s="31" t="s">
        <v>634</v>
      </c>
      <c r="C11" s="31"/>
      <c r="D11" s="30"/>
    </row>
    <row r="12" spans="2:9" ht="11.25" customHeight="1" x14ac:dyDescent="0.3"/>
    <row r="13" spans="2:9" ht="15" customHeight="1" x14ac:dyDescent="0.3">
      <c r="B13" s="76" t="s">
        <v>544</v>
      </c>
      <c r="C13" s="76" t="s">
        <v>638</v>
      </c>
    </row>
    <row r="14" spans="2:9" ht="27" customHeight="1" x14ac:dyDescent="0.3">
      <c r="B14" s="77"/>
      <c r="C14" s="77"/>
    </row>
    <row r="15" spans="2:9" x14ac:dyDescent="0.3">
      <c r="B15" s="34" t="s">
        <v>117</v>
      </c>
      <c r="C15" s="51">
        <v>99.931897163605271</v>
      </c>
    </row>
    <row r="16" spans="2:9" x14ac:dyDescent="0.3">
      <c r="B16" s="34" t="s">
        <v>118</v>
      </c>
      <c r="C16" s="51">
        <v>100</v>
      </c>
    </row>
    <row r="17" spans="2:4" x14ac:dyDescent="0.3">
      <c r="B17" s="34" t="s">
        <v>119</v>
      </c>
      <c r="C17" s="51">
        <v>100.0823905936922</v>
      </c>
    </row>
    <row r="18" spans="2:4" x14ac:dyDescent="0.3">
      <c r="B18" s="34" t="s">
        <v>120</v>
      </c>
      <c r="C18" s="51">
        <v>14.284816472683701</v>
      </c>
    </row>
    <row r="19" spans="2:4" x14ac:dyDescent="0.3">
      <c r="B19" s="34" t="s">
        <v>121</v>
      </c>
      <c r="C19" s="51">
        <v>99.999333529537239</v>
      </c>
    </row>
    <row r="20" spans="2:4" x14ac:dyDescent="0.3">
      <c r="B20" s="34" t="s">
        <v>122</v>
      </c>
      <c r="C20" s="51">
        <v>100</v>
      </c>
    </row>
    <row r="21" spans="2:4" x14ac:dyDescent="0.3">
      <c r="B21" s="34" t="s">
        <v>123</v>
      </c>
      <c r="C21" s="51">
        <v>100</v>
      </c>
    </row>
    <row r="22" spans="2:4" x14ac:dyDescent="0.3">
      <c r="B22" s="34" t="s">
        <v>124</v>
      </c>
      <c r="C22" s="51">
        <v>100</v>
      </c>
    </row>
    <row r="23" spans="2:4" x14ac:dyDescent="0.3">
      <c r="B23" s="34" t="s">
        <v>125</v>
      </c>
      <c r="C23" s="51">
        <v>100</v>
      </c>
    </row>
    <row r="24" spans="2:4" x14ac:dyDescent="0.3">
      <c r="B24" s="34" t="s">
        <v>126</v>
      </c>
      <c r="C24" s="51">
        <v>91.177026021977298</v>
      </c>
    </row>
    <row r="25" spans="2:4" x14ac:dyDescent="0.3">
      <c r="B25" s="34" t="s">
        <v>127</v>
      </c>
      <c r="C25" s="51">
        <v>100</v>
      </c>
    </row>
    <row r="26" spans="2:4" x14ac:dyDescent="0.3">
      <c r="B26" s="34" t="s">
        <v>128</v>
      </c>
      <c r="C26" s="51">
        <v>99.749135995389722</v>
      </c>
    </row>
    <row r="27" spans="2:4" x14ac:dyDescent="0.3">
      <c r="B27" s="34" t="s">
        <v>129</v>
      </c>
      <c r="C27" s="51">
        <v>100</v>
      </c>
    </row>
    <row r="28" spans="2:4" x14ac:dyDescent="0.3">
      <c r="B28" s="34" t="s">
        <v>130</v>
      </c>
      <c r="C28" s="51">
        <v>99.986358695431136</v>
      </c>
    </row>
    <row r="29" spans="2:4" x14ac:dyDescent="0.3">
      <c r="B29" s="44" t="s">
        <v>131</v>
      </c>
      <c r="C29" s="52">
        <v>100</v>
      </c>
    </row>
    <row r="30" spans="2:4" x14ac:dyDescent="0.3">
      <c r="B30" s="34" t="s">
        <v>132</v>
      </c>
      <c r="C30" s="51">
        <v>100</v>
      </c>
      <c r="D30" s="37"/>
    </row>
    <row r="31" spans="2:4" x14ac:dyDescent="0.3">
      <c r="B31" s="34" t="s">
        <v>171</v>
      </c>
      <c r="C31" s="51">
        <v>99.986068340964465</v>
      </c>
    </row>
    <row r="32" spans="2:4" x14ac:dyDescent="0.3">
      <c r="B32" s="34" t="s">
        <v>172</v>
      </c>
      <c r="C32" s="51">
        <v>99.169660599266123</v>
      </c>
    </row>
    <row r="33" spans="2:3" x14ac:dyDescent="0.3">
      <c r="B33" s="34" t="s">
        <v>173</v>
      </c>
      <c r="C33" s="51">
        <v>100</v>
      </c>
    </row>
    <row r="34" spans="2:3" x14ac:dyDescent="0.3">
      <c r="B34" s="34" t="s">
        <v>174</v>
      </c>
      <c r="C34" s="51">
        <v>100</v>
      </c>
    </row>
    <row r="35" spans="2:3" x14ac:dyDescent="0.3">
      <c r="B35" s="34" t="s">
        <v>175</v>
      </c>
      <c r="C35" s="51">
        <v>24.991552107845926</v>
      </c>
    </row>
    <row r="36" spans="2:3" x14ac:dyDescent="0.3">
      <c r="B36" s="34" t="s">
        <v>176</v>
      </c>
      <c r="C36" s="51">
        <v>100</v>
      </c>
    </row>
    <row r="37" spans="2:3" x14ac:dyDescent="0.3">
      <c r="B37" s="34" t="s">
        <v>177</v>
      </c>
      <c r="C37" s="51">
        <v>91.600207793655557</v>
      </c>
    </row>
    <row r="38" spans="2:3" x14ac:dyDescent="0.3">
      <c r="B38" s="34" t="s">
        <v>178</v>
      </c>
      <c r="C38" s="51">
        <v>100</v>
      </c>
    </row>
    <row r="39" spans="2:3" x14ac:dyDescent="0.3">
      <c r="B39" s="34" t="s">
        <v>179</v>
      </c>
      <c r="C39" s="51">
        <v>99.921035450510061</v>
      </c>
    </row>
    <row r="40" spans="2:3" x14ac:dyDescent="0.3">
      <c r="B40" s="34" t="s">
        <v>180</v>
      </c>
      <c r="C40" s="51">
        <v>100</v>
      </c>
    </row>
    <row r="41" spans="2:3" x14ac:dyDescent="0.3">
      <c r="B41" s="34" t="s">
        <v>181</v>
      </c>
      <c r="C41" s="51">
        <v>100</v>
      </c>
    </row>
    <row r="42" spans="2:3" x14ac:dyDescent="0.3">
      <c r="B42" s="34" t="s">
        <v>182</v>
      </c>
      <c r="C42" s="51">
        <v>99.99488878048291</v>
      </c>
    </row>
    <row r="43" spans="2:3" x14ac:dyDescent="0.3">
      <c r="B43" s="34" t="s">
        <v>183</v>
      </c>
      <c r="C43" s="51">
        <v>100</v>
      </c>
    </row>
    <row r="44" spans="2:3" x14ac:dyDescent="0.3">
      <c r="B44" s="34" t="s">
        <v>184</v>
      </c>
      <c r="C44" s="51">
        <v>99.321284213149809</v>
      </c>
    </row>
    <row r="45" spans="2:3" x14ac:dyDescent="0.3">
      <c r="B45" s="34" t="s">
        <v>185</v>
      </c>
      <c r="C45" s="51">
        <v>29.781661156908402</v>
      </c>
    </row>
    <row r="46" spans="2:3" x14ac:dyDescent="0.3">
      <c r="B46" s="34" t="s">
        <v>186</v>
      </c>
      <c r="C46" s="51">
        <v>100</v>
      </c>
    </row>
    <row r="47" spans="2:3" x14ac:dyDescent="0.3">
      <c r="B47" s="34" t="s">
        <v>187</v>
      </c>
      <c r="C47" s="51">
        <v>100</v>
      </c>
    </row>
    <row r="48" spans="2:3" x14ac:dyDescent="0.3">
      <c r="B48" s="34" t="s">
        <v>188</v>
      </c>
      <c r="C48" s="51">
        <v>85.336668856627455</v>
      </c>
    </row>
    <row r="49" spans="2:3" x14ac:dyDescent="0.3">
      <c r="B49" s="34" t="s">
        <v>189</v>
      </c>
      <c r="C49" s="51">
        <v>100</v>
      </c>
    </row>
    <row r="50" spans="2:3" x14ac:dyDescent="0.3">
      <c r="B50" s="34" t="s">
        <v>190</v>
      </c>
      <c r="C50" s="51">
        <v>100</v>
      </c>
    </row>
    <row r="51" spans="2:3" x14ac:dyDescent="0.3">
      <c r="B51" s="34" t="s">
        <v>191</v>
      </c>
      <c r="C51" s="51">
        <v>0.4435478333741012</v>
      </c>
    </row>
    <row r="52" spans="2:3" x14ac:dyDescent="0.3">
      <c r="B52" s="34" t="s">
        <v>192</v>
      </c>
      <c r="C52" s="51">
        <v>100</v>
      </c>
    </row>
    <row r="53" spans="2:3" x14ac:dyDescent="0.3">
      <c r="B53" s="38" t="s">
        <v>321</v>
      </c>
    </row>
  </sheetData>
  <mergeCells count="3">
    <mergeCell ref="B13:B14"/>
    <mergeCell ref="B10:I10"/>
    <mergeCell ref="C13:C14"/>
  </mergeCells>
  <hyperlinks>
    <hyperlink ref="G7" location="ÍNDICE!A1" display="ÍNDICE" xr:uid="{00000000-0004-0000-4C00-000000000000}"/>
  </hyperlinks>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B6:J52"/>
  <sheetViews>
    <sheetView showGridLines="0" workbookViewId="0">
      <selection activeCell="E57" sqref="E57"/>
    </sheetView>
  </sheetViews>
  <sheetFormatPr baseColWidth="10" defaultRowHeight="14.4" x14ac:dyDescent="0.3"/>
  <cols>
    <col min="1" max="1" width="3" customWidth="1"/>
    <col min="2" max="2" width="47.88671875" customWidth="1"/>
    <col min="3" max="3" width="22.6640625" customWidth="1"/>
    <col min="4" max="4" width="19.88671875" customWidth="1"/>
    <col min="5" max="5" width="16.88671875" customWidth="1"/>
    <col min="6" max="6" width="18" customWidth="1"/>
    <col min="7" max="7" width="13.44140625" customWidth="1"/>
  </cols>
  <sheetData>
    <row r="6" spans="2:10" ht="15.6" x14ac:dyDescent="0.3">
      <c r="B6" s="31" t="s">
        <v>541</v>
      </c>
      <c r="C6" s="31"/>
      <c r="D6" s="31"/>
      <c r="E6" s="31"/>
      <c r="F6" s="31"/>
      <c r="G6" s="31"/>
      <c r="H6" s="31"/>
      <c r="I6" s="31"/>
    </row>
    <row r="7" spans="2:10" x14ac:dyDescent="0.3">
      <c r="J7" s="16" t="s">
        <v>317</v>
      </c>
    </row>
    <row r="8" spans="2:10" ht="15.6" x14ac:dyDescent="0.3">
      <c r="B8" s="31" t="s">
        <v>542</v>
      </c>
      <c r="C8" s="31"/>
      <c r="D8" s="31"/>
      <c r="E8" s="31"/>
      <c r="F8" s="30"/>
      <c r="G8" s="30"/>
    </row>
    <row r="9" spans="2:10" ht="15.6" x14ac:dyDescent="0.3">
      <c r="B9" s="31" t="s">
        <v>560</v>
      </c>
      <c r="C9" s="31"/>
      <c r="D9" s="31"/>
      <c r="E9" s="31"/>
      <c r="F9" s="31"/>
      <c r="G9" s="30"/>
    </row>
    <row r="10" spans="2:10" ht="17.25" customHeight="1" x14ac:dyDescent="0.3">
      <c r="B10" s="125" t="s">
        <v>637</v>
      </c>
      <c r="C10" s="125"/>
      <c r="D10" s="125"/>
      <c r="E10" s="125"/>
      <c r="F10" s="125"/>
      <c r="G10" s="125"/>
    </row>
    <row r="11" spans="2:10" ht="15.6" x14ac:dyDescent="0.3">
      <c r="B11" s="31" t="s">
        <v>586</v>
      </c>
      <c r="C11" s="31"/>
      <c r="D11" s="31"/>
      <c r="E11" s="31"/>
      <c r="F11" s="31"/>
      <c r="G11" s="30"/>
    </row>
    <row r="12" spans="2:10" ht="11.25" customHeight="1" x14ac:dyDescent="0.3"/>
    <row r="13" spans="2:10" x14ac:dyDescent="0.3">
      <c r="B13" s="76" t="s">
        <v>544</v>
      </c>
      <c r="C13" s="65" t="s">
        <v>591</v>
      </c>
      <c r="D13" s="65"/>
      <c r="E13" s="65"/>
      <c r="F13" s="65"/>
    </row>
    <row r="14" spans="2:10" ht="27" customHeight="1" x14ac:dyDescent="0.3">
      <c r="B14" s="77"/>
      <c r="C14" s="4" t="s">
        <v>587</v>
      </c>
      <c r="D14" s="4" t="s">
        <v>588</v>
      </c>
      <c r="E14" s="4" t="s">
        <v>589</v>
      </c>
      <c r="F14" s="4" t="s">
        <v>590</v>
      </c>
    </row>
    <row r="15" spans="2:10" x14ac:dyDescent="0.3">
      <c r="B15" s="34" t="s">
        <v>117</v>
      </c>
      <c r="C15" s="33">
        <v>14005.311083717097</v>
      </c>
      <c r="D15" s="33">
        <v>1500.785072876052</v>
      </c>
      <c r="E15" s="33">
        <v>1637.2562580797421</v>
      </c>
      <c r="F15" s="33">
        <v>1088.6568040654042</v>
      </c>
    </row>
    <row r="16" spans="2:10" x14ac:dyDescent="0.3">
      <c r="B16" s="34" t="s">
        <v>171</v>
      </c>
      <c r="C16" s="33">
        <v>294208.68266906805</v>
      </c>
      <c r="D16" s="33">
        <v>227354.14756747591</v>
      </c>
      <c r="E16" s="33">
        <v>501386.7381517269</v>
      </c>
      <c r="F16" s="33">
        <v>327143.13933230285</v>
      </c>
    </row>
    <row r="17" spans="2:7" x14ac:dyDescent="0.3">
      <c r="B17" s="34" t="s">
        <v>172</v>
      </c>
      <c r="C17" s="33">
        <v>339.51320826527626</v>
      </c>
      <c r="D17" s="33">
        <v>71.638410700936163</v>
      </c>
      <c r="E17" s="33">
        <v>134.15361239499018</v>
      </c>
      <c r="F17" s="33">
        <v>46.729174471433737</v>
      </c>
    </row>
    <row r="18" spans="2:7" x14ac:dyDescent="0.3">
      <c r="B18" s="34" t="s">
        <v>173</v>
      </c>
      <c r="C18" s="33">
        <v>4935.0436830322087</v>
      </c>
      <c r="D18" s="33">
        <v>5638.8819701786779</v>
      </c>
      <c r="E18" s="33">
        <v>2705.0037494997191</v>
      </c>
      <c r="F18" s="33">
        <v>707.36536339678435</v>
      </c>
    </row>
    <row r="19" spans="2:7" x14ac:dyDescent="0.3">
      <c r="B19" s="34" t="s">
        <v>118</v>
      </c>
      <c r="C19" s="33">
        <v>44872.78966152569</v>
      </c>
      <c r="D19" s="33">
        <v>275503.4659152042</v>
      </c>
      <c r="E19" s="33">
        <v>1025961.8612583741</v>
      </c>
      <c r="F19" s="33">
        <v>5159296.4029513439</v>
      </c>
    </row>
    <row r="20" spans="2:7" x14ac:dyDescent="0.3">
      <c r="B20" s="34" t="s">
        <v>174</v>
      </c>
      <c r="C20" s="33">
        <v>15740.158939181239</v>
      </c>
      <c r="D20" s="33">
        <v>331.28270836430295</v>
      </c>
      <c r="E20" s="33">
        <v>46094.529497353084</v>
      </c>
      <c r="F20" s="33">
        <v>125928.58083269367</v>
      </c>
    </row>
    <row r="21" spans="2:7" x14ac:dyDescent="0.3">
      <c r="B21" s="34" t="s">
        <v>119</v>
      </c>
      <c r="C21" s="33">
        <v>43571.377366457105</v>
      </c>
      <c r="D21" s="33">
        <v>46850.543887947963</v>
      </c>
      <c r="E21" s="33">
        <v>99017.903342055375</v>
      </c>
      <c r="F21" s="33">
        <v>45742.589002033703</v>
      </c>
    </row>
    <row r="22" spans="2:7" x14ac:dyDescent="0.3">
      <c r="B22" s="34" t="s">
        <v>120</v>
      </c>
      <c r="C22" s="33">
        <v>975.3918907288305</v>
      </c>
      <c r="D22" s="33">
        <v>852.1894700353173</v>
      </c>
      <c r="E22" s="33">
        <v>2207.5658413509477</v>
      </c>
      <c r="F22" s="33">
        <v>1030.1506830340165</v>
      </c>
    </row>
    <row r="23" spans="2:7" x14ac:dyDescent="0.3">
      <c r="B23" s="34" t="s">
        <v>121</v>
      </c>
      <c r="C23" s="33">
        <v>53817.553942153085</v>
      </c>
      <c r="D23" s="33">
        <v>30762.067851830514</v>
      </c>
      <c r="E23" s="33">
        <v>510665.45776239852</v>
      </c>
      <c r="F23" s="33">
        <v>6907006.3122392483</v>
      </c>
    </row>
    <row r="24" spans="2:7" x14ac:dyDescent="0.3">
      <c r="B24" s="34" t="s">
        <v>175</v>
      </c>
      <c r="C24" s="33">
        <v>4589.0952865520076</v>
      </c>
      <c r="D24" s="33">
        <v>2430.8615934640234</v>
      </c>
      <c r="E24" s="33">
        <v>2285.3297005658233</v>
      </c>
      <c r="F24" s="33">
        <v>4368.2299840267387</v>
      </c>
    </row>
    <row r="25" spans="2:7" x14ac:dyDescent="0.3">
      <c r="B25" s="34" t="s">
        <v>176</v>
      </c>
      <c r="C25" s="33">
        <v>27374.254355539892</v>
      </c>
      <c r="D25" s="33">
        <v>4239.2257180908127</v>
      </c>
      <c r="E25" s="33">
        <v>2000.0846694574063</v>
      </c>
      <c r="F25" s="33">
        <v>421.27806425955674</v>
      </c>
    </row>
    <row r="26" spans="2:7" x14ac:dyDescent="0.3">
      <c r="B26" s="34" t="s">
        <v>177</v>
      </c>
      <c r="C26" s="33">
        <v>5369.9529363344272</v>
      </c>
      <c r="D26" s="33">
        <v>1834.4484229316647</v>
      </c>
      <c r="E26" s="33">
        <v>3056.0901801378131</v>
      </c>
      <c r="F26" s="33">
        <v>834.94966083251893</v>
      </c>
    </row>
    <row r="27" spans="2:7" x14ac:dyDescent="0.3">
      <c r="B27" s="34" t="s">
        <v>178</v>
      </c>
      <c r="C27" s="33">
        <v>10570.590048641277</v>
      </c>
      <c r="D27" s="33">
        <v>1691.1349183766738</v>
      </c>
      <c r="E27" s="33">
        <v>1618.8527229668746</v>
      </c>
      <c r="F27" s="33">
        <v>7729.2406162038933</v>
      </c>
    </row>
    <row r="28" spans="2:7" x14ac:dyDescent="0.3">
      <c r="B28" s="34" t="s">
        <v>179</v>
      </c>
      <c r="C28" s="33">
        <v>1012.4712011073201</v>
      </c>
      <c r="D28" s="33">
        <v>458.81782287070064</v>
      </c>
      <c r="E28" s="33">
        <v>206.71641287602574</v>
      </c>
      <c r="F28" s="33">
        <v>11.988299540734065</v>
      </c>
      <c r="G28" s="37"/>
    </row>
    <row r="29" spans="2:7" x14ac:dyDescent="0.3">
      <c r="B29" s="34" t="s">
        <v>180</v>
      </c>
      <c r="C29" s="33">
        <v>9923.5440375067756</v>
      </c>
      <c r="D29" s="33">
        <v>3106.3192772134125</v>
      </c>
      <c r="E29" s="33">
        <v>1793.0625964093879</v>
      </c>
      <c r="F29" s="33">
        <v>261.90740966136076</v>
      </c>
    </row>
    <row r="30" spans="2:7" x14ac:dyDescent="0.3">
      <c r="B30" s="34" t="s">
        <v>123</v>
      </c>
      <c r="C30" s="33">
        <v>5473.2445009590983</v>
      </c>
      <c r="D30" s="33">
        <v>3311.3329899789114</v>
      </c>
      <c r="E30" s="33">
        <v>13900.781642901031</v>
      </c>
      <c r="F30" s="33">
        <v>1458.722695711868</v>
      </c>
    </row>
    <row r="31" spans="2:7" x14ac:dyDescent="0.3">
      <c r="B31" s="34" t="s">
        <v>181</v>
      </c>
      <c r="C31" s="33">
        <v>1319.9699120002454</v>
      </c>
      <c r="D31" s="33">
        <v>3527.3944351618056</v>
      </c>
      <c r="E31" s="33">
        <v>1250.8098702168543</v>
      </c>
      <c r="F31" s="33">
        <v>1379.7110133854546</v>
      </c>
    </row>
    <row r="32" spans="2:7" x14ac:dyDescent="0.3">
      <c r="B32" s="34" t="s">
        <v>182</v>
      </c>
      <c r="C32" s="33">
        <v>246999.48160301481</v>
      </c>
      <c r="D32" s="33">
        <v>214826.74367017229</v>
      </c>
      <c r="E32" s="33">
        <v>531858.16555508308</v>
      </c>
      <c r="F32" s="33">
        <v>330462.53352689883</v>
      </c>
    </row>
    <row r="33" spans="2:6" x14ac:dyDescent="0.3">
      <c r="B33" s="34" t="s">
        <v>183</v>
      </c>
      <c r="C33" s="33">
        <v>41501.682571010198</v>
      </c>
      <c r="D33" s="33">
        <v>13265.688826662665</v>
      </c>
      <c r="E33" s="33">
        <v>10703.019542343671</v>
      </c>
      <c r="F33" s="33">
        <v>2318.114466873752</v>
      </c>
    </row>
    <row r="34" spans="2:6" x14ac:dyDescent="0.3">
      <c r="B34" s="34" t="s">
        <v>184</v>
      </c>
      <c r="C34" s="33">
        <v>35207.493291163439</v>
      </c>
      <c r="D34" s="33">
        <v>6641.7207111759208</v>
      </c>
      <c r="E34" s="33">
        <v>4145.9738927209137</v>
      </c>
      <c r="F34" s="33">
        <v>3857.3872662324793</v>
      </c>
    </row>
    <row r="35" spans="2:6" x14ac:dyDescent="0.3">
      <c r="B35" s="34" t="s">
        <v>124</v>
      </c>
      <c r="C35" s="33">
        <v>19399.330055157436</v>
      </c>
      <c r="D35" s="33">
        <v>7932.8281572335</v>
      </c>
      <c r="E35" s="33">
        <v>4223.0490170573476</v>
      </c>
      <c r="F35" s="33">
        <v>59162.772192646189</v>
      </c>
    </row>
    <row r="36" spans="2:6" x14ac:dyDescent="0.3">
      <c r="B36" s="34" t="s">
        <v>185</v>
      </c>
      <c r="C36" s="33">
        <v>1656.5509679609311</v>
      </c>
      <c r="D36" s="33">
        <v>262.80016736865667</v>
      </c>
      <c r="E36" s="33">
        <v>607.31638523227684</v>
      </c>
      <c r="F36" s="33">
        <v>37.839931164598141</v>
      </c>
    </row>
    <row r="37" spans="2:6" x14ac:dyDescent="0.3">
      <c r="B37" s="34" t="s">
        <v>125</v>
      </c>
      <c r="C37" s="33">
        <v>7820.4764976093629</v>
      </c>
      <c r="D37" s="33">
        <v>3706.4282989116109</v>
      </c>
      <c r="E37" s="33">
        <v>16886.843600497556</v>
      </c>
      <c r="F37" s="33">
        <v>7603.7368979122475</v>
      </c>
    </row>
    <row r="38" spans="2:6" x14ac:dyDescent="0.3">
      <c r="B38" s="34" t="s">
        <v>126</v>
      </c>
      <c r="C38" s="33">
        <v>21493.203711928079</v>
      </c>
      <c r="D38" s="33">
        <v>25140.649938045586</v>
      </c>
      <c r="E38" s="33">
        <v>51990.969629306492</v>
      </c>
      <c r="F38" s="33">
        <v>4496.0881018492046</v>
      </c>
    </row>
    <row r="39" spans="2:6" x14ac:dyDescent="0.3">
      <c r="B39" s="34" t="s">
        <v>127</v>
      </c>
      <c r="C39" s="33">
        <v>1683.9723104035959</v>
      </c>
      <c r="D39" s="33">
        <v>1737.6880738393868</v>
      </c>
      <c r="E39" s="33">
        <v>5797.2415899357875</v>
      </c>
      <c r="F39" s="33">
        <v>9126.0712280336684</v>
      </c>
    </row>
    <row r="40" spans="2:6" x14ac:dyDescent="0.3">
      <c r="B40" s="34" t="s">
        <v>128</v>
      </c>
      <c r="C40" s="33">
        <v>15187.050030053279</v>
      </c>
      <c r="D40" s="33">
        <v>63217.873582194225</v>
      </c>
      <c r="E40" s="33">
        <v>529644.83619559731</v>
      </c>
      <c r="F40" s="33">
        <v>2177705.907005399</v>
      </c>
    </row>
    <row r="41" spans="2:6" x14ac:dyDescent="0.3">
      <c r="B41" s="34" t="s">
        <v>129</v>
      </c>
      <c r="C41" s="33"/>
      <c r="D41" s="33"/>
      <c r="E41" s="33">
        <v>5664.4559708538864</v>
      </c>
      <c r="F41" s="33">
        <v>37988.18427580213</v>
      </c>
    </row>
    <row r="42" spans="2:6" x14ac:dyDescent="0.3">
      <c r="B42" s="34" t="s">
        <v>186</v>
      </c>
      <c r="C42" s="33">
        <v>110813.59376764701</v>
      </c>
      <c r="D42" s="33">
        <v>43122.17221788087</v>
      </c>
      <c r="E42" s="33">
        <v>66488.989956880643</v>
      </c>
      <c r="F42" s="33">
        <v>48775.941149934435</v>
      </c>
    </row>
    <row r="43" spans="2:6" x14ac:dyDescent="0.3">
      <c r="B43" s="34" t="s">
        <v>130</v>
      </c>
      <c r="C43" s="33">
        <v>26103.541482678072</v>
      </c>
      <c r="D43" s="33">
        <v>12335.476739579046</v>
      </c>
      <c r="E43" s="33">
        <v>20254.622379361874</v>
      </c>
      <c r="F43" s="33">
        <v>90854.740041204539</v>
      </c>
    </row>
    <row r="44" spans="2:6" x14ac:dyDescent="0.3">
      <c r="B44" s="34" t="s">
        <v>131</v>
      </c>
      <c r="C44" s="33">
        <v>179757.81328088962</v>
      </c>
      <c r="D44" s="33">
        <v>125637.52006591114</v>
      </c>
      <c r="E44" s="33">
        <v>248703.77696061379</v>
      </c>
      <c r="F44" s="33">
        <v>97869.046644629125</v>
      </c>
    </row>
    <row r="45" spans="2:6" x14ac:dyDescent="0.3">
      <c r="B45" s="34" t="s">
        <v>187</v>
      </c>
      <c r="C45" s="33">
        <v>650.10045744938918</v>
      </c>
      <c r="D45" s="33">
        <v>114.30695697112073</v>
      </c>
      <c r="E45" s="33">
        <v>916.42318279391509</v>
      </c>
      <c r="F45" s="33">
        <v>465.49097216846275</v>
      </c>
    </row>
    <row r="46" spans="2:6" x14ac:dyDescent="0.3">
      <c r="B46" s="34" t="s">
        <v>188</v>
      </c>
      <c r="C46" s="33">
        <v>3763.4628141035341</v>
      </c>
      <c r="D46" s="33">
        <v>4948.081552115972</v>
      </c>
      <c r="E46" s="33">
        <v>8296.7844304658192</v>
      </c>
      <c r="F46" s="33">
        <v>8495.4109161923625</v>
      </c>
    </row>
    <row r="47" spans="2:6" x14ac:dyDescent="0.3">
      <c r="B47" s="34" t="s">
        <v>189</v>
      </c>
      <c r="C47" s="33">
        <v>309.6734220554842</v>
      </c>
      <c r="D47" s="33"/>
      <c r="E47" s="33"/>
      <c r="F47" s="33">
        <v>5994.0268558622847</v>
      </c>
    </row>
    <row r="48" spans="2:6" x14ac:dyDescent="0.3">
      <c r="B48" s="34" t="s">
        <v>132</v>
      </c>
      <c r="C48" s="33">
        <v>13061.257339573453</v>
      </c>
      <c r="D48" s="33">
        <v>2831.3181543108349</v>
      </c>
      <c r="E48" s="33">
        <v>3613.4791006642699</v>
      </c>
      <c r="F48" s="33">
        <v>2836.4677576051517</v>
      </c>
    </row>
    <row r="49" spans="2:9" x14ac:dyDescent="0.3">
      <c r="B49" s="34" t="s">
        <v>190</v>
      </c>
      <c r="C49" s="33">
        <v>25796.003397639266</v>
      </c>
      <c r="D49" s="33">
        <v>4780.8355045722838</v>
      </c>
      <c r="E49" s="33">
        <v>496.95771284296694</v>
      </c>
      <c r="F49" s="33">
        <v>817.69813228168414</v>
      </c>
    </row>
    <row r="50" spans="2:9" x14ac:dyDescent="0.3">
      <c r="B50" s="34" t="s">
        <v>191</v>
      </c>
      <c r="C50" s="33">
        <v>1362.0527979988371</v>
      </c>
      <c r="D50" s="33">
        <v>938.3235301516354</v>
      </c>
      <c r="E50" s="33">
        <v>565.61709647102657</v>
      </c>
      <c r="F50" s="33">
        <v>2531.7786532189307</v>
      </c>
    </row>
    <row r="51" spans="2:9" x14ac:dyDescent="0.3">
      <c r="B51" s="34" t="s">
        <v>192</v>
      </c>
      <c r="C51" s="33">
        <v>20016.528273584598</v>
      </c>
      <c r="D51" s="33">
        <v>15179.747734880579</v>
      </c>
      <c r="E51" s="33">
        <v>25589.822382105853</v>
      </c>
      <c r="F51" s="33">
        <v>16106.386417156291</v>
      </c>
      <c r="G51" s="35"/>
      <c r="H51" s="35"/>
      <c r="I51" s="35"/>
    </row>
    <row r="52" spans="2:9" x14ac:dyDescent="0.3">
      <c r="B52" s="38" t="s">
        <v>321</v>
      </c>
    </row>
  </sheetData>
  <sortState xmlns:xlrd2="http://schemas.microsoft.com/office/spreadsheetml/2017/richdata2" ref="B16:F53">
    <sortCondition ref="B15:B53"/>
  </sortState>
  <mergeCells count="3">
    <mergeCell ref="B10:G10"/>
    <mergeCell ref="B13:B14"/>
    <mergeCell ref="C13:F13"/>
  </mergeCells>
  <hyperlinks>
    <hyperlink ref="J7" location="ÍNDICE!A1" display="ÍNDICE" xr:uid="{00000000-0004-0000-4D00-000000000000}"/>
  </hyperlinks>
  <pageMargins left="0.7" right="0.7" top="0.75" bottom="0.75" header="0.3" footer="0.3"/>
  <pageSetup paperSize="9"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6:O84"/>
  <sheetViews>
    <sheetView showGridLines="0" workbookViewId="0">
      <selection activeCell="I114" sqref="I114"/>
    </sheetView>
  </sheetViews>
  <sheetFormatPr baseColWidth="10" defaultRowHeight="14.4" x14ac:dyDescent="0.3"/>
  <sheetData>
    <row r="6" spans="1:15" ht="18" customHeight="1" x14ac:dyDescent="0.35">
      <c r="A6" s="45" t="s">
        <v>592</v>
      </c>
      <c r="B6" s="45"/>
      <c r="C6" s="45"/>
      <c r="D6" s="45"/>
      <c r="E6" s="45"/>
      <c r="F6" s="45"/>
      <c r="G6" s="45"/>
      <c r="H6" s="45"/>
      <c r="I6" s="45"/>
      <c r="J6" s="45"/>
      <c r="K6" s="45"/>
      <c r="L6" s="45"/>
      <c r="M6" s="45"/>
      <c r="N6" s="45"/>
      <c r="O6" s="16" t="s">
        <v>317</v>
      </c>
    </row>
    <row r="8" spans="1:15" ht="35.1" customHeight="1" x14ac:dyDescent="0.3">
      <c r="A8" s="128" t="s">
        <v>593</v>
      </c>
      <c r="B8" s="128"/>
      <c r="C8" s="128"/>
      <c r="D8" s="128"/>
      <c r="E8" s="128"/>
      <c r="F8" s="128"/>
      <c r="G8" s="128"/>
      <c r="H8" s="128"/>
      <c r="I8" s="128"/>
      <c r="J8" s="128"/>
      <c r="K8" s="128"/>
      <c r="L8" s="128"/>
      <c r="M8" s="128"/>
      <c r="N8" s="128"/>
    </row>
    <row r="9" spans="1:15" ht="9.9" customHeight="1" x14ac:dyDescent="0.3">
      <c r="A9" s="46"/>
      <c r="B9" s="46"/>
      <c r="C9" s="46"/>
      <c r="D9" s="46"/>
      <c r="E9" s="46"/>
      <c r="F9" s="46"/>
      <c r="G9" s="46"/>
      <c r="H9" s="46"/>
      <c r="I9" s="46"/>
      <c r="J9" s="46"/>
      <c r="K9" s="46"/>
      <c r="L9" s="46"/>
      <c r="M9" s="46"/>
      <c r="N9" s="46"/>
    </row>
    <row r="10" spans="1:15" ht="35.1" customHeight="1" x14ac:dyDescent="0.3">
      <c r="A10" s="128" t="s">
        <v>594</v>
      </c>
      <c r="B10" s="128"/>
      <c r="C10" s="128"/>
      <c r="D10" s="128"/>
      <c r="E10" s="128"/>
      <c r="F10" s="128"/>
      <c r="G10" s="128"/>
      <c r="H10" s="128"/>
      <c r="I10" s="128"/>
      <c r="J10" s="128"/>
      <c r="K10" s="128"/>
      <c r="L10" s="128"/>
      <c r="M10" s="128"/>
      <c r="N10" s="128"/>
    </row>
    <row r="11" spans="1:15" ht="9.9" customHeight="1" x14ac:dyDescent="0.3">
      <c r="A11" s="46"/>
      <c r="B11" s="46"/>
      <c r="C11" s="46"/>
      <c r="D11" s="46"/>
      <c r="E11" s="46"/>
      <c r="F11" s="46"/>
      <c r="G11" s="46"/>
      <c r="H11" s="46"/>
      <c r="I11" s="46"/>
      <c r="J11" s="46"/>
      <c r="K11" s="46"/>
      <c r="L11" s="46"/>
      <c r="M11" s="46"/>
      <c r="N11" s="46"/>
    </row>
    <row r="12" spans="1:15" ht="35.1" customHeight="1" x14ac:dyDescent="0.3">
      <c r="A12" s="126" t="s">
        <v>595</v>
      </c>
      <c r="B12" s="126"/>
      <c r="C12" s="126"/>
      <c r="D12" s="126"/>
      <c r="E12" s="126"/>
      <c r="F12" s="126"/>
      <c r="G12" s="126"/>
      <c r="H12" s="126"/>
      <c r="I12" s="126"/>
      <c r="J12" s="126"/>
      <c r="K12" s="126"/>
      <c r="L12" s="126"/>
      <c r="M12" s="126"/>
      <c r="N12" s="126"/>
    </row>
    <row r="13" spans="1:15" ht="9.9" customHeight="1" x14ac:dyDescent="0.3">
      <c r="A13" s="47"/>
      <c r="B13" s="47"/>
      <c r="C13" s="47"/>
      <c r="D13" s="47"/>
      <c r="E13" s="47"/>
      <c r="F13" s="47"/>
      <c r="G13" s="47"/>
      <c r="H13" s="47"/>
      <c r="I13" s="47"/>
      <c r="J13" s="47"/>
      <c r="K13" s="47"/>
      <c r="L13" s="47"/>
      <c r="M13" s="47"/>
      <c r="N13" s="47"/>
    </row>
    <row r="14" spans="1:15" ht="35.1" customHeight="1" x14ac:dyDescent="0.3">
      <c r="A14" s="126" t="s">
        <v>596</v>
      </c>
      <c r="B14" s="126"/>
      <c r="C14" s="126"/>
      <c r="D14" s="126"/>
      <c r="E14" s="126"/>
      <c r="F14" s="126"/>
      <c r="G14" s="126"/>
      <c r="H14" s="126"/>
      <c r="I14" s="126"/>
      <c r="J14" s="126"/>
      <c r="K14" s="126"/>
      <c r="L14" s="126"/>
      <c r="M14" s="126"/>
      <c r="N14" s="126"/>
    </row>
    <row r="15" spans="1:15" ht="9.9" customHeight="1" x14ac:dyDescent="0.3">
      <c r="A15" s="47"/>
      <c r="B15" s="47"/>
      <c r="C15" s="47"/>
      <c r="D15" s="47"/>
      <c r="E15" s="47"/>
      <c r="F15" s="47"/>
      <c r="G15" s="47"/>
      <c r="H15" s="47"/>
      <c r="I15" s="47"/>
      <c r="J15" s="47"/>
      <c r="K15" s="47"/>
      <c r="L15" s="47"/>
      <c r="M15" s="47"/>
      <c r="N15" s="47"/>
    </row>
    <row r="16" spans="1:15" ht="35.1" customHeight="1" x14ac:dyDescent="0.3">
      <c r="A16" s="126" t="s">
        <v>597</v>
      </c>
      <c r="B16" s="126"/>
      <c r="C16" s="126"/>
      <c r="D16" s="126"/>
      <c r="E16" s="126"/>
      <c r="F16" s="126"/>
      <c r="G16" s="126"/>
      <c r="H16" s="126"/>
      <c r="I16" s="126"/>
      <c r="J16" s="126"/>
      <c r="K16" s="126"/>
      <c r="L16" s="126"/>
      <c r="M16" s="126"/>
      <c r="N16" s="126"/>
    </row>
    <row r="17" spans="1:14" ht="9.9" customHeight="1" x14ac:dyDescent="0.3">
      <c r="A17" s="47"/>
      <c r="B17" s="47"/>
      <c r="C17" s="47"/>
      <c r="D17" s="47"/>
      <c r="E17" s="47"/>
      <c r="F17" s="47"/>
      <c r="G17" s="47"/>
      <c r="H17" s="47"/>
      <c r="I17" s="47"/>
      <c r="J17" s="47"/>
      <c r="K17" s="47"/>
      <c r="L17" s="47"/>
      <c r="M17" s="47"/>
      <c r="N17" s="47"/>
    </row>
    <row r="18" spans="1:14" ht="35.1" customHeight="1" x14ac:dyDescent="0.3">
      <c r="A18" s="126" t="s">
        <v>598</v>
      </c>
      <c r="B18" s="126"/>
      <c r="C18" s="126"/>
      <c r="D18" s="126"/>
      <c r="E18" s="126"/>
      <c r="F18" s="126"/>
      <c r="G18" s="126"/>
      <c r="H18" s="126"/>
      <c r="I18" s="126"/>
      <c r="J18" s="126"/>
      <c r="K18" s="126"/>
      <c r="L18" s="126"/>
      <c r="M18" s="126"/>
      <c r="N18" s="126"/>
    </row>
    <row r="19" spans="1:14" ht="9.9" customHeight="1" x14ac:dyDescent="0.3">
      <c r="A19" s="47"/>
      <c r="B19" s="47"/>
      <c r="C19" s="47"/>
      <c r="D19" s="47"/>
      <c r="E19" s="47"/>
      <c r="F19" s="47"/>
      <c r="G19" s="47"/>
      <c r="H19" s="47"/>
      <c r="I19" s="47"/>
      <c r="J19" s="47"/>
      <c r="K19" s="47"/>
      <c r="L19" s="47"/>
      <c r="M19" s="47"/>
      <c r="N19" s="47"/>
    </row>
    <row r="20" spans="1:14" ht="35.1" customHeight="1" x14ac:dyDescent="0.3">
      <c r="A20" s="126" t="s">
        <v>599</v>
      </c>
      <c r="B20" s="126"/>
      <c r="C20" s="126"/>
      <c r="D20" s="126"/>
      <c r="E20" s="126"/>
      <c r="F20" s="126"/>
      <c r="G20" s="126"/>
      <c r="H20" s="126"/>
      <c r="I20" s="126"/>
      <c r="J20" s="126"/>
      <c r="K20" s="126"/>
      <c r="L20" s="126"/>
      <c r="M20" s="126"/>
      <c r="N20" s="126"/>
    </row>
    <row r="21" spans="1:14" ht="9.9" customHeight="1" x14ac:dyDescent="0.3">
      <c r="A21" s="47"/>
      <c r="B21" s="47"/>
      <c r="C21" s="47"/>
      <c r="D21" s="47"/>
      <c r="E21" s="47"/>
      <c r="F21" s="47"/>
      <c r="G21" s="47"/>
      <c r="H21" s="47"/>
      <c r="I21" s="47"/>
      <c r="J21" s="47"/>
      <c r="K21" s="47"/>
      <c r="L21" s="47"/>
      <c r="M21" s="47"/>
      <c r="N21" s="47"/>
    </row>
    <row r="22" spans="1:14" ht="35.1" customHeight="1" x14ac:dyDescent="0.3">
      <c r="A22" s="126" t="s">
        <v>600</v>
      </c>
      <c r="B22" s="126"/>
      <c r="C22" s="126"/>
      <c r="D22" s="126"/>
      <c r="E22" s="126"/>
      <c r="F22" s="126"/>
      <c r="G22" s="126"/>
      <c r="H22" s="126"/>
      <c r="I22" s="126"/>
      <c r="J22" s="126"/>
      <c r="K22" s="126"/>
      <c r="L22" s="126"/>
      <c r="M22" s="126"/>
      <c r="N22" s="126"/>
    </row>
    <row r="23" spans="1:14" ht="9.9" customHeight="1" x14ac:dyDescent="0.3">
      <c r="A23" s="47"/>
      <c r="B23" s="47"/>
      <c r="C23" s="47"/>
      <c r="D23" s="47"/>
      <c r="E23" s="47"/>
      <c r="F23" s="47"/>
      <c r="G23" s="47"/>
      <c r="H23" s="47"/>
      <c r="I23" s="47"/>
      <c r="J23" s="47"/>
      <c r="K23" s="47"/>
      <c r="L23" s="47"/>
      <c r="M23" s="47"/>
      <c r="N23" s="47"/>
    </row>
    <row r="24" spans="1:14" ht="35.1" customHeight="1" x14ac:dyDescent="0.3">
      <c r="A24" s="126" t="s">
        <v>601</v>
      </c>
      <c r="B24" s="126"/>
      <c r="C24" s="126"/>
      <c r="D24" s="126"/>
      <c r="E24" s="126"/>
      <c r="F24" s="126"/>
      <c r="G24" s="126"/>
      <c r="H24" s="126"/>
      <c r="I24" s="126"/>
      <c r="J24" s="126"/>
      <c r="K24" s="126"/>
      <c r="L24" s="126"/>
      <c r="M24" s="126"/>
      <c r="N24" s="126"/>
    </row>
    <row r="25" spans="1:14" ht="9.9" customHeight="1" x14ac:dyDescent="0.3">
      <c r="A25" s="47"/>
      <c r="B25" s="47"/>
      <c r="C25" s="47"/>
      <c r="D25" s="47"/>
      <c r="E25" s="47"/>
      <c r="F25" s="47"/>
      <c r="G25" s="47"/>
      <c r="H25" s="47"/>
      <c r="I25" s="47"/>
      <c r="J25" s="47"/>
      <c r="K25" s="47"/>
      <c r="L25" s="47"/>
      <c r="M25" s="47"/>
      <c r="N25" s="47"/>
    </row>
    <row r="26" spans="1:14" ht="35.1" customHeight="1" x14ac:dyDescent="0.3">
      <c r="A26" s="126" t="s">
        <v>602</v>
      </c>
      <c r="B26" s="126"/>
      <c r="C26" s="126"/>
      <c r="D26" s="126"/>
      <c r="E26" s="126"/>
      <c r="F26" s="126"/>
      <c r="G26" s="126"/>
      <c r="H26" s="126"/>
      <c r="I26" s="126"/>
      <c r="J26" s="126"/>
      <c r="K26" s="126"/>
      <c r="L26" s="126"/>
      <c r="M26" s="126"/>
      <c r="N26" s="126"/>
    </row>
    <row r="27" spans="1:14" ht="9.9" customHeight="1" x14ac:dyDescent="0.3">
      <c r="A27" s="47"/>
      <c r="B27" s="47"/>
      <c r="C27" s="47"/>
      <c r="D27" s="47"/>
      <c r="E27" s="47"/>
      <c r="F27" s="47"/>
      <c r="G27" s="47"/>
      <c r="H27" s="47"/>
      <c r="I27" s="47"/>
      <c r="J27" s="47"/>
      <c r="K27" s="47"/>
      <c r="L27" s="47"/>
      <c r="M27" s="47"/>
      <c r="N27" s="47"/>
    </row>
    <row r="28" spans="1:14" ht="35.1" customHeight="1" x14ac:dyDescent="0.3">
      <c r="A28" s="126" t="s">
        <v>603</v>
      </c>
      <c r="B28" s="126"/>
      <c r="C28" s="126"/>
      <c r="D28" s="126"/>
      <c r="E28" s="126"/>
      <c r="F28" s="126"/>
      <c r="G28" s="126"/>
      <c r="H28" s="126"/>
      <c r="I28" s="126"/>
      <c r="J28" s="126"/>
      <c r="K28" s="126"/>
      <c r="L28" s="126"/>
      <c r="M28" s="126"/>
      <c r="N28" s="126"/>
    </row>
    <row r="29" spans="1:14" ht="9.9" customHeight="1" x14ac:dyDescent="0.3">
      <c r="A29" s="47"/>
      <c r="B29" s="47"/>
      <c r="C29" s="47"/>
      <c r="D29" s="47"/>
      <c r="E29" s="47"/>
      <c r="F29" s="47"/>
      <c r="G29" s="47"/>
      <c r="H29" s="47"/>
      <c r="I29" s="47"/>
      <c r="J29" s="47"/>
      <c r="K29" s="47"/>
      <c r="L29" s="47"/>
      <c r="M29" s="47"/>
      <c r="N29" s="47"/>
    </row>
    <row r="30" spans="1:14" ht="35.1" customHeight="1" x14ac:dyDescent="0.3">
      <c r="A30" s="126" t="s">
        <v>604</v>
      </c>
      <c r="B30" s="126"/>
      <c r="C30" s="126"/>
      <c r="D30" s="126"/>
      <c r="E30" s="126"/>
      <c r="F30" s="126"/>
      <c r="G30" s="126"/>
      <c r="H30" s="126"/>
      <c r="I30" s="126"/>
      <c r="J30" s="126"/>
      <c r="K30" s="126"/>
      <c r="L30" s="126"/>
      <c r="M30" s="126"/>
      <c r="N30" s="126"/>
    </row>
    <row r="31" spans="1:14" ht="9.9" customHeight="1" x14ac:dyDescent="0.3">
      <c r="A31" s="47"/>
      <c r="B31" s="47"/>
      <c r="C31" s="47"/>
      <c r="D31" s="47"/>
      <c r="E31" s="47"/>
      <c r="F31" s="47"/>
      <c r="G31" s="47"/>
      <c r="H31" s="47"/>
      <c r="I31" s="47"/>
      <c r="J31" s="47"/>
      <c r="K31" s="47"/>
      <c r="L31" s="47"/>
      <c r="M31" s="47"/>
      <c r="N31" s="47"/>
    </row>
    <row r="32" spans="1:14" ht="35.1" customHeight="1" x14ac:dyDescent="0.3">
      <c r="A32" s="126" t="s">
        <v>605</v>
      </c>
      <c r="B32" s="126"/>
      <c r="C32" s="126"/>
      <c r="D32" s="126"/>
      <c r="E32" s="126"/>
      <c r="F32" s="126"/>
      <c r="G32" s="126"/>
      <c r="H32" s="126"/>
      <c r="I32" s="126"/>
      <c r="J32" s="126"/>
      <c r="K32" s="126"/>
      <c r="L32" s="126"/>
      <c r="M32" s="126"/>
      <c r="N32" s="126"/>
    </row>
    <row r="33" spans="1:14" ht="9.9" customHeight="1" x14ac:dyDescent="0.3">
      <c r="A33" s="47"/>
      <c r="B33" s="47"/>
      <c r="C33" s="47"/>
      <c r="D33" s="47"/>
      <c r="E33" s="47"/>
      <c r="F33" s="47"/>
      <c r="G33" s="47"/>
      <c r="H33" s="47"/>
      <c r="I33" s="47"/>
      <c r="J33" s="47"/>
      <c r="K33" s="47"/>
      <c r="L33" s="47"/>
      <c r="M33" s="47"/>
      <c r="N33" s="47"/>
    </row>
    <row r="34" spans="1:14" ht="35.1" customHeight="1" x14ac:dyDescent="0.3">
      <c r="A34" s="126" t="s">
        <v>606</v>
      </c>
      <c r="B34" s="126"/>
      <c r="C34" s="126"/>
      <c r="D34" s="126"/>
      <c r="E34" s="126"/>
      <c r="F34" s="126"/>
      <c r="G34" s="126"/>
      <c r="H34" s="126"/>
      <c r="I34" s="126"/>
      <c r="J34" s="126"/>
      <c r="K34" s="126"/>
      <c r="L34" s="126"/>
      <c r="M34" s="126"/>
      <c r="N34" s="126"/>
    </row>
    <row r="35" spans="1:14" ht="9.9" customHeight="1" x14ac:dyDescent="0.3">
      <c r="A35" s="47"/>
      <c r="B35" s="47"/>
      <c r="C35" s="47"/>
      <c r="D35" s="47"/>
      <c r="E35" s="47"/>
      <c r="F35" s="47"/>
      <c r="G35" s="47"/>
      <c r="H35" s="47"/>
      <c r="I35" s="47"/>
      <c r="J35" s="47"/>
      <c r="K35" s="47"/>
      <c r="L35" s="47"/>
      <c r="M35" s="47"/>
      <c r="N35" s="47"/>
    </row>
    <row r="36" spans="1:14" ht="35.1" customHeight="1" x14ac:dyDescent="0.3">
      <c r="A36" s="126" t="s">
        <v>607</v>
      </c>
      <c r="B36" s="126"/>
      <c r="C36" s="126"/>
      <c r="D36" s="126"/>
      <c r="E36" s="126"/>
      <c r="F36" s="126"/>
      <c r="G36" s="126"/>
      <c r="H36" s="126"/>
      <c r="I36" s="126"/>
      <c r="J36" s="126"/>
      <c r="K36" s="126"/>
      <c r="L36" s="126"/>
      <c r="M36" s="126"/>
      <c r="N36" s="126"/>
    </row>
    <row r="37" spans="1:14" ht="9.9" customHeight="1" x14ac:dyDescent="0.3">
      <c r="A37" s="47"/>
      <c r="B37" s="47"/>
      <c r="C37" s="47"/>
      <c r="D37" s="47"/>
      <c r="E37" s="47"/>
      <c r="F37" s="47"/>
      <c r="G37" s="47"/>
      <c r="H37" s="47"/>
      <c r="I37" s="47"/>
      <c r="J37" s="47"/>
      <c r="K37" s="47"/>
      <c r="L37" s="47"/>
      <c r="M37" s="47"/>
      <c r="N37" s="47"/>
    </row>
    <row r="38" spans="1:14" ht="35.1" customHeight="1" x14ac:dyDescent="0.3">
      <c r="A38" s="126" t="s">
        <v>608</v>
      </c>
      <c r="B38" s="126"/>
      <c r="C38" s="126"/>
      <c r="D38" s="126"/>
      <c r="E38" s="126"/>
      <c r="F38" s="126"/>
      <c r="G38" s="126"/>
      <c r="H38" s="126"/>
      <c r="I38" s="126"/>
      <c r="J38" s="126"/>
      <c r="K38" s="126"/>
      <c r="L38" s="126"/>
      <c r="M38" s="126"/>
      <c r="N38" s="126"/>
    </row>
    <row r="39" spans="1:14" ht="9.9" customHeight="1" x14ac:dyDescent="0.3">
      <c r="A39" s="47"/>
      <c r="B39" s="47"/>
      <c r="C39" s="47"/>
      <c r="D39" s="47"/>
      <c r="E39" s="47"/>
      <c r="F39" s="47"/>
      <c r="G39" s="47"/>
      <c r="H39" s="47"/>
      <c r="I39" s="47"/>
      <c r="J39" s="47"/>
      <c r="K39" s="47"/>
      <c r="L39" s="47"/>
      <c r="M39" s="47"/>
      <c r="N39" s="47"/>
    </row>
    <row r="40" spans="1:14" ht="45" customHeight="1" x14ac:dyDescent="0.3">
      <c r="A40" s="126" t="s">
        <v>609</v>
      </c>
      <c r="B40" s="126"/>
      <c r="C40" s="126"/>
      <c r="D40" s="126"/>
      <c r="E40" s="126"/>
      <c r="F40" s="126"/>
      <c r="G40" s="126"/>
      <c r="H40" s="126"/>
      <c r="I40" s="126"/>
      <c r="J40" s="126"/>
      <c r="K40" s="126"/>
      <c r="L40" s="126"/>
      <c r="M40" s="126"/>
      <c r="N40" s="126"/>
    </row>
    <row r="41" spans="1:14" ht="9.9" customHeight="1" x14ac:dyDescent="0.3">
      <c r="A41" s="47"/>
      <c r="B41" s="47"/>
      <c r="C41" s="47"/>
      <c r="D41" s="47"/>
      <c r="E41" s="47"/>
      <c r="F41" s="47"/>
      <c r="G41" s="47"/>
      <c r="H41" s="47"/>
      <c r="I41" s="47"/>
      <c r="J41" s="47"/>
      <c r="K41" s="47"/>
      <c r="L41" s="47"/>
      <c r="M41" s="47"/>
      <c r="N41" s="47"/>
    </row>
    <row r="42" spans="1:14" ht="48.75" customHeight="1" x14ac:dyDescent="0.3">
      <c r="A42" s="126" t="s">
        <v>610</v>
      </c>
      <c r="B42" s="126"/>
      <c r="C42" s="126"/>
      <c r="D42" s="126"/>
      <c r="E42" s="126"/>
      <c r="F42" s="126"/>
      <c r="G42" s="126"/>
      <c r="H42" s="126"/>
      <c r="I42" s="126"/>
      <c r="J42" s="126"/>
      <c r="K42" s="126"/>
      <c r="L42" s="126"/>
      <c r="M42" s="126"/>
      <c r="N42" s="126"/>
    </row>
    <row r="43" spans="1:14" ht="9.9" customHeight="1" x14ac:dyDescent="0.3">
      <c r="A43" s="47"/>
      <c r="B43" s="47"/>
      <c r="C43" s="47"/>
      <c r="D43" s="47"/>
      <c r="E43" s="47"/>
      <c r="F43" s="47"/>
      <c r="G43" s="47"/>
      <c r="H43" s="47"/>
      <c r="I43" s="47"/>
      <c r="J43" s="47"/>
      <c r="K43" s="47"/>
      <c r="L43" s="47"/>
      <c r="M43" s="47"/>
      <c r="N43" s="47"/>
    </row>
    <row r="44" spans="1:14" ht="35.1" customHeight="1" x14ac:dyDescent="0.3">
      <c r="A44" s="126" t="s">
        <v>611</v>
      </c>
      <c r="B44" s="126"/>
      <c r="C44" s="126"/>
      <c r="D44" s="126"/>
      <c r="E44" s="126"/>
      <c r="F44" s="126"/>
      <c r="G44" s="126"/>
      <c r="H44" s="126"/>
      <c r="I44" s="126"/>
      <c r="J44" s="126"/>
      <c r="K44" s="126"/>
      <c r="L44" s="126"/>
      <c r="M44" s="126"/>
      <c r="N44" s="126"/>
    </row>
    <row r="45" spans="1:14" x14ac:dyDescent="0.3">
      <c r="A45" s="48" t="s">
        <v>612</v>
      </c>
      <c r="B45" s="49"/>
      <c r="C45" s="49"/>
      <c r="D45" s="49"/>
      <c r="E45" s="49"/>
      <c r="F45" s="49"/>
      <c r="G45" s="49"/>
      <c r="H45" s="49"/>
      <c r="I45" s="49"/>
      <c r="J45" s="49"/>
      <c r="K45" s="49"/>
      <c r="L45" s="49"/>
      <c r="M45" s="49"/>
      <c r="N45" s="49"/>
    </row>
    <row r="46" spans="1:14" x14ac:dyDescent="0.3">
      <c r="A46" s="48" t="s">
        <v>613</v>
      </c>
      <c r="B46" s="49"/>
      <c r="C46" s="49"/>
      <c r="D46" s="49"/>
      <c r="E46" s="49"/>
      <c r="F46" s="49"/>
      <c r="G46" s="49"/>
      <c r="H46" s="49"/>
      <c r="I46" s="49"/>
      <c r="J46" s="49"/>
      <c r="K46" s="49"/>
      <c r="L46" s="49"/>
      <c r="M46" s="49"/>
      <c r="N46" s="49"/>
    </row>
    <row r="47" spans="1:14" x14ac:dyDescent="0.3">
      <c r="A47" s="48" t="s">
        <v>614</v>
      </c>
      <c r="B47" s="49"/>
      <c r="C47" s="49"/>
      <c r="D47" s="49"/>
      <c r="E47" s="49"/>
      <c r="F47" s="49"/>
      <c r="G47" s="49"/>
      <c r="H47" s="49"/>
      <c r="I47" s="49"/>
      <c r="J47" s="49"/>
      <c r="K47" s="49"/>
      <c r="L47" s="49"/>
      <c r="M47" s="49"/>
      <c r="N47" s="49"/>
    </row>
    <row r="48" spans="1:14" x14ac:dyDescent="0.3">
      <c r="A48" s="48" t="s">
        <v>615</v>
      </c>
      <c r="B48" s="49"/>
      <c r="C48" s="49"/>
      <c r="D48" s="49"/>
      <c r="E48" s="49"/>
      <c r="F48" s="49"/>
      <c r="G48" s="49"/>
      <c r="H48" s="49"/>
      <c r="I48" s="49"/>
      <c r="J48" s="49"/>
      <c r="K48" s="49"/>
      <c r="L48" s="49"/>
      <c r="M48" s="49"/>
      <c r="N48" s="49"/>
    </row>
    <row r="49" spans="1:14" ht="9.9" customHeight="1" x14ac:dyDescent="0.3">
      <c r="A49" s="48"/>
      <c r="B49" s="49"/>
      <c r="C49" s="49"/>
      <c r="D49" s="49"/>
      <c r="E49" s="49"/>
      <c r="F49" s="49"/>
      <c r="G49" s="49"/>
      <c r="H49" s="49"/>
      <c r="I49" s="49"/>
      <c r="J49" s="49"/>
      <c r="K49" s="49"/>
      <c r="L49" s="49"/>
      <c r="M49" s="49"/>
      <c r="N49" s="49"/>
    </row>
    <row r="50" spans="1:14" ht="38.25" customHeight="1" x14ac:dyDescent="0.3">
      <c r="A50" s="127" t="s">
        <v>616</v>
      </c>
      <c r="B50" s="127"/>
      <c r="C50" s="127"/>
      <c r="D50" s="127"/>
      <c r="E50" s="127"/>
      <c r="F50" s="127"/>
      <c r="G50" s="127"/>
      <c r="H50" s="127"/>
      <c r="I50" s="127"/>
      <c r="J50" s="127"/>
      <c r="K50" s="127"/>
      <c r="L50" s="127"/>
      <c r="M50" s="127"/>
      <c r="N50" s="127"/>
    </row>
    <row r="51" spans="1:14" ht="9.9" customHeight="1" x14ac:dyDescent="0.3">
      <c r="A51" s="50"/>
      <c r="B51" s="50"/>
      <c r="C51" s="50"/>
      <c r="D51" s="50"/>
      <c r="E51" s="50"/>
      <c r="F51" s="50"/>
      <c r="G51" s="50"/>
      <c r="H51" s="50"/>
      <c r="I51" s="50"/>
      <c r="J51" s="50"/>
      <c r="K51" s="50"/>
      <c r="L51" s="50"/>
      <c r="M51" s="50"/>
      <c r="N51" s="50"/>
    </row>
    <row r="52" spans="1:14" s="29" customFormat="1" ht="35.1" customHeight="1" x14ac:dyDescent="0.3">
      <c r="A52" s="126" t="s">
        <v>617</v>
      </c>
      <c r="B52" s="126"/>
      <c r="C52" s="126"/>
      <c r="D52" s="126"/>
      <c r="E52" s="126"/>
      <c r="F52" s="126"/>
      <c r="G52" s="126"/>
      <c r="H52" s="126"/>
      <c r="I52" s="126"/>
      <c r="J52" s="126"/>
      <c r="K52" s="126"/>
      <c r="L52" s="126"/>
      <c r="M52" s="126"/>
      <c r="N52" s="126"/>
    </row>
    <row r="53" spans="1:14" s="29" customFormat="1" ht="9.9" customHeight="1" x14ac:dyDescent="0.3">
      <c r="A53" s="47"/>
      <c r="B53" s="47"/>
      <c r="C53" s="47"/>
      <c r="D53" s="47"/>
      <c r="E53" s="47"/>
      <c r="F53" s="47"/>
      <c r="G53" s="47"/>
      <c r="H53" s="47"/>
      <c r="I53" s="47"/>
      <c r="J53" s="47"/>
      <c r="K53" s="47"/>
      <c r="L53" s="47"/>
      <c r="M53" s="47"/>
      <c r="N53" s="47"/>
    </row>
    <row r="54" spans="1:14" s="29" customFormat="1" ht="35.1" customHeight="1" x14ac:dyDescent="0.3">
      <c r="A54" s="126" t="s">
        <v>618</v>
      </c>
      <c r="B54" s="126"/>
      <c r="C54" s="126"/>
      <c r="D54" s="126"/>
      <c r="E54" s="126"/>
      <c r="F54" s="126"/>
      <c r="G54" s="126"/>
      <c r="H54" s="126"/>
      <c r="I54" s="126"/>
      <c r="J54" s="126"/>
      <c r="K54" s="126"/>
      <c r="L54" s="126"/>
      <c r="M54" s="126"/>
      <c r="N54" s="126"/>
    </row>
    <row r="55" spans="1:14" s="29" customFormat="1" ht="9.9" customHeight="1" x14ac:dyDescent="0.3">
      <c r="A55" s="47"/>
      <c r="B55" s="47"/>
      <c r="C55" s="47"/>
      <c r="D55" s="47"/>
      <c r="E55" s="47"/>
      <c r="F55" s="47"/>
      <c r="G55" s="47"/>
      <c r="H55" s="47"/>
      <c r="I55" s="47"/>
      <c r="J55" s="47"/>
      <c r="K55" s="47"/>
      <c r="L55" s="47"/>
      <c r="M55" s="47"/>
      <c r="N55" s="47"/>
    </row>
    <row r="56" spans="1:14" s="29" customFormat="1" ht="42" customHeight="1" x14ac:dyDescent="0.3">
      <c r="A56" s="126" t="s">
        <v>619</v>
      </c>
      <c r="B56" s="126"/>
      <c r="C56" s="126"/>
      <c r="D56" s="126"/>
      <c r="E56" s="126"/>
      <c r="F56" s="126"/>
      <c r="G56" s="126"/>
      <c r="H56" s="126"/>
      <c r="I56" s="126"/>
      <c r="J56" s="126"/>
      <c r="K56" s="126"/>
      <c r="L56" s="126"/>
      <c r="M56" s="126"/>
      <c r="N56" s="126"/>
    </row>
    <row r="57" spans="1:14" s="29" customFormat="1" ht="6.75" customHeight="1" x14ac:dyDescent="0.3">
      <c r="A57" s="47"/>
      <c r="B57" s="47"/>
      <c r="C57" s="47"/>
      <c r="D57" s="47"/>
      <c r="E57" s="47"/>
      <c r="F57" s="47"/>
      <c r="G57" s="47"/>
      <c r="H57" s="47"/>
      <c r="I57" s="47"/>
      <c r="J57" s="47"/>
      <c r="K57" s="47"/>
      <c r="L57" s="47"/>
      <c r="M57" s="47"/>
      <c r="N57" s="47"/>
    </row>
    <row r="58" spans="1:14" s="29" customFormat="1" ht="65.25" customHeight="1" x14ac:dyDescent="0.3">
      <c r="A58" s="126" t="s">
        <v>620</v>
      </c>
      <c r="B58" s="126"/>
      <c r="C58" s="126"/>
      <c r="D58" s="126"/>
      <c r="E58" s="126"/>
      <c r="F58" s="126"/>
      <c r="G58" s="126"/>
      <c r="H58" s="126"/>
      <c r="I58" s="126"/>
      <c r="J58" s="126"/>
      <c r="K58" s="126"/>
      <c r="L58" s="126"/>
      <c r="M58" s="126"/>
      <c r="N58" s="126"/>
    </row>
    <row r="59" spans="1:14" s="29" customFormat="1" ht="9.9" customHeight="1" x14ac:dyDescent="0.3">
      <c r="A59" s="47"/>
      <c r="B59" s="47"/>
      <c r="C59" s="47"/>
      <c r="D59" s="47"/>
      <c r="E59" s="47"/>
      <c r="F59" s="47"/>
      <c r="G59" s="47"/>
      <c r="H59" s="47"/>
      <c r="I59" s="47"/>
      <c r="J59" s="47"/>
      <c r="K59" s="47"/>
      <c r="L59" s="47"/>
      <c r="M59" s="47"/>
      <c r="N59" s="47"/>
    </row>
    <row r="60" spans="1:14" s="29" customFormat="1" ht="27.75" customHeight="1" x14ac:dyDescent="0.3">
      <c r="A60" s="126" t="s">
        <v>621</v>
      </c>
      <c r="B60" s="126"/>
      <c r="C60" s="126"/>
      <c r="D60" s="126"/>
      <c r="E60" s="126"/>
      <c r="F60" s="126"/>
      <c r="G60" s="126"/>
      <c r="H60" s="126"/>
      <c r="I60" s="126"/>
      <c r="J60" s="126"/>
      <c r="K60" s="126"/>
      <c r="L60" s="126"/>
      <c r="M60" s="126"/>
      <c r="N60" s="126"/>
    </row>
    <row r="61" spans="1:14" s="29" customFormat="1" ht="9.9" customHeight="1" x14ac:dyDescent="0.3">
      <c r="A61" s="47"/>
      <c r="B61" s="47"/>
      <c r="C61" s="47"/>
      <c r="D61" s="47"/>
      <c r="E61" s="47"/>
      <c r="F61" s="47"/>
      <c r="G61" s="47"/>
      <c r="H61" s="47"/>
      <c r="I61" s="47"/>
      <c r="J61" s="47"/>
      <c r="K61" s="47"/>
      <c r="L61" s="47"/>
      <c r="M61" s="47"/>
      <c r="N61" s="47"/>
    </row>
    <row r="62" spans="1:14" s="29" customFormat="1" ht="35.1" customHeight="1" x14ac:dyDescent="0.3">
      <c r="A62" s="126" t="s">
        <v>622</v>
      </c>
      <c r="B62" s="126"/>
      <c r="C62" s="126"/>
      <c r="D62" s="126"/>
      <c r="E62" s="126"/>
      <c r="F62" s="126"/>
      <c r="G62" s="126"/>
      <c r="H62" s="126"/>
      <c r="I62" s="126"/>
      <c r="J62" s="126"/>
      <c r="K62" s="126"/>
      <c r="L62" s="126"/>
      <c r="M62" s="126"/>
      <c r="N62" s="126"/>
    </row>
    <row r="63" spans="1:14" s="29" customFormat="1" ht="9.9" customHeight="1" x14ac:dyDescent="0.3">
      <c r="A63" s="47"/>
      <c r="B63" s="47"/>
      <c r="C63" s="47"/>
      <c r="D63" s="47"/>
      <c r="E63" s="47"/>
      <c r="F63" s="47"/>
      <c r="G63" s="47"/>
      <c r="H63" s="47"/>
      <c r="I63" s="47"/>
      <c r="J63" s="47"/>
      <c r="K63" s="47"/>
      <c r="L63" s="47"/>
      <c r="M63" s="47"/>
      <c r="N63" s="47"/>
    </row>
    <row r="64" spans="1:14" s="29" customFormat="1" ht="35.1" customHeight="1" x14ac:dyDescent="0.3">
      <c r="A64" s="126" t="s">
        <v>623</v>
      </c>
      <c r="B64" s="126"/>
      <c r="C64" s="126"/>
      <c r="D64" s="126"/>
      <c r="E64" s="126"/>
      <c r="F64" s="126"/>
      <c r="G64" s="126"/>
      <c r="H64" s="126"/>
      <c r="I64" s="126"/>
      <c r="J64" s="126"/>
      <c r="K64" s="126"/>
      <c r="L64" s="126"/>
      <c r="M64" s="126"/>
      <c r="N64" s="126"/>
    </row>
    <row r="65" spans="1:14" s="29" customFormat="1" ht="9.9" customHeight="1" x14ac:dyDescent="0.3">
      <c r="A65" s="47"/>
      <c r="B65" s="47"/>
      <c r="C65" s="47"/>
      <c r="D65" s="47"/>
      <c r="E65" s="47"/>
      <c r="F65" s="47"/>
      <c r="G65" s="47"/>
      <c r="H65" s="47"/>
      <c r="I65" s="47"/>
      <c r="J65" s="47"/>
      <c r="K65" s="47"/>
      <c r="L65" s="47"/>
      <c r="M65" s="47"/>
      <c r="N65" s="47"/>
    </row>
    <row r="66" spans="1:14" s="29" customFormat="1" ht="35.1" customHeight="1" x14ac:dyDescent="0.3">
      <c r="A66" s="126" t="s">
        <v>624</v>
      </c>
      <c r="B66" s="126"/>
      <c r="C66" s="126"/>
      <c r="D66" s="126"/>
      <c r="E66" s="126"/>
      <c r="F66" s="126"/>
      <c r="G66" s="126"/>
      <c r="H66" s="126"/>
      <c r="I66" s="126"/>
      <c r="J66" s="126"/>
      <c r="K66" s="126"/>
      <c r="L66" s="126"/>
      <c r="M66" s="126"/>
      <c r="N66" s="126"/>
    </row>
    <row r="67" spans="1:14" s="29" customFormat="1" ht="9.9" customHeight="1" x14ac:dyDescent="0.3">
      <c r="A67" s="47"/>
      <c r="B67" s="47"/>
      <c r="C67" s="47"/>
      <c r="D67" s="47"/>
      <c r="E67" s="47"/>
      <c r="F67" s="47"/>
      <c r="G67" s="47"/>
      <c r="H67" s="47"/>
      <c r="I67" s="47"/>
      <c r="J67" s="47"/>
      <c r="K67" s="47"/>
      <c r="L67" s="47"/>
      <c r="M67" s="47"/>
      <c r="N67" s="47"/>
    </row>
    <row r="68" spans="1:14" s="29" customFormat="1" ht="51" customHeight="1" x14ac:dyDescent="0.3">
      <c r="A68" s="126" t="s">
        <v>625</v>
      </c>
      <c r="B68" s="126"/>
      <c r="C68" s="126"/>
      <c r="D68" s="126"/>
      <c r="E68" s="126"/>
      <c r="F68" s="126"/>
      <c r="G68" s="126"/>
      <c r="H68" s="126"/>
      <c r="I68" s="126"/>
      <c r="J68" s="126"/>
      <c r="K68" s="126"/>
      <c r="L68" s="126"/>
      <c r="M68" s="126"/>
      <c r="N68" s="126"/>
    </row>
    <row r="69" spans="1:14" s="29" customFormat="1" ht="9.9" customHeight="1" x14ac:dyDescent="0.3">
      <c r="A69" s="47"/>
      <c r="B69" s="47"/>
      <c r="C69" s="47"/>
      <c r="D69" s="47"/>
      <c r="E69" s="47"/>
      <c r="F69" s="47"/>
      <c r="G69" s="47"/>
      <c r="H69" s="47"/>
      <c r="I69" s="47"/>
      <c r="J69" s="47"/>
      <c r="K69" s="47"/>
      <c r="L69" s="47"/>
      <c r="M69" s="47"/>
      <c r="N69" s="47"/>
    </row>
    <row r="70" spans="1:14" s="29" customFormat="1" ht="35.1" customHeight="1" x14ac:dyDescent="0.3">
      <c r="A70" s="126" t="s">
        <v>626</v>
      </c>
      <c r="B70" s="126"/>
      <c r="C70" s="126"/>
      <c r="D70" s="126"/>
      <c r="E70" s="126"/>
      <c r="F70" s="126"/>
      <c r="G70" s="126"/>
      <c r="H70" s="126"/>
      <c r="I70" s="126"/>
      <c r="J70" s="126"/>
      <c r="K70" s="126"/>
      <c r="L70" s="126"/>
      <c r="M70" s="126"/>
      <c r="N70" s="126"/>
    </row>
    <row r="71" spans="1:14" s="29" customFormat="1" ht="9.9" customHeight="1" x14ac:dyDescent="0.3">
      <c r="A71" s="47"/>
      <c r="B71" s="47"/>
      <c r="C71" s="47"/>
      <c r="D71" s="47"/>
      <c r="E71" s="47"/>
      <c r="F71" s="47"/>
      <c r="G71" s="47"/>
      <c r="H71" s="47"/>
      <c r="I71" s="47"/>
      <c r="J71" s="47"/>
      <c r="K71" s="47"/>
      <c r="L71" s="47"/>
      <c r="M71" s="47"/>
      <c r="N71" s="47"/>
    </row>
    <row r="72" spans="1:14" s="29" customFormat="1" ht="35.1" customHeight="1" x14ac:dyDescent="0.3">
      <c r="A72" s="126" t="s">
        <v>627</v>
      </c>
      <c r="B72" s="126"/>
      <c r="C72" s="126"/>
      <c r="D72" s="126"/>
      <c r="E72" s="126"/>
      <c r="F72" s="126"/>
      <c r="G72" s="126"/>
      <c r="H72" s="126"/>
      <c r="I72" s="126"/>
      <c r="J72" s="126"/>
      <c r="K72" s="126"/>
      <c r="L72" s="126"/>
      <c r="M72" s="126"/>
      <c r="N72" s="126"/>
    </row>
    <row r="73" spans="1:14" s="29" customFormat="1" ht="9.9" customHeight="1" x14ac:dyDescent="0.3">
      <c r="A73" s="47"/>
      <c r="B73" s="47"/>
      <c r="C73" s="47"/>
      <c r="D73" s="47"/>
      <c r="E73" s="47"/>
      <c r="F73" s="47"/>
      <c r="G73" s="47"/>
      <c r="H73" s="47"/>
      <c r="I73" s="47"/>
      <c r="J73" s="47"/>
      <c r="K73" s="47"/>
      <c r="L73" s="47"/>
      <c r="M73" s="47"/>
      <c r="N73" s="47"/>
    </row>
    <row r="74" spans="1:14" s="29" customFormat="1" ht="35.1" customHeight="1" x14ac:dyDescent="0.3">
      <c r="A74" s="126" t="s">
        <v>628</v>
      </c>
      <c r="B74" s="126"/>
      <c r="C74" s="126"/>
      <c r="D74" s="126"/>
      <c r="E74" s="126"/>
      <c r="F74" s="126"/>
      <c r="G74" s="126"/>
      <c r="H74" s="126"/>
      <c r="I74" s="126"/>
      <c r="J74" s="126"/>
      <c r="K74" s="126"/>
      <c r="L74" s="126"/>
      <c r="M74" s="126"/>
      <c r="N74" s="126"/>
    </row>
    <row r="75" spans="1:14" s="29" customFormat="1" ht="9.9" customHeight="1" x14ac:dyDescent="0.3">
      <c r="A75" s="47"/>
      <c r="B75" s="47"/>
      <c r="C75" s="47"/>
      <c r="D75" s="47"/>
      <c r="E75" s="47"/>
      <c r="F75" s="47"/>
      <c r="G75" s="47"/>
      <c r="H75" s="47"/>
      <c r="I75" s="47"/>
      <c r="J75" s="47"/>
      <c r="K75" s="47"/>
      <c r="L75" s="47"/>
      <c r="M75" s="47"/>
      <c r="N75" s="47"/>
    </row>
    <row r="76" spans="1:14" s="29" customFormat="1" ht="35.1" customHeight="1" x14ac:dyDescent="0.3">
      <c r="A76" s="126" t="s">
        <v>629</v>
      </c>
      <c r="B76" s="126"/>
      <c r="C76" s="126"/>
      <c r="D76" s="126"/>
      <c r="E76" s="126"/>
      <c r="F76" s="126"/>
      <c r="G76" s="126"/>
      <c r="H76" s="126"/>
      <c r="I76" s="126"/>
      <c r="J76" s="126"/>
      <c r="K76" s="126"/>
      <c r="L76" s="126"/>
      <c r="M76" s="126"/>
      <c r="N76" s="126"/>
    </row>
    <row r="77" spans="1:14" s="29" customFormat="1" ht="9.9" customHeight="1" x14ac:dyDescent="0.3">
      <c r="A77" s="47"/>
      <c r="B77" s="47"/>
      <c r="C77" s="47"/>
      <c r="D77" s="47"/>
      <c r="E77" s="47"/>
      <c r="F77" s="47"/>
      <c r="G77" s="47"/>
      <c r="H77" s="47"/>
      <c r="I77" s="47"/>
      <c r="J77" s="47"/>
      <c r="K77" s="47"/>
      <c r="L77" s="47"/>
      <c r="M77" s="47"/>
      <c r="N77" s="47"/>
    </row>
    <row r="78" spans="1:14" s="29" customFormat="1" ht="35.1" customHeight="1" x14ac:dyDescent="0.3">
      <c r="A78" s="126" t="s">
        <v>630</v>
      </c>
      <c r="B78" s="126"/>
      <c r="C78" s="126"/>
      <c r="D78" s="126"/>
      <c r="E78" s="126"/>
      <c r="F78" s="126"/>
      <c r="G78" s="126"/>
      <c r="H78" s="126"/>
      <c r="I78" s="126"/>
      <c r="J78" s="126"/>
      <c r="K78" s="126"/>
      <c r="L78" s="126"/>
      <c r="M78" s="126"/>
      <c r="N78" s="126"/>
    </row>
    <row r="79" spans="1:14" s="29" customFormat="1" ht="9.9" customHeight="1" x14ac:dyDescent="0.3">
      <c r="A79" s="47"/>
      <c r="B79" s="47"/>
      <c r="C79" s="47"/>
      <c r="D79" s="47"/>
      <c r="E79" s="47"/>
      <c r="F79" s="47"/>
      <c r="G79" s="47"/>
      <c r="H79" s="47"/>
      <c r="I79" s="47"/>
      <c r="J79" s="47"/>
      <c r="K79" s="47"/>
      <c r="L79" s="47"/>
      <c r="M79" s="47"/>
      <c r="N79" s="47"/>
    </row>
    <row r="80" spans="1:14" s="29" customFormat="1" ht="35.1" customHeight="1" x14ac:dyDescent="0.3">
      <c r="A80" s="126" t="s">
        <v>631</v>
      </c>
      <c r="B80" s="126"/>
      <c r="C80" s="126"/>
      <c r="D80" s="126"/>
      <c r="E80" s="126"/>
      <c r="F80" s="126"/>
      <c r="G80" s="126"/>
      <c r="H80" s="126"/>
      <c r="I80" s="126"/>
      <c r="J80" s="126"/>
      <c r="K80" s="126"/>
      <c r="L80" s="126"/>
      <c r="M80" s="126"/>
      <c r="N80" s="126"/>
    </row>
    <row r="81" spans="1:14" s="29" customFormat="1" ht="9.9" customHeight="1" x14ac:dyDescent="0.3">
      <c r="A81" s="47"/>
      <c r="B81" s="47"/>
      <c r="C81" s="47"/>
      <c r="D81" s="47"/>
      <c r="E81" s="47"/>
      <c r="F81" s="47"/>
      <c r="G81" s="47"/>
      <c r="H81" s="47"/>
      <c r="I81" s="47"/>
      <c r="J81" s="47"/>
      <c r="K81" s="47"/>
      <c r="L81" s="47"/>
      <c r="M81" s="47"/>
      <c r="N81" s="47"/>
    </row>
    <row r="82" spans="1:14" s="29" customFormat="1" ht="35.1" customHeight="1" x14ac:dyDescent="0.3">
      <c r="A82" s="126" t="s">
        <v>632</v>
      </c>
      <c r="B82" s="126"/>
      <c r="C82" s="126"/>
      <c r="D82" s="126"/>
      <c r="E82" s="126"/>
      <c r="F82" s="126"/>
      <c r="G82" s="126"/>
      <c r="H82" s="126"/>
      <c r="I82" s="126"/>
      <c r="J82" s="126"/>
      <c r="K82" s="126"/>
      <c r="L82" s="126"/>
      <c r="M82" s="126"/>
      <c r="N82" s="126"/>
    </row>
    <row r="83" spans="1:14" s="29" customFormat="1" ht="9.9" customHeight="1" x14ac:dyDescent="0.3">
      <c r="A83" s="47"/>
      <c r="B83" s="47"/>
      <c r="C83" s="47"/>
      <c r="D83" s="47"/>
      <c r="E83" s="47"/>
      <c r="F83" s="47"/>
      <c r="G83" s="47"/>
      <c r="H83" s="47"/>
      <c r="I83" s="47"/>
      <c r="J83" s="47"/>
      <c r="K83" s="47"/>
      <c r="L83" s="47"/>
      <c r="M83" s="47"/>
      <c r="N83" s="47"/>
    </row>
    <row r="84" spans="1:14" s="29" customFormat="1" ht="35.1" customHeight="1" x14ac:dyDescent="0.3">
      <c r="A84" s="126" t="s">
        <v>633</v>
      </c>
      <c r="B84" s="126"/>
      <c r="C84" s="126"/>
      <c r="D84" s="126"/>
      <c r="E84" s="126"/>
      <c r="F84" s="126"/>
      <c r="G84" s="126"/>
      <c r="H84" s="126"/>
      <c r="I84" s="126"/>
      <c r="J84" s="126"/>
      <c r="K84" s="126"/>
      <c r="L84" s="126"/>
      <c r="M84" s="126"/>
      <c r="N84" s="126"/>
    </row>
  </sheetData>
  <mergeCells count="37">
    <mergeCell ref="A8:N8"/>
    <mergeCell ref="A10:N10"/>
    <mergeCell ref="A12:N12"/>
    <mergeCell ref="A14:N14"/>
    <mergeCell ref="A16:N16"/>
    <mergeCell ref="A40:N40"/>
    <mergeCell ref="A18:N18"/>
    <mergeCell ref="A20:N20"/>
    <mergeCell ref="A22:N22"/>
    <mergeCell ref="A24:N24"/>
    <mergeCell ref="A26:N26"/>
    <mergeCell ref="A28:N28"/>
    <mergeCell ref="A30:N30"/>
    <mergeCell ref="A32:N32"/>
    <mergeCell ref="A34:N34"/>
    <mergeCell ref="A36:N36"/>
    <mergeCell ref="A38:N38"/>
    <mergeCell ref="A68:N68"/>
    <mergeCell ref="A42:N42"/>
    <mergeCell ref="A44:N44"/>
    <mergeCell ref="A50:N50"/>
    <mergeCell ref="A52:N52"/>
    <mergeCell ref="A54:N54"/>
    <mergeCell ref="A56:N56"/>
    <mergeCell ref="A58:N58"/>
    <mergeCell ref="A60:N60"/>
    <mergeCell ref="A62:N62"/>
    <mergeCell ref="A64:N64"/>
    <mergeCell ref="A66:N66"/>
    <mergeCell ref="A82:N82"/>
    <mergeCell ref="A84:N84"/>
    <mergeCell ref="A70:N70"/>
    <mergeCell ref="A72:N72"/>
    <mergeCell ref="A74:N74"/>
    <mergeCell ref="A76:N76"/>
    <mergeCell ref="A78:N78"/>
    <mergeCell ref="A80:N80"/>
  </mergeCells>
  <hyperlinks>
    <hyperlink ref="O6" location="ÍNDICE!A1" display="ÍNDICE" xr:uid="{00000000-0004-0000-4E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5:M63"/>
  <sheetViews>
    <sheetView showGridLines="0" zoomScaleNormal="100" workbookViewId="0"/>
  </sheetViews>
  <sheetFormatPr baseColWidth="10" defaultColWidth="9.109375" defaultRowHeight="13.2" x14ac:dyDescent="0.25"/>
  <cols>
    <col min="1" max="1" width="2" style="1" customWidth="1"/>
    <col min="2" max="2" width="45.6640625" style="1" customWidth="1"/>
    <col min="3" max="3" width="12.109375" style="1" customWidth="1"/>
    <col min="4" max="10" width="15.6640625" style="1" customWidth="1"/>
    <col min="11" max="12" width="9.44140625" style="1" bestFit="1" customWidth="1"/>
    <col min="13" max="13" width="11.5546875" style="1" bestFit="1" customWidth="1"/>
    <col min="14" max="16384" width="9.109375" style="1"/>
  </cols>
  <sheetData>
    <row r="5" spans="2:13" ht="13.8" x14ac:dyDescent="0.25">
      <c r="B5" s="2"/>
      <c r="C5" s="2"/>
      <c r="D5" s="2"/>
      <c r="E5" s="2"/>
      <c r="F5" s="2"/>
      <c r="G5" s="2"/>
      <c r="H5" s="2"/>
    </row>
    <row r="6" spans="2:13" ht="15" x14ac:dyDescent="0.25">
      <c r="B6" s="58" t="s">
        <v>336</v>
      </c>
      <c r="C6" s="58"/>
      <c r="D6" s="58"/>
      <c r="E6" s="58"/>
      <c r="F6" s="58"/>
      <c r="G6" s="58"/>
      <c r="H6" s="58"/>
      <c r="I6" s="58"/>
      <c r="J6" s="58"/>
      <c r="K6" s="58"/>
      <c r="L6" s="58"/>
      <c r="M6" s="58"/>
    </row>
    <row r="7" spans="2:13" ht="15" x14ac:dyDescent="0.25">
      <c r="B7" s="58" t="s">
        <v>330</v>
      </c>
      <c r="C7" s="58"/>
      <c r="D7" s="58"/>
      <c r="E7" s="58"/>
      <c r="F7" s="58"/>
      <c r="G7" s="58"/>
      <c r="H7" s="58"/>
      <c r="I7" s="58"/>
      <c r="J7" s="58"/>
      <c r="K7" s="58"/>
      <c r="L7" s="58"/>
      <c r="M7" s="58"/>
    </row>
    <row r="8" spans="2:13" ht="15" x14ac:dyDescent="0.25">
      <c r="B8" s="12" t="s">
        <v>337</v>
      </c>
      <c r="C8" s="12"/>
      <c r="D8" s="12"/>
      <c r="E8" s="12"/>
      <c r="F8" s="12"/>
      <c r="G8" s="12"/>
      <c r="H8" s="12"/>
      <c r="I8" s="12"/>
      <c r="J8" s="12"/>
      <c r="K8" s="12"/>
      <c r="L8" s="12"/>
      <c r="M8" s="12"/>
    </row>
    <row r="9" spans="2:13" ht="15" x14ac:dyDescent="0.25">
      <c r="B9" s="12" t="s">
        <v>349</v>
      </c>
      <c r="C9" s="12"/>
      <c r="D9" s="12"/>
      <c r="E9" s="12"/>
      <c r="F9" s="12"/>
      <c r="G9" s="12"/>
      <c r="H9" s="12"/>
      <c r="I9" s="12"/>
      <c r="J9" s="12"/>
      <c r="K9" s="12"/>
      <c r="L9" s="12"/>
      <c r="M9" s="12"/>
    </row>
    <row r="10" spans="2:13" ht="15" x14ac:dyDescent="0.25">
      <c r="B10" s="58"/>
      <c r="C10" s="58"/>
      <c r="D10" s="58"/>
      <c r="E10" s="58"/>
      <c r="F10" s="58"/>
      <c r="G10" s="58"/>
      <c r="H10" s="58"/>
      <c r="I10" s="58"/>
      <c r="J10" s="58"/>
      <c r="K10" s="58"/>
      <c r="L10" s="58"/>
      <c r="M10" s="58"/>
    </row>
    <row r="11" spans="2:13" ht="13.5" customHeight="1" x14ac:dyDescent="0.25">
      <c r="B11" s="78" t="s">
        <v>195</v>
      </c>
      <c r="C11" s="79"/>
      <c r="D11" s="82" t="s">
        <v>252</v>
      </c>
      <c r="E11" s="83"/>
      <c r="F11" s="83"/>
      <c r="G11" s="83"/>
      <c r="H11" s="83"/>
      <c r="I11" s="83"/>
      <c r="J11" s="84"/>
      <c r="L11" s="16" t="s">
        <v>317</v>
      </c>
    </row>
    <row r="12" spans="2:13" ht="27" customHeight="1" x14ac:dyDescent="0.25">
      <c r="B12" s="80"/>
      <c r="C12" s="81"/>
      <c r="D12" s="4" t="s">
        <v>0</v>
      </c>
      <c r="E12" s="4" t="s">
        <v>152</v>
      </c>
      <c r="F12" s="4" t="s">
        <v>153</v>
      </c>
      <c r="G12" s="4" t="s">
        <v>154</v>
      </c>
      <c r="H12" s="4" t="s">
        <v>155</v>
      </c>
      <c r="I12" s="4" t="s">
        <v>156</v>
      </c>
      <c r="J12" s="4" t="s">
        <v>157</v>
      </c>
    </row>
    <row r="13" spans="2:13" x14ac:dyDescent="0.25">
      <c r="B13" s="85" t="s">
        <v>6</v>
      </c>
      <c r="C13" s="15" t="s">
        <v>110</v>
      </c>
      <c r="D13" s="13">
        <v>36646.981139290008</v>
      </c>
      <c r="E13" s="13">
        <v>21061.600687727001</v>
      </c>
      <c r="F13" s="13">
        <v>2372.3322225320148</v>
      </c>
      <c r="G13" s="13">
        <v>7986.271559040867</v>
      </c>
      <c r="H13" s="13">
        <v>1003.9691682561834</v>
      </c>
      <c r="I13" s="13">
        <v>1126.4808211589527</v>
      </c>
      <c r="J13" s="13">
        <v>3096.3266805749399</v>
      </c>
    </row>
    <row r="14" spans="2:13" x14ac:dyDescent="0.25">
      <c r="B14" s="86"/>
      <c r="C14" s="15" t="s">
        <v>111</v>
      </c>
      <c r="D14" s="13">
        <v>5462.787496239137</v>
      </c>
      <c r="E14" s="13">
        <v>3396.2057810051133</v>
      </c>
      <c r="F14" s="13">
        <v>974.71913489131111</v>
      </c>
      <c r="G14" s="13">
        <v>406.0877607052164</v>
      </c>
      <c r="H14" s="13">
        <v>91.255480495235403</v>
      </c>
      <c r="I14" s="13">
        <v>131.72610414917395</v>
      </c>
      <c r="J14" s="13">
        <v>462.79323499308754</v>
      </c>
    </row>
    <row r="15" spans="2:13" x14ac:dyDescent="0.25">
      <c r="B15" s="73"/>
      <c r="C15" s="74"/>
      <c r="D15" s="74"/>
      <c r="E15" s="74"/>
      <c r="F15" s="74"/>
      <c r="G15" s="74"/>
      <c r="H15" s="74"/>
      <c r="I15" s="74"/>
      <c r="J15" s="75"/>
    </row>
    <row r="16" spans="2:13" x14ac:dyDescent="0.25">
      <c r="B16" s="69" t="s">
        <v>171</v>
      </c>
      <c r="C16" s="14" t="s">
        <v>110</v>
      </c>
      <c r="D16" s="5">
        <v>3554.9212130180836</v>
      </c>
      <c r="E16" s="5">
        <v>2224.8943038234393</v>
      </c>
      <c r="F16" s="5"/>
      <c r="G16" s="5">
        <v>791.81351751276065</v>
      </c>
      <c r="H16" s="5">
        <v>204.27240106510874</v>
      </c>
      <c r="I16" s="5">
        <v>170.29761474989044</v>
      </c>
      <c r="J16" s="5">
        <v>163.64337586688492</v>
      </c>
    </row>
    <row r="17" spans="2:10" x14ac:dyDescent="0.25">
      <c r="B17" s="70"/>
      <c r="C17" s="14" t="s">
        <v>111</v>
      </c>
      <c r="D17" s="5"/>
      <c r="E17" s="5"/>
      <c r="F17" s="5"/>
      <c r="G17" s="5"/>
      <c r="H17" s="5"/>
      <c r="I17" s="5"/>
      <c r="J17" s="5"/>
    </row>
    <row r="18" spans="2:10" x14ac:dyDescent="0.25">
      <c r="B18" s="69" t="s">
        <v>172</v>
      </c>
      <c r="C18" s="14" t="s">
        <v>110</v>
      </c>
      <c r="D18" s="5">
        <v>154.81477333487061</v>
      </c>
      <c r="E18" s="5">
        <v>130.10360910808578</v>
      </c>
      <c r="F18" s="5">
        <v>2.2829519322059637</v>
      </c>
      <c r="G18" s="5">
        <v>13.641928675114682</v>
      </c>
      <c r="H18" s="5"/>
      <c r="I18" s="5"/>
      <c r="J18" s="5">
        <v>8.7862836194641822</v>
      </c>
    </row>
    <row r="19" spans="2:10" x14ac:dyDescent="0.25">
      <c r="B19" s="70"/>
      <c r="C19" s="14" t="s">
        <v>111</v>
      </c>
      <c r="D19" s="5">
        <v>9.5002344434343406</v>
      </c>
      <c r="E19" s="5">
        <v>9.5002344434343406</v>
      </c>
      <c r="F19" s="5"/>
      <c r="G19" s="5"/>
      <c r="H19" s="5"/>
      <c r="I19" s="5"/>
      <c r="J19" s="5"/>
    </row>
    <row r="20" spans="2:10" x14ac:dyDescent="0.25">
      <c r="B20" s="69" t="s">
        <v>173</v>
      </c>
      <c r="C20" s="14" t="s">
        <v>110</v>
      </c>
      <c r="D20" s="5">
        <v>427.79749143999908</v>
      </c>
      <c r="E20" s="5">
        <v>206.64136340571741</v>
      </c>
      <c r="F20" s="5"/>
      <c r="G20" s="5">
        <v>34.434345635502737</v>
      </c>
      <c r="H20" s="5">
        <v>26.728251331697198</v>
      </c>
      <c r="I20" s="5">
        <v>82.052763805059953</v>
      </c>
      <c r="J20" s="5">
        <v>77.940767262021666</v>
      </c>
    </row>
    <row r="21" spans="2:10" x14ac:dyDescent="0.25">
      <c r="B21" s="70"/>
      <c r="C21" s="14" t="s">
        <v>111</v>
      </c>
      <c r="D21" s="5">
        <v>54.694417589535369</v>
      </c>
      <c r="E21" s="5">
        <v>24.423881071004505</v>
      </c>
      <c r="F21" s="5">
        <v>16.596571875701027</v>
      </c>
      <c r="G21" s="5">
        <v>1.6727196529623678</v>
      </c>
      <c r="H21" s="5"/>
      <c r="I21" s="5"/>
      <c r="J21" s="5">
        <v>12.001244989867468</v>
      </c>
    </row>
    <row r="22" spans="2:10" x14ac:dyDescent="0.25">
      <c r="B22" s="69" t="s">
        <v>174</v>
      </c>
      <c r="C22" s="14" t="s">
        <v>110</v>
      </c>
      <c r="D22" s="5">
        <v>30.570610426738565</v>
      </c>
      <c r="E22" s="5"/>
      <c r="F22" s="5"/>
      <c r="G22" s="5">
        <v>22.570610426738529</v>
      </c>
      <c r="H22" s="5">
        <v>8</v>
      </c>
      <c r="I22" s="5"/>
      <c r="J22" s="5"/>
    </row>
    <row r="23" spans="2:10" x14ac:dyDescent="0.25">
      <c r="B23" s="70"/>
      <c r="C23" s="14" t="s">
        <v>111</v>
      </c>
      <c r="D23" s="5"/>
      <c r="E23" s="5"/>
      <c r="F23" s="5"/>
      <c r="G23" s="5"/>
      <c r="H23" s="5"/>
      <c r="I23" s="5"/>
      <c r="J23" s="5"/>
    </row>
    <row r="24" spans="2:10" ht="14.25" customHeight="1" x14ac:dyDescent="0.25">
      <c r="B24" s="69" t="s">
        <v>175</v>
      </c>
      <c r="C24" s="14" t="s">
        <v>110</v>
      </c>
      <c r="D24" s="5">
        <v>645.66288039887229</v>
      </c>
      <c r="E24" s="5">
        <v>390.25696765876768</v>
      </c>
      <c r="F24" s="5">
        <v>180.34202351772188</v>
      </c>
      <c r="G24" s="5">
        <v>39.527049792073214</v>
      </c>
      <c r="H24" s="5"/>
      <c r="I24" s="5">
        <v>25.64369378323202</v>
      </c>
      <c r="J24" s="5">
        <v>9.8931456470776524</v>
      </c>
    </row>
    <row r="25" spans="2:10" x14ac:dyDescent="0.25">
      <c r="B25" s="70"/>
      <c r="C25" s="14" t="s">
        <v>111</v>
      </c>
      <c r="D25" s="5"/>
      <c r="E25" s="5"/>
      <c r="F25" s="5"/>
      <c r="G25" s="5"/>
      <c r="H25" s="5"/>
      <c r="I25" s="5"/>
      <c r="J25" s="5"/>
    </row>
    <row r="26" spans="2:10" ht="14.25" customHeight="1" x14ac:dyDescent="0.25">
      <c r="B26" s="69" t="s">
        <v>176</v>
      </c>
      <c r="C26" s="14" t="s">
        <v>110</v>
      </c>
      <c r="D26" s="5">
        <v>508.77767516911092</v>
      </c>
      <c r="E26" s="5">
        <v>404.29688583144144</v>
      </c>
      <c r="F26" s="5">
        <v>2.9329428540429205</v>
      </c>
      <c r="G26" s="5">
        <v>99.080574520038965</v>
      </c>
      <c r="H26" s="5"/>
      <c r="I26" s="5">
        <v>2.4672719635875802</v>
      </c>
      <c r="J26" s="5"/>
    </row>
    <row r="27" spans="2:10" ht="14.25" customHeight="1" x14ac:dyDescent="0.25">
      <c r="B27" s="70"/>
      <c r="C27" s="14" t="s">
        <v>111</v>
      </c>
      <c r="D27" s="5"/>
      <c r="E27" s="5"/>
      <c r="F27" s="5"/>
      <c r="G27" s="5"/>
      <c r="H27" s="5"/>
      <c r="I27" s="5"/>
      <c r="J27" s="5"/>
    </row>
    <row r="28" spans="2:10" x14ac:dyDescent="0.25">
      <c r="B28" s="69" t="s">
        <v>177</v>
      </c>
      <c r="C28" s="14" t="s">
        <v>110</v>
      </c>
      <c r="D28" s="5">
        <v>1023.6573065249793</v>
      </c>
      <c r="E28" s="5">
        <v>938.06705135912932</v>
      </c>
      <c r="F28" s="5">
        <v>28.711380709034739</v>
      </c>
      <c r="G28" s="5">
        <v>33.6244415017729</v>
      </c>
      <c r="H28" s="5"/>
      <c r="I28" s="5"/>
      <c r="J28" s="5">
        <v>23.254432955042208</v>
      </c>
    </row>
    <row r="29" spans="2:10" x14ac:dyDescent="0.25">
      <c r="B29" s="70"/>
      <c r="C29" s="14" t="s">
        <v>111</v>
      </c>
      <c r="D29" s="5">
        <v>2336.7209587823299</v>
      </c>
      <c r="E29" s="5">
        <v>1524.9444426048801</v>
      </c>
      <c r="F29" s="5">
        <v>348.13358619521847</v>
      </c>
      <c r="G29" s="5">
        <v>193.39181742203343</v>
      </c>
      <c r="H29" s="5">
        <v>41.944451255527042</v>
      </c>
      <c r="I29" s="5">
        <v>60.778719895457314</v>
      </c>
      <c r="J29" s="5">
        <v>167.5279414092154</v>
      </c>
    </row>
    <row r="30" spans="2:10" x14ac:dyDescent="0.25">
      <c r="B30" s="69" t="s">
        <v>178</v>
      </c>
      <c r="C30" s="14" t="s">
        <v>110</v>
      </c>
      <c r="D30" s="5">
        <v>227.4871256435587</v>
      </c>
      <c r="E30" s="5">
        <v>37.203866109092559</v>
      </c>
      <c r="F30" s="5">
        <v>2.6867876786880625</v>
      </c>
      <c r="G30" s="5">
        <v>150.02711172786346</v>
      </c>
      <c r="H30" s="5">
        <v>11.946936004293677</v>
      </c>
      <c r="I30" s="5">
        <v>2.8260515754464755</v>
      </c>
      <c r="J30" s="5">
        <v>22.796372548174524</v>
      </c>
    </row>
    <row r="31" spans="2:10" x14ac:dyDescent="0.25">
      <c r="B31" s="70"/>
      <c r="C31" s="14" t="s">
        <v>111</v>
      </c>
      <c r="D31" s="5">
        <v>432.6366471</v>
      </c>
      <c r="E31" s="5">
        <v>198.63682913298396</v>
      </c>
      <c r="F31" s="5">
        <v>193.25343589059599</v>
      </c>
      <c r="G31" s="5">
        <v>10.269494454115584</v>
      </c>
      <c r="H31" s="5">
        <v>23.515563540787792</v>
      </c>
      <c r="I31" s="5">
        <v>0.26867639810503197</v>
      </c>
      <c r="J31" s="5">
        <v>6.6926476834116251</v>
      </c>
    </row>
    <row r="32" spans="2:10" ht="14.25" customHeight="1" x14ac:dyDescent="0.25">
      <c r="B32" s="69" t="s">
        <v>179</v>
      </c>
      <c r="C32" s="14" t="s">
        <v>110</v>
      </c>
      <c r="D32" s="5">
        <v>99.055095245744141</v>
      </c>
      <c r="E32" s="5">
        <v>3.2708423011071326</v>
      </c>
      <c r="F32" s="5">
        <v>68.799715867404899</v>
      </c>
      <c r="G32" s="5">
        <v>20.720047859301076</v>
      </c>
      <c r="H32" s="5"/>
      <c r="I32" s="5"/>
      <c r="J32" s="5">
        <v>6.264489217931045</v>
      </c>
    </row>
    <row r="33" spans="2:10" x14ac:dyDescent="0.25">
      <c r="B33" s="70"/>
      <c r="C33" s="14" t="s">
        <v>111</v>
      </c>
      <c r="D33" s="5">
        <v>147.55521355625365</v>
      </c>
      <c r="E33" s="5">
        <v>89.722611589006078</v>
      </c>
      <c r="F33" s="5">
        <v>16.74365567405162</v>
      </c>
      <c r="G33" s="5">
        <v>3.8656924392399907</v>
      </c>
      <c r="H33" s="5"/>
      <c r="I33" s="5">
        <v>21.786314652462931</v>
      </c>
      <c r="J33" s="5">
        <v>15.436939201492979</v>
      </c>
    </row>
    <row r="34" spans="2:10" x14ac:dyDescent="0.25">
      <c r="B34" s="69" t="s">
        <v>180</v>
      </c>
      <c r="C34" s="14" t="s">
        <v>110</v>
      </c>
      <c r="D34" s="5">
        <v>245.14534409384692</v>
      </c>
      <c r="E34" s="5">
        <v>66.065895623836681</v>
      </c>
      <c r="F34" s="5">
        <v>60.119517662138193</v>
      </c>
      <c r="G34" s="5">
        <v>34.813287674985219</v>
      </c>
      <c r="H34" s="5"/>
      <c r="I34" s="5"/>
      <c r="J34" s="5">
        <v>84.146643132886695</v>
      </c>
    </row>
    <row r="35" spans="2:10" ht="14.25" customHeight="1" x14ac:dyDescent="0.25">
      <c r="B35" s="70"/>
      <c r="C35" s="14" t="s">
        <v>111</v>
      </c>
      <c r="D35" s="5">
        <v>128.6588226944358</v>
      </c>
      <c r="E35" s="5">
        <v>73.944996278761494</v>
      </c>
      <c r="F35" s="5">
        <v>37.085272273107307</v>
      </c>
      <c r="G35" s="5">
        <v>15.43425102737794</v>
      </c>
      <c r="H35" s="5">
        <v>2.194303115188994</v>
      </c>
      <c r="I35" s="5"/>
      <c r="J35" s="5"/>
    </row>
    <row r="36" spans="2:10" x14ac:dyDescent="0.25">
      <c r="B36" s="69" t="s">
        <v>181</v>
      </c>
      <c r="C36" s="14" t="s">
        <v>110</v>
      </c>
      <c r="D36" s="5">
        <v>119.40773290824345</v>
      </c>
      <c r="E36" s="5">
        <v>4.0915572898476453</v>
      </c>
      <c r="F36" s="5"/>
      <c r="G36" s="5"/>
      <c r="H36" s="5">
        <v>63.040243659224984</v>
      </c>
      <c r="I36" s="5"/>
      <c r="J36" s="5">
        <v>52.275931959170819</v>
      </c>
    </row>
    <row r="37" spans="2:10" x14ac:dyDescent="0.25">
      <c r="B37" s="70"/>
      <c r="C37" s="14" t="s">
        <v>111</v>
      </c>
      <c r="D37" s="5"/>
      <c r="E37" s="5"/>
      <c r="F37" s="5"/>
      <c r="G37" s="5"/>
      <c r="H37" s="5"/>
      <c r="I37" s="5"/>
      <c r="J37" s="5"/>
    </row>
    <row r="38" spans="2:10" ht="14.25" customHeight="1" x14ac:dyDescent="0.25">
      <c r="B38" s="69" t="s">
        <v>182</v>
      </c>
      <c r="C38" s="14" t="s">
        <v>110</v>
      </c>
      <c r="D38" s="5">
        <v>17732.620222651676</v>
      </c>
      <c r="E38" s="5">
        <v>10648.872752555932</v>
      </c>
      <c r="F38" s="5">
        <v>484.23781144500407</v>
      </c>
      <c r="G38" s="5">
        <v>4973.1335465237935</v>
      </c>
      <c r="H38" s="5">
        <v>101.1578153291676</v>
      </c>
      <c r="I38" s="5">
        <v>518.66534655978899</v>
      </c>
      <c r="J38" s="5">
        <v>1006.5529502379924</v>
      </c>
    </row>
    <row r="39" spans="2:10" x14ac:dyDescent="0.25">
      <c r="B39" s="70"/>
      <c r="C39" s="14" t="s">
        <v>111</v>
      </c>
      <c r="D39" s="5">
        <v>332.13971609065788</v>
      </c>
      <c r="E39" s="5">
        <v>92.386648453433295</v>
      </c>
      <c r="F39" s="5">
        <v>170.21059482849202</v>
      </c>
      <c r="G39" s="5">
        <v>41.865854305773802</v>
      </c>
      <c r="H39" s="5"/>
      <c r="I39" s="5"/>
      <c r="J39" s="5">
        <v>27.676618502958842</v>
      </c>
    </row>
    <row r="40" spans="2:10" x14ac:dyDescent="0.25">
      <c r="B40" s="69" t="s">
        <v>183</v>
      </c>
      <c r="C40" s="14" t="s">
        <v>110</v>
      </c>
      <c r="D40" s="5">
        <v>1975.3373331960299</v>
      </c>
      <c r="E40" s="5">
        <v>1404.4851115115912</v>
      </c>
      <c r="F40" s="5">
        <v>127.27789899938254</v>
      </c>
      <c r="G40" s="5">
        <v>383.49992527964389</v>
      </c>
      <c r="H40" s="5">
        <v>26.962701236783015</v>
      </c>
      <c r="I40" s="5">
        <v>5.2118149594734717</v>
      </c>
      <c r="J40" s="5">
        <v>27.899881209155609</v>
      </c>
    </row>
    <row r="41" spans="2:10" x14ac:dyDescent="0.25">
      <c r="B41" s="70"/>
      <c r="C41" s="14" t="s">
        <v>111</v>
      </c>
      <c r="D41" s="5">
        <v>73.218607226119531</v>
      </c>
      <c r="E41" s="5">
        <v>17.382958360971053</v>
      </c>
      <c r="F41" s="5">
        <v>15.538410228786182</v>
      </c>
      <c r="G41" s="5"/>
      <c r="H41" s="5">
        <v>22.368425188148514</v>
      </c>
      <c r="I41" s="5"/>
      <c r="J41" s="5">
        <v>17.928813448213774</v>
      </c>
    </row>
    <row r="42" spans="2:10" x14ac:dyDescent="0.25">
      <c r="B42" s="69" t="s">
        <v>184</v>
      </c>
      <c r="C42" s="14" t="s">
        <v>110</v>
      </c>
      <c r="D42" s="5">
        <v>4188.6379961888515</v>
      </c>
      <c r="E42" s="5">
        <v>2834.5964890290779</v>
      </c>
      <c r="F42" s="5">
        <v>596.94208350286772</v>
      </c>
      <c r="G42" s="5">
        <v>486.56058141318789</v>
      </c>
      <c r="H42" s="5">
        <v>19.208528411848935</v>
      </c>
      <c r="I42" s="5">
        <v>12.362735803974697</v>
      </c>
      <c r="J42" s="5">
        <v>238.96757802789767</v>
      </c>
    </row>
    <row r="43" spans="2:10" x14ac:dyDescent="0.25">
      <c r="B43" s="70"/>
      <c r="C43" s="14" t="s">
        <v>111</v>
      </c>
      <c r="D43" s="5">
        <v>1734.8512995851981</v>
      </c>
      <c r="E43" s="5">
        <v>1244.9700778928093</v>
      </c>
      <c r="F43" s="5">
        <v>154.39971660184943</v>
      </c>
      <c r="G43" s="5">
        <v>139.58793140371313</v>
      </c>
      <c r="H43" s="5">
        <v>1.2327373955830507</v>
      </c>
      <c r="I43" s="5">
        <v>48.892393203148607</v>
      </c>
      <c r="J43" s="5">
        <v>145.76844308809441</v>
      </c>
    </row>
    <row r="44" spans="2:10" x14ac:dyDescent="0.25">
      <c r="B44" s="69" t="s">
        <v>185</v>
      </c>
      <c r="C44" s="14" t="s">
        <v>110</v>
      </c>
      <c r="D44" s="5">
        <v>133.204205163419</v>
      </c>
      <c r="E44" s="5">
        <v>114.0952162470069</v>
      </c>
      <c r="F44" s="5">
        <v>13.303029317888269</v>
      </c>
      <c r="G44" s="5"/>
      <c r="H44" s="5"/>
      <c r="I44" s="5"/>
      <c r="J44" s="5">
        <v>5.8059595985238293</v>
      </c>
    </row>
    <row r="45" spans="2:10" x14ac:dyDescent="0.25">
      <c r="B45" s="70"/>
      <c r="C45" s="14" t="s">
        <v>111</v>
      </c>
      <c r="D45" s="5"/>
      <c r="E45" s="5"/>
      <c r="F45" s="5"/>
      <c r="G45" s="5"/>
      <c r="H45" s="5"/>
      <c r="I45" s="5"/>
      <c r="J45" s="5"/>
    </row>
    <row r="46" spans="2:10" ht="14.25" customHeight="1" x14ac:dyDescent="0.25">
      <c r="B46" s="69" t="s">
        <v>186</v>
      </c>
      <c r="C46" s="14" t="s">
        <v>110</v>
      </c>
      <c r="D46" s="5">
        <v>1791.4840806763057</v>
      </c>
      <c r="E46" s="5">
        <v>640.7800904674009</v>
      </c>
      <c r="F46" s="5">
        <v>559.67350264411652</v>
      </c>
      <c r="G46" s="5">
        <v>190.44162898620792</v>
      </c>
      <c r="H46" s="5">
        <v>245.6939504345977</v>
      </c>
      <c r="I46" s="5">
        <v>94.243564521428553</v>
      </c>
      <c r="J46" s="5">
        <v>60.651343622553355</v>
      </c>
    </row>
    <row r="47" spans="2:10" x14ac:dyDescent="0.25">
      <c r="B47" s="70"/>
      <c r="C47" s="14" t="s">
        <v>111</v>
      </c>
      <c r="D47" s="5">
        <v>83.54613063697407</v>
      </c>
      <c r="E47" s="5">
        <v>49.55207354866311</v>
      </c>
      <c r="F47" s="5">
        <v>22.757891323508805</v>
      </c>
      <c r="G47" s="5"/>
      <c r="H47" s="5"/>
      <c r="I47" s="5"/>
      <c r="J47" s="5">
        <v>11.236165764802152</v>
      </c>
    </row>
    <row r="48" spans="2:10" x14ac:dyDescent="0.25">
      <c r="B48" s="69" t="s">
        <v>187</v>
      </c>
      <c r="C48" s="14" t="s">
        <v>110</v>
      </c>
      <c r="D48" s="5">
        <v>166.65327282565289</v>
      </c>
      <c r="E48" s="5">
        <v>62.508420968857642</v>
      </c>
      <c r="F48" s="5"/>
      <c r="G48" s="5"/>
      <c r="H48" s="5"/>
      <c r="I48" s="5">
        <v>85.548484597118147</v>
      </c>
      <c r="J48" s="5">
        <v>18.596367259677081</v>
      </c>
    </row>
    <row r="49" spans="2:10" x14ac:dyDescent="0.25">
      <c r="B49" s="70"/>
      <c r="C49" s="14" t="s">
        <v>111</v>
      </c>
      <c r="D49" s="5"/>
      <c r="E49" s="5"/>
      <c r="F49" s="5"/>
      <c r="G49" s="5"/>
      <c r="H49" s="5"/>
      <c r="I49" s="5"/>
      <c r="J49" s="5"/>
    </row>
    <row r="50" spans="2:10" x14ac:dyDescent="0.25">
      <c r="B50" s="69" t="s">
        <v>188</v>
      </c>
      <c r="C50" s="14" t="s">
        <v>110</v>
      </c>
      <c r="D50" s="5">
        <v>223.94488922990476</v>
      </c>
      <c r="E50" s="5">
        <v>48.39839723951674</v>
      </c>
      <c r="F50" s="5">
        <v>104.57214118338972</v>
      </c>
      <c r="G50" s="5">
        <v>64.847793934755501</v>
      </c>
      <c r="H50" s="5"/>
      <c r="I50" s="5">
        <v>0.54310367457371445</v>
      </c>
      <c r="J50" s="5">
        <v>5.5834531976690815</v>
      </c>
    </row>
    <row r="51" spans="2:10" x14ac:dyDescent="0.25">
      <c r="B51" s="70"/>
      <c r="C51" s="14" t="s">
        <v>111</v>
      </c>
      <c r="D51" s="5"/>
      <c r="E51" s="5"/>
      <c r="F51" s="5"/>
      <c r="G51" s="5"/>
      <c r="H51" s="5"/>
      <c r="I51" s="5"/>
      <c r="J51" s="5"/>
    </row>
    <row r="52" spans="2:10" x14ac:dyDescent="0.25">
      <c r="B52" s="69" t="s">
        <v>189</v>
      </c>
      <c r="C52" s="14" t="s">
        <v>110</v>
      </c>
      <c r="D52" s="5"/>
      <c r="E52" s="5"/>
      <c r="F52" s="5"/>
      <c r="G52" s="5"/>
      <c r="H52" s="5"/>
      <c r="I52" s="5"/>
      <c r="J52" s="5"/>
    </row>
    <row r="53" spans="2:10" x14ac:dyDescent="0.25">
      <c r="B53" s="70"/>
      <c r="C53" s="14" t="s">
        <v>111</v>
      </c>
      <c r="D53" s="5"/>
      <c r="E53" s="5"/>
      <c r="F53" s="5"/>
      <c r="G53" s="5"/>
      <c r="H53" s="5"/>
      <c r="I53" s="5"/>
      <c r="J53" s="5"/>
    </row>
    <row r="54" spans="2:10" x14ac:dyDescent="0.25">
      <c r="B54" s="69" t="s">
        <v>190</v>
      </c>
      <c r="C54" s="14" t="s">
        <v>110</v>
      </c>
      <c r="D54" s="5">
        <v>59.267021871889085</v>
      </c>
      <c r="E54" s="5">
        <v>1.2257674037103361</v>
      </c>
      <c r="F54" s="5"/>
      <c r="G54" s="5">
        <v>37.843361722470327</v>
      </c>
      <c r="H54" s="5">
        <v>6.6070406771503931</v>
      </c>
      <c r="I54" s="5"/>
      <c r="J54" s="5">
        <v>13.590852068558013</v>
      </c>
    </row>
    <row r="55" spans="2:10" x14ac:dyDescent="0.25">
      <c r="B55" s="70"/>
      <c r="C55" s="14" t="s">
        <v>111</v>
      </c>
      <c r="D55" s="5"/>
      <c r="E55" s="5"/>
      <c r="F55" s="5"/>
      <c r="G55" s="5"/>
      <c r="H55" s="5"/>
      <c r="I55" s="5"/>
      <c r="J55" s="5"/>
    </row>
    <row r="56" spans="2:10" x14ac:dyDescent="0.25">
      <c r="B56" s="69" t="s">
        <v>191</v>
      </c>
      <c r="C56" s="14" t="s">
        <v>110</v>
      </c>
      <c r="D56" s="5">
        <v>186.36021452614264</v>
      </c>
      <c r="E56" s="5">
        <v>143.88170051011858</v>
      </c>
      <c r="F56" s="5">
        <v>13.013669885782525</v>
      </c>
      <c r="G56" s="5">
        <v>27.069119879738963</v>
      </c>
      <c r="H56" s="5">
        <v>2.395724250502572</v>
      </c>
      <c r="I56" s="5"/>
      <c r="J56" s="5"/>
    </row>
    <row r="57" spans="2:10" x14ac:dyDescent="0.25">
      <c r="B57" s="70"/>
      <c r="C57" s="14" t="s">
        <v>111</v>
      </c>
      <c r="D57" s="5"/>
      <c r="E57" s="5"/>
      <c r="F57" s="5"/>
      <c r="G57" s="5"/>
      <c r="H57" s="5"/>
      <c r="I57" s="5"/>
      <c r="J57" s="5"/>
    </row>
    <row r="58" spans="2:10" x14ac:dyDescent="0.25">
      <c r="B58" s="69" t="s">
        <v>192</v>
      </c>
      <c r="C58" s="14" t="s">
        <v>110</v>
      </c>
      <c r="D58" s="5">
        <v>1402.9713892763339</v>
      </c>
      <c r="E58" s="5">
        <v>218.91112343271132</v>
      </c>
      <c r="F58" s="5">
        <v>1.6295191854824871</v>
      </c>
      <c r="G58" s="5">
        <v>289.55626618979295</v>
      </c>
      <c r="H58" s="5">
        <v>46.209634067903941</v>
      </c>
      <c r="I58" s="5">
        <v>68.831182768721732</v>
      </c>
      <c r="J58" s="5">
        <v>777.83366363172172</v>
      </c>
    </row>
    <row r="59" spans="2:10" x14ac:dyDescent="0.25">
      <c r="B59" s="70"/>
      <c r="C59" s="14" t="s">
        <v>111</v>
      </c>
      <c r="D59" s="5">
        <v>102.54750994170506</v>
      </c>
      <c r="E59" s="5">
        <v>61.697539421080009</v>
      </c>
      <c r="F59" s="5"/>
      <c r="G59" s="5"/>
      <c r="H59" s="5"/>
      <c r="I59" s="5"/>
      <c r="J59" s="5">
        <v>40.849970520625035</v>
      </c>
    </row>
    <row r="60" spans="2:10" x14ac:dyDescent="0.25">
      <c r="B60" s="69" t="s">
        <v>193</v>
      </c>
      <c r="C60" s="14" t="s">
        <v>110</v>
      </c>
      <c r="D60" s="5">
        <v>1749.2032654796983</v>
      </c>
      <c r="E60" s="5">
        <v>538.95327585060897</v>
      </c>
      <c r="F60" s="5">
        <v>125.8072461468627</v>
      </c>
      <c r="G60" s="5">
        <v>293.06641978512681</v>
      </c>
      <c r="H60" s="5">
        <v>241.7459417879052</v>
      </c>
      <c r="I60" s="5">
        <v>57.787192396656877</v>
      </c>
      <c r="J60" s="5">
        <v>491.84318951253852</v>
      </c>
    </row>
    <row r="61" spans="2:10" x14ac:dyDescent="0.25">
      <c r="B61" s="70"/>
      <c r="C61" s="14" t="s">
        <v>111</v>
      </c>
      <c r="D61" s="5">
        <v>26.717938592491123</v>
      </c>
      <c r="E61" s="5">
        <v>9.0434882080851899</v>
      </c>
      <c r="F61" s="5"/>
      <c r="G61" s="5"/>
      <c r="H61" s="5"/>
      <c r="I61" s="5"/>
      <c r="J61" s="5">
        <v>17.67445038440593</v>
      </c>
    </row>
    <row r="62" spans="2:10" ht="13.8" x14ac:dyDescent="0.3">
      <c r="B62" s="6"/>
      <c r="C62" s="6"/>
      <c r="D62" s="6"/>
      <c r="E62" s="6"/>
      <c r="F62" s="6"/>
      <c r="G62" s="6"/>
      <c r="H62" s="6"/>
    </row>
    <row r="63" spans="2:10" x14ac:dyDescent="0.25">
      <c r="B63" s="62" t="s">
        <v>321</v>
      </c>
      <c r="C63" s="62"/>
      <c r="D63" s="62"/>
      <c r="E63" s="62"/>
      <c r="F63" s="62"/>
      <c r="G63" s="62"/>
      <c r="H63" s="62"/>
    </row>
  </sheetData>
  <mergeCells count="31">
    <mergeCell ref="B63:H63"/>
    <mergeCell ref="B50:B51"/>
    <mergeCell ref="B52:B53"/>
    <mergeCell ref="B54:B55"/>
    <mergeCell ref="B56:B57"/>
    <mergeCell ref="B58:B59"/>
    <mergeCell ref="B60:B61"/>
    <mergeCell ref="B48:B49"/>
    <mergeCell ref="B26:B27"/>
    <mergeCell ref="B28:B29"/>
    <mergeCell ref="B30:B31"/>
    <mergeCell ref="B32:B33"/>
    <mergeCell ref="B34:B35"/>
    <mergeCell ref="B36:B37"/>
    <mergeCell ref="B38:B39"/>
    <mergeCell ref="B40:B41"/>
    <mergeCell ref="B42:B43"/>
    <mergeCell ref="B44:B45"/>
    <mergeCell ref="B46:B47"/>
    <mergeCell ref="B16:B17"/>
    <mergeCell ref="B18:B19"/>
    <mergeCell ref="B20:B21"/>
    <mergeCell ref="B22:B23"/>
    <mergeCell ref="B24:B25"/>
    <mergeCell ref="B15:J15"/>
    <mergeCell ref="B6:M6"/>
    <mergeCell ref="B7:M7"/>
    <mergeCell ref="B10:M10"/>
    <mergeCell ref="B11:C12"/>
    <mergeCell ref="D11:J11"/>
    <mergeCell ref="B13:B14"/>
  </mergeCells>
  <hyperlinks>
    <hyperlink ref="L11" location="ÍNDICE!A1" display="ÍNDICE" xr:uid="{00000000-0004-0000-0700-000000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5:M64"/>
  <sheetViews>
    <sheetView showGridLines="0" zoomScaleNormal="100" workbookViewId="0"/>
  </sheetViews>
  <sheetFormatPr baseColWidth="10" defaultColWidth="9.109375" defaultRowHeight="13.2" x14ac:dyDescent="0.25"/>
  <cols>
    <col min="1" max="1" width="2" style="1" customWidth="1"/>
    <col min="2" max="2" width="45.6640625" style="1" customWidth="1"/>
    <col min="3" max="3" width="12.109375" style="1" customWidth="1"/>
    <col min="4" max="11" width="20.6640625" style="1" customWidth="1"/>
    <col min="12" max="16384" width="9.109375" style="1"/>
  </cols>
  <sheetData>
    <row r="5" spans="2:13" ht="13.8" x14ac:dyDescent="0.25">
      <c r="B5" s="2"/>
      <c r="C5" s="2"/>
      <c r="D5" s="2"/>
      <c r="E5" s="2"/>
      <c r="F5" s="2"/>
    </row>
    <row r="6" spans="2:13" ht="15" x14ac:dyDescent="0.25">
      <c r="B6" s="58" t="s">
        <v>338</v>
      </c>
      <c r="C6" s="58"/>
      <c r="D6" s="58"/>
      <c r="E6" s="58"/>
      <c r="F6" s="58"/>
      <c r="G6" s="58"/>
      <c r="H6" s="58"/>
      <c r="I6" s="58"/>
      <c r="J6" s="58"/>
      <c r="K6" s="58"/>
    </row>
    <row r="7" spans="2:13" ht="15" x14ac:dyDescent="0.25">
      <c r="B7" s="58" t="s">
        <v>339</v>
      </c>
      <c r="C7" s="58"/>
      <c r="D7" s="58"/>
      <c r="E7" s="58"/>
      <c r="F7" s="58"/>
      <c r="G7" s="58"/>
      <c r="H7" s="58"/>
      <c r="I7" s="58"/>
      <c r="J7" s="58"/>
      <c r="K7" s="58"/>
    </row>
    <row r="8" spans="2:13" ht="15" x14ac:dyDescent="0.25">
      <c r="B8" s="12" t="s">
        <v>337</v>
      </c>
      <c r="C8" s="12"/>
      <c r="D8" s="12"/>
      <c r="E8" s="12"/>
      <c r="F8" s="12"/>
      <c r="G8" s="12"/>
      <c r="H8" s="12"/>
      <c r="I8" s="12"/>
      <c r="J8" s="12"/>
      <c r="K8" s="12"/>
    </row>
    <row r="9" spans="2:13" ht="15" x14ac:dyDescent="0.25">
      <c r="B9" s="12" t="s">
        <v>349</v>
      </c>
      <c r="C9" s="12"/>
      <c r="D9" s="12"/>
      <c r="E9" s="12"/>
      <c r="F9" s="12"/>
      <c r="G9" s="12"/>
      <c r="H9" s="12"/>
      <c r="I9" s="12"/>
      <c r="J9" s="12"/>
      <c r="K9" s="12"/>
    </row>
    <row r="10" spans="2:13" ht="15" x14ac:dyDescent="0.25">
      <c r="B10" s="58"/>
      <c r="C10" s="58"/>
      <c r="D10" s="58"/>
      <c r="E10" s="58"/>
      <c r="F10" s="58"/>
      <c r="G10" s="58"/>
      <c r="H10" s="58"/>
      <c r="I10" s="58"/>
      <c r="J10" s="58"/>
      <c r="K10" s="58"/>
    </row>
    <row r="11" spans="2:13" ht="13.5" customHeight="1" x14ac:dyDescent="0.25">
      <c r="B11" s="78" t="s">
        <v>195</v>
      </c>
      <c r="C11" s="87"/>
      <c r="D11" s="82" t="s">
        <v>253</v>
      </c>
      <c r="E11" s="83"/>
      <c r="F11" s="83"/>
      <c r="G11" s="83"/>
      <c r="H11" s="83"/>
      <c r="I11" s="83"/>
      <c r="J11" s="83"/>
      <c r="K11" s="83"/>
      <c r="L11" s="17"/>
      <c r="M11" s="16" t="s">
        <v>317</v>
      </c>
    </row>
    <row r="12" spans="2:13" ht="13.5" customHeight="1" x14ac:dyDescent="0.25">
      <c r="B12" s="88"/>
      <c r="C12" s="89"/>
      <c r="D12" s="82" t="s">
        <v>565</v>
      </c>
      <c r="E12" s="83"/>
      <c r="F12" s="83"/>
      <c r="G12" s="83"/>
      <c r="H12" s="84"/>
      <c r="I12" s="82" t="s">
        <v>160</v>
      </c>
      <c r="J12" s="83"/>
      <c r="K12" s="84"/>
    </row>
    <row r="13" spans="2:13" ht="27" customHeight="1" x14ac:dyDescent="0.25">
      <c r="B13" s="80"/>
      <c r="C13" s="90"/>
      <c r="D13" s="4" t="s">
        <v>164</v>
      </c>
      <c r="E13" s="4" t="s">
        <v>165</v>
      </c>
      <c r="F13" s="4" t="s">
        <v>194</v>
      </c>
      <c r="G13" s="4" t="s">
        <v>166</v>
      </c>
      <c r="H13" s="4" t="s">
        <v>167</v>
      </c>
      <c r="I13" s="4" t="s">
        <v>168</v>
      </c>
      <c r="J13" s="4" t="s">
        <v>169</v>
      </c>
      <c r="K13" s="4" t="s">
        <v>170</v>
      </c>
    </row>
    <row r="14" spans="2:13" x14ac:dyDescent="0.25">
      <c r="B14" s="85" t="s">
        <v>6</v>
      </c>
      <c r="C14" s="15" t="s">
        <v>110</v>
      </c>
      <c r="D14" s="13">
        <v>334929.05120033928</v>
      </c>
      <c r="E14" s="13">
        <v>212423.98756704369</v>
      </c>
      <c r="F14" s="13">
        <v>335230.16397006507</v>
      </c>
      <c r="G14" s="13">
        <v>7261.4095039214735</v>
      </c>
      <c r="H14" s="13">
        <v>10332.824210889712</v>
      </c>
      <c r="I14" s="13">
        <v>331571.77566675108</v>
      </c>
      <c r="J14" s="13">
        <v>810822.18688464048</v>
      </c>
      <c r="K14" s="13">
        <v>787237.93495454697</v>
      </c>
    </row>
    <row r="15" spans="2:13" x14ac:dyDescent="0.25">
      <c r="B15" s="86"/>
      <c r="C15" s="15" t="s">
        <v>111</v>
      </c>
      <c r="D15" s="13">
        <v>34930.604325170709</v>
      </c>
      <c r="E15" s="13">
        <v>1978.9375687347583</v>
      </c>
      <c r="F15" s="13">
        <v>3605.6736939033235</v>
      </c>
      <c r="G15" s="13">
        <v>93.656134869732909</v>
      </c>
      <c r="H15" s="13">
        <v>493.61018412792669</v>
      </c>
      <c r="I15" s="13">
        <v>4949.165543458962</v>
      </c>
      <c r="J15" s="13">
        <v>24946.611587105195</v>
      </c>
      <c r="K15" s="13">
        <v>12812.531968002211</v>
      </c>
    </row>
    <row r="16" spans="2:13" x14ac:dyDescent="0.25">
      <c r="B16" s="73"/>
      <c r="C16" s="74"/>
      <c r="D16" s="74"/>
      <c r="E16" s="74"/>
      <c r="F16" s="74"/>
      <c r="G16" s="74"/>
      <c r="H16" s="74"/>
      <c r="I16" s="74"/>
      <c r="J16" s="74"/>
      <c r="K16" s="75"/>
    </row>
    <row r="17" spans="2:11" x14ac:dyDescent="0.25">
      <c r="B17" s="69" t="s">
        <v>171</v>
      </c>
      <c r="C17" s="14" t="s">
        <v>110</v>
      </c>
      <c r="D17" s="5">
        <v>100660.65714229166</v>
      </c>
      <c r="E17" s="5">
        <v>83640.711641133152</v>
      </c>
      <c r="F17" s="5">
        <v>117266.62968799638</v>
      </c>
      <c r="G17" s="5">
        <v>285</v>
      </c>
      <c r="H17" s="5"/>
      <c r="I17" s="5">
        <v>215236.625981166</v>
      </c>
      <c r="J17" s="5">
        <v>299894.56703368464</v>
      </c>
      <c r="K17" s="5">
        <v>297011.03273323108</v>
      </c>
    </row>
    <row r="18" spans="2:11" x14ac:dyDescent="0.25">
      <c r="B18" s="70"/>
      <c r="C18" s="14" t="s">
        <v>111</v>
      </c>
      <c r="D18" s="5"/>
      <c r="E18" s="5"/>
      <c r="F18" s="5"/>
      <c r="G18" s="5"/>
      <c r="H18" s="5"/>
      <c r="I18" s="5"/>
      <c r="J18" s="5"/>
      <c r="K18" s="5"/>
    </row>
    <row r="19" spans="2:11" x14ac:dyDescent="0.25">
      <c r="B19" s="69" t="s">
        <v>172</v>
      </c>
      <c r="C19" s="14" t="s">
        <v>110</v>
      </c>
      <c r="D19" s="5">
        <v>1223.5082904734402</v>
      </c>
      <c r="E19" s="5">
        <v>130.084627435849</v>
      </c>
      <c r="F19" s="5"/>
      <c r="G19" s="5">
        <v>5.8610116161519921</v>
      </c>
      <c r="H19" s="5"/>
      <c r="I19" s="5">
        <v>226.05808489064776</v>
      </c>
      <c r="J19" s="5">
        <v>485.43169783249186</v>
      </c>
      <c r="K19" s="5">
        <v>387.30827784561598</v>
      </c>
    </row>
    <row r="20" spans="2:11" x14ac:dyDescent="0.25">
      <c r="B20" s="70"/>
      <c r="C20" s="14" t="s">
        <v>111</v>
      </c>
      <c r="D20" s="5">
        <v>316.79500002288688</v>
      </c>
      <c r="E20" s="5"/>
      <c r="F20" s="5"/>
      <c r="G20" s="5"/>
      <c r="H20" s="5"/>
      <c r="I20" s="5">
        <v>15.256927339424223</v>
      </c>
      <c r="J20" s="5">
        <v>290.62190197313561</v>
      </c>
      <c r="K20" s="5">
        <v>275.36497463371137</v>
      </c>
    </row>
    <row r="21" spans="2:11" x14ac:dyDescent="0.25">
      <c r="B21" s="69" t="s">
        <v>173</v>
      </c>
      <c r="C21" s="14" t="s">
        <v>110</v>
      </c>
      <c r="D21" s="5">
        <v>4134.0467279756622</v>
      </c>
      <c r="E21" s="5">
        <v>450.31207022520425</v>
      </c>
      <c r="F21" s="5">
        <v>39.089453489361709</v>
      </c>
      <c r="G21" s="5"/>
      <c r="H21" s="5">
        <v>75.987876504246415</v>
      </c>
      <c r="I21" s="5">
        <v>2324.6532026216355</v>
      </c>
      <c r="J21" s="5">
        <v>3818.6187332795748</v>
      </c>
      <c r="K21" s="5">
        <v>3836.7171035792235</v>
      </c>
    </row>
    <row r="22" spans="2:11" x14ac:dyDescent="0.25">
      <c r="B22" s="70"/>
      <c r="C22" s="14" t="s">
        <v>111</v>
      </c>
      <c r="D22" s="5">
        <v>656.73413415934147</v>
      </c>
      <c r="E22" s="5">
        <v>55.96225413904363</v>
      </c>
      <c r="F22" s="5"/>
      <c r="G22" s="5"/>
      <c r="H22" s="5"/>
      <c r="I22" s="5">
        <v>299.80209965175482</v>
      </c>
      <c r="J22" s="5">
        <v>640.10158551617121</v>
      </c>
      <c r="K22" s="5">
        <v>541.51900994528751</v>
      </c>
    </row>
    <row r="23" spans="2:11" x14ac:dyDescent="0.25">
      <c r="B23" s="69" t="s">
        <v>174</v>
      </c>
      <c r="C23" s="14" t="s">
        <v>110</v>
      </c>
      <c r="D23" s="5">
        <v>542.24267399162454</v>
      </c>
      <c r="E23" s="5">
        <v>3922.9573044543649</v>
      </c>
      <c r="F23" s="5">
        <v>2434.2286234692174</v>
      </c>
      <c r="G23" s="5"/>
      <c r="H23" s="5">
        <v>4562.4155280492896</v>
      </c>
      <c r="I23" s="5">
        <v>11444.812918472613</v>
      </c>
      <c r="J23" s="5">
        <v>11389.62442671473</v>
      </c>
      <c r="K23" s="5">
        <v>11423.344171831626</v>
      </c>
    </row>
    <row r="24" spans="2:11" x14ac:dyDescent="0.25">
      <c r="B24" s="70"/>
      <c r="C24" s="14" t="s">
        <v>111</v>
      </c>
      <c r="D24" s="5"/>
      <c r="E24" s="5"/>
      <c r="F24" s="5"/>
      <c r="G24" s="5"/>
      <c r="H24" s="5"/>
      <c r="I24" s="5"/>
      <c r="J24" s="5"/>
      <c r="K24" s="5"/>
    </row>
    <row r="25" spans="2:11" ht="14.25" customHeight="1" x14ac:dyDescent="0.25">
      <c r="B25" s="69" t="s">
        <v>175</v>
      </c>
      <c r="C25" s="14" t="s">
        <v>110</v>
      </c>
      <c r="D25" s="5">
        <v>8081.3567517880247</v>
      </c>
      <c r="E25" s="5">
        <v>2011.7631209540102</v>
      </c>
      <c r="F25" s="5">
        <v>10.345063483333213</v>
      </c>
      <c r="G25" s="5">
        <v>20.821014849281898</v>
      </c>
      <c r="H25" s="5"/>
      <c r="I25" s="5">
        <v>1504.9183238684409</v>
      </c>
      <c r="J25" s="5">
        <v>4841.8681354133323</v>
      </c>
      <c r="K25" s="5">
        <v>3593.294922590077</v>
      </c>
    </row>
    <row r="26" spans="2:11" x14ac:dyDescent="0.25">
      <c r="B26" s="70"/>
      <c r="C26" s="14" t="s">
        <v>111</v>
      </c>
      <c r="D26" s="5"/>
      <c r="E26" s="5"/>
      <c r="F26" s="5"/>
      <c r="G26" s="5"/>
      <c r="H26" s="5"/>
      <c r="I26" s="5"/>
      <c r="J26" s="5"/>
      <c r="K26" s="5"/>
    </row>
    <row r="27" spans="2:11" ht="14.25" customHeight="1" x14ac:dyDescent="0.25">
      <c r="B27" s="69" t="s">
        <v>176</v>
      </c>
      <c r="C27" s="14" t="s">
        <v>110</v>
      </c>
      <c r="D27" s="5">
        <v>9509.4195542192574</v>
      </c>
      <c r="E27" s="5">
        <v>199.54937453059344</v>
      </c>
      <c r="F27" s="5">
        <v>137.4013264563871</v>
      </c>
      <c r="G27" s="5"/>
      <c r="H27" s="5">
        <v>1.6502265695943998</v>
      </c>
      <c r="I27" s="5">
        <v>2523.7613538424407</v>
      </c>
      <c r="J27" s="5">
        <v>9296.4155736312514</v>
      </c>
      <c r="K27" s="5">
        <v>4240.049714625201</v>
      </c>
    </row>
    <row r="28" spans="2:11" ht="14.25" customHeight="1" x14ac:dyDescent="0.25">
      <c r="B28" s="70"/>
      <c r="C28" s="14" t="s">
        <v>111</v>
      </c>
      <c r="D28" s="5"/>
      <c r="E28" s="5"/>
      <c r="F28" s="5"/>
      <c r="G28" s="5"/>
      <c r="H28" s="5"/>
      <c r="I28" s="5"/>
      <c r="J28" s="5"/>
      <c r="K28" s="5"/>
    </row>
    <row r="29" spans="2:11" x14ac:dyDescent="0.25">
      <c r="B29" s="69" t="s">
        <v>177</v>
      </c>
      <c r="C29" s="14" t="s">
        <v>110</v>
      </c>
      <c r="D29" s="5">
        <v>5859.671537128319</v>
      </c>
      <c r="E29" s="5">
        <v>1857.8383355941423</v>
      </c>
      <c r="F29" s="5">
        <v>5</v>
      </c>
      <c r="G29" s="5">
        <v>107.70061922672072</v>
      </c>
      <c r="H29" s="5"/>
      <c r="I29" s="5">
        <v>2095.6893230531682</v>
      </c>
      <c r="J29" s="5">
        <v>5167.9904374265006</v>
      </c>
      <c r="K29" s="5">
        <v>6418.4426763706515</v>
      </c>
    </row>
    <row r="30" spans="2:11" x14ac:dyDescent="0.25">
      <c r="B30" s="70"/>
      <c r="C30" s="14" t="s">
        <v>111</v>
      </c>
      <c r="D30" s="5">
        <v>11869.754923974047</v>
      </c>
      <c r="E30" s="5">
        <v>403.82421649170203</v>
      </c>
      <c r="F30" s="5">
        <v>939.70686087112426</v>
      </c>
      <c r="G30" s="5"/>
      <c r="H30" s="5"/>
      <c r="I30" s="5">
        <v>1318.027054105492</v>
      </c>
      <c r="J30" s="5">
        <v>6858.4372018070262</v>
      </c>
      <c r="K30" s="5">
        <v>2550.8953449820219</v>
      </c>
    </row>
    <row r="31" spans="2:11" x14ac:dyDescent="0.25">
      <c r="B31" s="69" t="s">
        <v>178</v>
      </c>
      <c r="C31" s="14" t="s">
        <v>110</v>
      </c>
      <c r="D31" s="5">
        <v>5929.7021830382018</v>
      </c>
      <c r="E31" s="5">
        <v>983.89022067490248</v>
      </c>
      <c r="F31" s="5">
        <v>74</v>
      </c>
      <c r="G31" s="5"/>
      <c r="H31" s="5"/>
      <c r="I31" s="5">
        <v>4693.2462453750086</v>
      </c>
      <c r="J31" s="5">
        <v>5756.1820020150062</v>
      </c>
      <c r="K31" s="5">
        <v>6414.0440256850734</v>
      </c>
    </row>
    <row r="32" spans="2:11" x14ac:dyDescent="0.25">
      <c r="B32" s="70"/>
      <c r="C32" s="14" t="s">
        <v>111</v>
      </c>
      <c r="D32" s="5">
        <v>2802.0283950232511</v>
      </c>
      <c r="E32" s="5">
        <v>254.40487855785472</v>
      </c>
      <c r="F32" s="5">
        <v>8</v>
      </c>
      <c r="G32" s="5"/>
      <c r="H32" s="5"/>
      <c r="I32" s="5">
        <v>308.85865427424949</v>
      </c>
      <c r="J32" s="5">
        <v>2548.4555735523945</v>
      </c>
      <c r="K32" s="5">
        <v>1644.7974604547949</v>
      </c>
    </row>
    <row r="33" spans="2:11" ht="14.25" customHeight="1" x14ac:dyDescent="0.25">
      <c r="B33" s="69" t="s">
        <v>179</v>
      </c>
      <c r="C33" s="14" t="s">
        <v>110</v>
      </c>
      <c r="D33" s="5">
        <v>1489.9057395108825</v>
      </c>
      <c r="E33" s="5">
        <v>75.488340422968321</v>
      </c>
      <c r="F33" s="5"/>
      <c r="G33" s="5"/>
      <c r="H33" s="5"/>
      <c r="I33" s="5">
        <v>207.97367457840542</v>
      </c>
      <c r="J33" s="5">
        <v>792.42244633824509</v>
      </c>
      <c r="K33" s="5">
        <v>1015.9189912602208</v>
      </c>
    </row>
    <row r="34" spans="2:11" x14ac:dyDescent="0.25">
      <c r="B34" s="70"/>
      <c r="C34" s="14" t="s">
        <v>111</v>
      </c>
      <c r="D34" s="5">
        <v>1197.1219697475606</v>
      </c>
      <c r="E34" s="5">
        <v>27.302793657441256</v>
      </c>
      <c r="F34" s="5"/>
      <c r="G34" s="5"/>
      <c r="H34" s="5"/>
      <c r="I34" s="5">
        <v>147.30222455657324</v>
      </c>
      <c r="J34" s="5">
        <v>671.33265632938026</v>
      </c>
      <c r="K34" s="5">
        <v>32.35525199386727</v>
      </c>
    </row>
    <row r="35" spans="2:11" x14ac:dyDescent="0.25">
      <c r="B35" s="69" t="s">
        <v>180</v>
      </c>
      <c r="C35" s="14" t="s">
        <v>110</v>
      </c>
      <c r="D35" s="5">
        <v>3382.0053522483363</v>
      </c>
      <c r="E35" s="5">
        <v>553.88802851016146</v>
      </c>
      <c r="F35" s="5">
        <v>26.93385131553098</v>
      </c>
      <c r="G35" s="5"/>
      <c r="H35" s="5"/>
      <c r="I35" s="5">
        <v>1350.6461772787534</v>
      </c>
      <c r="J35" s="5">
        <v>3121.6166217517384</v>
      </c>
      <c r="K35" s="5">
        <v>2777.2963456073603</v>
      </c>
    </row>
    <row r="36" spans="2:11" ht="14.25" customHeight="1" x14ac:dyDescent="0.25">
      <c r="B36" s="70"/>
      <c r="C36" s="14" t="s">
        <v>111</v>
      </c>
      <c r="D36" s="5">
        <v>664.49825602514443</v>
      </c>
      <c r="E36" s="5">
        <v>36.564286009235886</v>
      </c>
      <c r="F36" s="5"/>
      <c r="G36" s="5"/>
      <c r="H36" s="5"/>
      <c r="I36" s="5">
        <v>132.42736705426486</v>
      </c>
      <c r="J36" s="5">
        <v>358.90483468670567</v>
      </c>
      <c r="K36" s="5">
        <v>77.555618860505987</v>
      </c>
    </row>
    <row r="37" spans="2:11" x14ac:dyDescent="0.25">
      <c r="B37" s="69" t="s">
        <v>181</v>
      </c>
      <c r="C37" s="14" t="s">
        <v>110</v>
      </c>
      <c r="D37" s="5">
        <v>1191.4694388611081</v>
      </c>
      <c r="E37" s="5">
        <v>653.17181993546774</v>
      </c>
      <c r="F37" s="5">
        <v>1079.4900177083639</v>
      </c>
      <c r="G37" s="5">
        <v>193.63308457726617</v>
      </c>
      <c r="H37" s="5"/>
      <c r="I37" s="5">
        <v>1362.2863366595573</v>
      </c>
      <c r="J37" s="5">
        <v>2076.8931681312929</v>
      </c>
      <c r="K37" s="5">
        <v>1969.4063991421363</v>
      </c>
    </row>
    <row r="38" spans="2:11" x14ac:dyDescent="0.25">
      <c r="B38" s="70"/>
      <c r="C38" s="14" t="s">
        <v>111</v>
      </c>
      <c r="D38" s="5"/>
      <c r="E38" s="5">
        <v>69.456357996234161</v>
      </c>
      <c r="F38" s="5"/>
      <c r="G38" s="5"/>
      <c r="H38" s="5"/>
      <c r="I38" s="5"/>
      <c r="J38" s="5">
        <v>20.200156763127023</v>
      </c>
      <c r="K38" s="5">
        <v>20.200156763127023</v>
      </c>
    </row>
    <row r="39" spans="2:11" ht="14.25" customHeight="1" x14ac:dyDescent="0.25">
      <c r="B39" s="69" t="s">
        <v>182</v>
      </c>
      <c r="C39" s="14" t="s">
        <v>110</v>
      </c>
      <c r="D39" s="5">
        <v>69067.62420507746</v>
      </c>
      <c r="E39" s="5">
        <v>93415.186011767393</v>
      </c>
      <c r="F39" s="5">
        <v>204215.75074452211</v>
      </c>
      <c r="G39" s="5">
        <v>5243.9834127011663</v>
      </c>
      <c r="H39" s="5">
        <v>4758.5241176936706</v>
      </c>
      <c r="I39" s="5">
        <v>45996.803947456217</v>
      </c>
      <c r="J39" s="5">
        <v>351299.47338515462</v>
      </c>
      <c r="K39" s="5">
        <v>348704.95523020794</v>
      </c>
    </row>
    <row r="40" spans="2:11" x14ac:dyDescent="0.25">
      <c r="B40" s="70"/>
      <c r="C40" s="14" t="s">
        <v>111</v>
      </c>
      <c r="D40" s="5">
        <v>3041.7801857421168</v>
      </c>
      <c r="E40" s="5">
        <v>661.6831968494588</v>
      </c>
      <c r="F40" s="5">
        <v>2513.5779248476474</v>
      </c>
      <c r="G40" s="5"/>
      <c r="H40" s="5">
        <v>480.66790718117068</v>
      </c>
      <c r="I40" s="5">
        <v>332.15840913926058</v>
      </c>
      <c r="J40" s="5">
        <v>5578.5181507562702</v>
      </c>
      <c r="K40" s="5">
        <v>5281.5190939573504</v>
      </c>
    </row>
    <row r="41" spans="2:11" x14ac:dyDescent="0.25">
      <c r="B41" s="69" t="s">
        <v>183</v>
      </c>
      <c r="C41" s="14" t="s">
        <v>110</v>
      </c>
      <c r="D41" s="5">
        <v>18584.599724062002</v>
      </c>
      <c r="E41" s="5">
        <v>2271.0005631886852</v>
      </c>
      <c r="F41" s="5">
        <v>312.30191140134826</v>
      </c>
      <c r="G41" s="5">
        <v>6.761616166754834</v>
      </c>
      <c r="H41" s="5"/>
      <c r="I41" s="5">
        <v>5820.1144848743143</v>
      </c>
      <c r="J41" s="5">
        <v>17876.483931303319</v>
      </c>
      <c r="K41" s="5">
        <v>14632.528113225822</v>
      </c>
    </row>
    <row r="42" spans="2:11" x14ac:dyDescent="0.25">
      <c r="B42" s="70"/>
      <c r="C42" s="14" t="s">
        <v>111</v>
      </c>
      <c r="D42" s="5">
        <v>984.20569992751291</v>
      </c>
      <c r="E42" s="5">
        <v>6.6434876473759426</v>
      </c>
      <c r="F42" s="5">
        <v>81.383205909702994</v>
      </c>
      <c r="G42" s="5"/>
      <c r="H42" s="5"/>
      <c r="I42" s="5">
        <v>481.98602847122697</v>
      </c>
      <c r="J42" s="5">
        <v>724.41977475692261</v>
      </c>
      <c r="K42" s="5">
        <v>377.3509991236952</v>
      </c>
    </row>
    <row r="43" spans="2:11" x14ac:dyDescent="0.25">
      <c r="B43" s="69" t="s">
        <v>184</v>
      </c>
      <c r="C43" s="14" t="s">
        <v>110</v>
      </c>
      <c r="D43" s="5">
        <v>38239.661293949393</v>
      </c>
      <c r="E43" s="5">
        <v>2011.2162476365818</v>
      </c>
      <c r="F43" s="5">
        <v>614.34775779219672</v>
      </c>
      <c r="G43" s="5">
        <v>590.24334346334012</v>
      </c>
      <c r="H43" s="5"/>
      <c r="I43" s="5">
        <v>6781.9052992374591</v>
      </c>
      <c r="J43" s="5">
        <v>22529.656153008968</v>
      </c>
      <c r="K43" s="5">
        <v>16306.43016144773</v>
      </c>
    </row>
    <row r="44" spans="2:11" x14ac:dyDescent="0.25">
      <c r="B44" s="70"/>
      <c r="C44" s="14" t="s">
        <v>111</v>
      </c>
      <c r="D44" s="5">
        <v>11015.444037229065</v>
      </c>
      <c r="E44" s="5">
        <v>243.17329118205049</v>
      </c>
      <c r="F44" s="5"/>
      <c r="G44" s="5"/>
      <c r="H44" s="5"/>
      <c r="I44" s="5">
        <v>1134.3327071747867</v>
      </c>
      <c r="J44" s="5">
        <v>5416.309081068468</v>
      </c>
      <c r="K44" s="5">
        <v>538.42248467655281</v>
      </c>
    </row>
    <row r="45" spans="2:11" x14ac:dyDescent="0.25">
      <c r="B45" s="69" t="s">
        <v>185</v>
      </c>
      <c r="C45" s="14" t="s">
        <v>110</v>
      </c>
      <c r="D45" s="5">
        <v>2768.1172201004761</v>
      </c>
      <c r="E45" s="5">
        <v>126.99734586384504</v>
      </c>
      <c r="F45" s="5">
        <v>78.72758415529519</v>
      </c>
      <c r="G45" s="5"/>
      <c r="H45" s="5"/>
      <c r="I45" s="5">
        <v>570.77925653874172</v>
      </c>
      <c r="J45" s="5">
        <v>1514.4220559632524</v>
      </c>
      <c r="K45" s="5">
        <v>2234.7496450980398</v>
      </c>
    </row>
    <row r="46" spans="2:11" x14ac:dyDescent="0.25">
      <c r="B46" s="70"/>
      <c r="C46" s="14" t="s">
        <v>111</v>
      </c>
      <c r="D46" s="5">
        <v>528.40465368798527</v>
      </c>
      <c r="E46" s="5"/>
      <c r="F46" s="5"/>
      <c r="G46" s="5"/>
      <c r="H46" s="5"/>
      <c r="I46" s="5">
        <v>41.916767280869806</v>
      </c>
      <c r="J46" s="5">
        <v>388.64431295558478</v>
      </c>
      <c r="K46" s="5">
        <v>426.83141755265262</v>
      </c>
    </row>
    <row r="47" spans="2:11" ht="14.25" customHeight="1" x14ac:dyDescent="0.25">
      <c r="B47" s="69" t="s">
        <v>186</v>
      </c>
      <c r="C47" s="14" t="s">
        <v>110</v>
      </c>
      <c r="D47" s="5">
        <v>19145.35170027849</v>
      </c>
      <c r="E47" s="5">
        <v>3096.1251906042457</v>
      </c>
      <c r="F47" s="5">
        <v>1249.3787640779162</v>
      </c>
      <c r="G47" s="5">
        <v>13.374963219300232</v>
      </c>
      <c r="H47" s="5"/>
      <c r="I47" s="5">
        <v>8772.6198033311375</v>
      </c>
      <c r="J47" s="5">
        <v>20735.45658494885</v>
      </c>
      <c r="K47" s="5">
        <v>17551.030673465848</v>
      </c>
    </row>
    <row r="48" spans="2:11" x14ac:dyDescent="0.25">
      <c r="B48" s="70"/>
      <c r="C48" s="14" t="s">
        <v>111</v>
      </c>
      <c r="D48" s="5">
        <v>470.21938769906131</v>
      </c>
      <c r="E48" s="5"/>
      <c r="F48" s="5"/>
      <c r="G48" s="5"/>
      <c r="H48" s="5"/>
      <c r="I48" s="5">
        <v>261.11302506307129</v>
      </c>
      <c r="J48" s="5">
        <v>357.64061786289204</v>
      </c>
      <c r="K48" s="5">
        <v>263.79844537348015</v>
      </c>
    </row>
    <row r="49" spans="2:11" x14ac:dyDescent="0.25">
      <c r="B49" s="69" t="s">
        <v>187</v>
      </c>
      <c r="C49" s="14" t="s">
        <v>110</v>
      </c>
      <c r="D49" s="5">
        <v>1035.3537913801563</v>
      </c>
      <c r="E49" s="5">
        <v>993.1854597505461</v>
      </c>
      <c r="F49" s="5">
        <v>157.15560514323133</v>
      </c>
      <c r="G49" s="5"/>
      <c r="H49" s="5"/>
      <c r="I49" s="5">
        <v>855.56189640009893</v>
      </c>
      <c r="J49" s="5">
        <v>1250.2319823065566</v>
      </c>
      <c r="K49" s="5">
        <v>466.07557808151432</v>
      </c>
    </row>
    <row r="50" spans="2:11" x14ac:dyDescent="0.25">
      <c r="B50" s="70"/>
      <c r="C50" s="14" t="s">
        <v>111</v>
      </c>
      <c r="D50" s="5">
        <v>13.964963817631308</v>
      </c>
      <c r="E50" s="5">
        <v>15.354318397048067</v>
      </c>
      <c r="F50" s="5"/>
      <c r="G50" s="5"/>
      <c r="H50" s="5"/>
      <c r="I50" s="5"/>
      <c r="J50" s="5">
        <v>13.964963817631308</v>
      </c>
      <c r="K50" s="5"/>
    </row>
    <row r="51" spans="2:11" x14ac:dyDescent="0.25">
      <c r="B51" s="69" t="s">
        <v>188</v>
      </c>
      <c r="C51" s="14" t="s">
        <v>110</v>
      </c>
      <c r="D51" s="5">
        <v>10785.73222465921</v>
      </c>
      <c r="E51" s="5">
        <v>7909.4861108346422</v>
      </c>
      <c r="F51" s="5">
        <v>4606.576434331766</v>
      </c>
      <c r="G51" s="5"/>
      <c r="H51" s="5">
        <v>56.585814721440791</v>
      </c>
      <c r="I51" s="5">
        <v>1481.5748833052464</v>
      </c>
      <c r="J51" s="5">
        <v>20611.078841355469</v>
      </c>
      <c r="K51" s="5">
        <v>21775.483203421045</v>
      </c>
    </row>
    <row r="52" spans="2:11" x14ac:dyDescent="0.25">
      <c r="B52" s="70"/>
      <c r="C52" s="14" t="s">
        <v>111</v>
      </c>
      <c r="D52" s="5"/>
      <c r="E52" s="5"/>
      <c r="F52" s="5"/>
      <c r="G52" s="5"/>
      <c r="H52" s="5"/>
      <c r="I52" s="5"/>
      <c r="J52" s="5"/>
      <c r="K52" s="5"/>
    </row>
    <row r="53" spans="2:11" x14ac:dyDescent="0.25">
      <c r="B53" s="69" t="s">
        <v>189</v>
      </c>
      <c r="C53" s="14" t="s">
        <v>110</v>
      </c>
      <c r="D53" s="5">
        <v>1809.2424192954836</v>
      </c>
      <c r="E53" s="5">
        <v>1902.3918810405989</v>
      </c>
      <c r="F53" s="5">
        <v>215.35520755199218</v>
      </c>
      <c r="G53" s="5"/>
      <c r="H53" s="5"/>
      <c r="I53" s="5">
        <v>3926.9895078880736</v>
      </c>
      <c r="J53" s="5">
        <v>3926.9895078880736</v>
      </c>
      <c r="K53" s="5">
        <v>3926.9895078880736</v>
      </c>
    </row>
    <row r="54" spans="2:11" x14ac:dyDescent="0.25">
      <c r="B54" s="70"/>
      <c r="C54" s="14" t="s">
        <v>111</v>
      </c>
      <c r="D54" s="5"/>
      <c r="E54" s="5"/>
      <c r="F54" s="5"/>
      <c r="G54" s="5"/>
      <c r="H54" s="5"/>
      <c r="I54" s="5"/>
      <c r="J54" s="5"/>
      <c r="K54" s="5"/>
    </row>
    <row r="55" spans="2:11" x14ac:dyDescent="0.25">
      <c r="B55" s="69" t="s">
        <v>190</v>
      </c>
      <c r="C55" s="14" t="s">
        <v>110</v>
      </c>
      <c r="D55" s="5">
        <v>590.5614418844433</v>
      </c>
      <c r="E55" s="5">
        <v>453.03865235780677</v>
      </c>
      <c r="F55" s="5">
        <v>417.86509552717621</v>
      </c>
      <c r="G55" s="5">
        <v>79.730130711379488</v>
      </c>
      <c r="H55" s="5">
        <v>35.382035144801264</v>
      </c>
      <c r="I55" s="5">
        <v>1523.6295892086753</v>
      </c>
      <c r="J55" s="5">
        <v>1547.3255765837816</v>
      </c>
      <c r="K55" s="5">
        <v>1475.4140120649538</v>
      </c>
    </row>
    <row r="56" spans="2:11" x14ac:dyDescent="0.25">
      <c r="B56" s="70"/>
      <c r="C56" s="14" t="s">
        <v>111</v>
      </c>
      <c r="D56" s="5">
        <v>29.528394891845618</v>
      </c>
      <c r="E56" s="5"/>
      <c r="F56" s="5"/>
      <c r="G56" s="5"/>
      <c r="H56" s="5"/>
      <c r="I56" s="5">
        <v>29.528394891845618</v>
      </c>
      <c r="J56" s="5">
        <v>29.528394891845618</v>
      </c>
      <c r="K56" s="5">
        <v>29.528394891845618</v>
      </c>
    </row>
    <row r="57" spans="2:11" x14ac:dyDescent="0.25">
      <c r="B57" s="69" t="s">
        <v>191</v>
      </c>
      <c r="C57" s="14" t="s">
        <v>110</v>
      </c>
      <c r="D57" s="5">
        <v>2079.3742812948058</v>
      </c>
      <c r="E57" s="5">
        <v>1210.9336611055714</v>
      </c>
      <c r="F57" s="5">
        <v>45.276681613417104</v>
      </c>
      <c r="G57" s="5"/>
      <c r="H57" s="5"/>
      <c r="I57" s="5">
        <v>535.38469627507982</v>
      </c>
      <c r="J57" s="5">
        <v>2035.1203659912796</v>
      </c>
      <c r="K57" s="5">
        <v>1775.2142311001728</v>
      </c>
    </row>
    <row r="58" spans="2:11" x14ac:dyDescent="0.25">
      <c r="B58" s="70"/>
      <c r="C58" s="14" t="s">
        <v>111</v>
      </c>
      <c r="D58" s="5"/>
      <c r="E58" s="5"/>
      <c r="F58" s="5"/>
      <c r="G58" s="5"/>
      <c r="H58" s="5"/>
      <c r="I58" s="5"/>
      <c r="J58" s="5"/>
      <c r="K58" s="5"/>
    </row>
    <row r="59" spans="2:11" x14ac:dyDescent="0.25">
      <c r="B59" s="69" t="s">
        <v>192</v>
      </c>
      <c r="C59" s="14" t="s">
        <v>110</v>
      </c>
      <c r="D59" s="5">
        <v>12510.339809732668</v>
      </c>
      <c r="E59" s="5">
        <v>840.23217420500714</v>
      </c>
      <c r="F59" s="5"/>
      <c r="G59" s="5"/>
      <c r="H59" s="5"/>
      <c r="I59" s="5">
        <v>293.44425039066687</v>
      </c>
      <c r="J59" s="5">
        <v>3047.5877683532353</v>
      </c>
      <c r="K59" s="5">
        <v>4515.593555814411</v>
      </c>
    </row>
    <row r="60" spans="2:11" x14ac:dyDescent="0.25">
      <c r="B60" s="70"/>
      <c r="C60" s="14" t="s">
        <v>111</v>
      </c>
      <c r="D60" s="5">
        <v>911.36120433886015</v>
      </c>
      <c r="E60" s="5"/>
      <c r="F60" s="5"/>
      <c r="G60" s="5"/>
      <c r="H60" s="5"/>
      <c r="I60" s="5">
        <v>17.525166379828789</v>
      </c>
      <c r="J60" s="5">
        <v>401.07194828722686</v>
      </c>
      <c r="K60" s="5">
        <v>127.81743456023797</v>
      </c>
    </row>
    <row r="61" spans="2:11" x14ac:dyDescent="0.25">
      <c r="B61" s="69" t="s">
        <v>193</v>
      </c>
      <c r="C61" s="14" t="s">
        <v>110</v>
      </c>
      <c r="D61" s="5">
        <v>16309.107697099629</v>
      </c>
      <c r="E61" s="5">
        <v>3714.5393848188723</v>
      </c>
      <c r="F61" s="5">
        <v>2244.31016002963</v>
      </c>
      <c r="G61" s="5">
        <v>714.30030739011011</v>
      </c>
      <c r="H61" s="5">
        <v>842.27861220666534</v>
      </c>
      <c r="I61" s="5">
        <v>12042.296430038627</v>
      </c>
      <c r="J61" s="5">
        <v>17806.730455568635</v>
      </c>
      <c r="K61" s="5">
        <v>14786.615680964986</v>
      </c>
    </row>
    <row r="62" spans="2:11" x14ac:dyDescent="0.25">
      <c r="B62" s="70"/>
      <c r="C62" s="14" t="s">
        <v>111</v>
      </c>
      <c r="D62" s="5">
        <v>428.76311888433236</v>
      </c>
      <c r="E62" s="5">
        <v>204.56848780731414</v>
      </c>
      <c r="F62" s="5">
        <v>63.005702274848034</v>
      </c>
      <c r="G62" s="5">
        <v>93.656134869732909</v>
      </c>
      <c r="H62" s="5">
        <v>12.942276946756024</v>
      </c>
      <c r="I62" s="5">
        <v>428.93071807631605</v>
      </c>
      <c r="J62" s="5">
        <v>648.46043208037952</v>
      </c>
      <c r="K62" s="5">
        <v>624.57588023309211</v>
      </c>
    </row>
    <row r="63" spans="2:11" ht="13.8" x14ac:dyDescent="0.3">
      <c r="B63" s="6"/>
      <c r="C63" s="6"/>
      <c r="D63" s="6"/>
      <c r="E63" s="6"/>
      <c r="F63" s="6"/>
    </row>
    <row r="64" spans="2:11" x14ac:dyDescent="0.25">
      <c r="B64" s="62" t="s">
        <v>321</v>
      </c>
      <c r="C64" s="62"/>
      <c r="D64" s="62"/>
      <c r="E64" s="62"/>
      <c r="F64" s="62"/>
    </row>
  </sheetData>
  <mergeCells count="33">
    <mergeCell ref="B49:B50"/>
    <mergeCell ref="B37:B38"/>
    <mergeCell ref="B39:B40"/>
    <mergeCell ref="B41:B42"/>
    <mergeCell ref="B43:B44"/>
    <mergeCell ref="B45:B46"/>
    <mergeCell ref="B47:B48"/>
    <mergeCell ref="B64:F64"/>
    <mergeCell ref="B51:B52"/>
    <mergeCell ref="B53:B54"/>
    <mergeCell ref="B55:B56"/>
    <mergeCell ref="B57:B58"/>
    <mergeCell ref="B59:B60"/>
    <mergeCell ref="B61:B62"/>
    <mergeCell ref="B35:B36"/>
    <mergeCell ref="B14:B15"/>
    <mergeCell ref="B17:B18"/>
    <mergeCell ref="B19:B20"/>
    <mergeCell ref="B21:B22"/>
    <mergeCell ref="B23:B24"/>
    <mergeCell ref="B16:K16"/>
    <mergeCell ref="B25:B26"/>
    <mergeCell ref="B27:B28"/>
    <mergeCell ref="B29:B30"/>
    <mergeCell ref="B31:B32"/>
    <mergeCell ref="B33:B34"/>
    <mergeCell ref="B6:K6"/>
    <mergeCell ref="B7:K7"/>
    <mergeCell ref="B10:K10"/>
    <mergeCell ref="B11:C13"/>
    <mergeCell ref="D11:K11"/>
    <mergeCell ref="I12:K12"/>
    <mergeCell ref="D12:H12"/>
  </mergeCells>
  <hyperlinks>
    <hyperlink ref="M11" location="ÍNDICE!A1" display="ÍNDICE" xr:uid="{00000000-0004-0000-08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79</vt:i4>
      </vt:variant>
    </vt:vector>
  </HeadingPairs>
  <TitlesOfParts>
    <vt:vector size="79" baseType="lpstr">
      <vt:lpstr>ÍNDICE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T19</vt:lpstr>
      <vt:lpstr>T18</vt:lpstr>
      <vt:lpstr>T20</vt:lpstr>
      <vt:lpstr>T21</vt:lpstr>
      <vt:lpstr>T22</vt:lpstr>
      <vt:lpstr>T23</vt:lpstr>
      <vt:lpstr>T24</vt:lpstr>
      <vt:lpstr>T25</vt:lpstr>
      <vt:lpstr>T26</vt:lpstr>
      <vt:lpstr>T27</vt:lpstr>
      <vt:lpstr>T28</vt:lpstr>
      <vt:lpstr>T29</vt:lpstr>
      <vt:lpstr>T30</vt:lpstr>
      <vt:lpstr>T31</vt:lpstr>
      <vt:lpstr>T32</vt:lpstr>
      <vt:lpstr>T33</vt:lpstr>
      <vt:lpstr>T34</vt:lpstr>
      <vt:lpstr>T35</vt:lpstr>
      <vt:lpstr>T36</vt:lpstr>
      <vt:lpstr>T37</vt:lpstr>
      <vt:lpstr>T38</vt:lpstr>
      <vt:lpstr>T39</vt:lpstr>
      <vt:lpstr>T40</vt:lpstr>
      <vt:lpstr>T41</vt:lpstr>
      <vt:lpstr>T42</vt:lpstr>
      <vt:lpstr>T43</vt:lpstr>
      <vt:lpstr>T44</vt:lpstr>
      <vt:lpstr>T45</vt:lpstr>
      <vt:lpstr>T46</vt:lpstr>
      <vt:lpstr>T47</vt:lpstr>
      <vt:lpstr>T48</vt:lpstr>
      <vt:lpstr>T49</vt:lpstr>
      <vt:lpstr>T50</vt:lpstr>
      <vt:lpstr>T51</vt:lpstr>
      <vt:lpstr>T52</vt:lpstr>
      <vt:lpstr>T53</vt:lpstr>
      <vt:lpstr>T54</vt:lpstr>
      <vt:lpstr>T55</vt:lpstr>
      <vt:lpstr>T56</vt:lpstr>
      <vt:lpstr>T57</vt:lpstr>
      <vt:lpstr>T58</vt:lpstr>
      <vt:lpstr>T59</vt:lpstr>
      <vt:lpstr>T60</vt:lpstr>
      <vt:lpstr>T61</vt:lpstr>
      <vt:lpstr>T62</vt:lpstr>
      <vt:lpstr>T63</vt:lpstr>
      <vt:lpstr>T64</vt:lpstr>
      <vt:lpstr>T65</vt:lpstr>
      <vt:lpstr>T66</vt:lpstr>
      <vt:lpstr>T67</vt:lpstr>
      <vt:lpstr>T68</vt:lpstr>
      <vt:lpstr>T69</vt:lpstr>
      <vt:lpstr>Sup tipo de semilla</vt:lpstr>
      <vt:lpstr>P_agrícola</vt:lpstr>
      <vt:lpstr>P_pecuaria</vt:lpstr>
      <vt:lpstr>Sup_regada</vt:lpstr>
      <vt:lpstr>Sup_regada por método</vt:lpstr>
      <vt:lpstr>Acceso a la tierra</vt:lpstr>
      <vt:lpstr>índice de participación</vt:lpstr>
      <vt:lpstr>volumen de producción</vt:lpstr>
      <vt:lpstr>Glosario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drorbe</dc:creator>
  <cp:lastModifiedBy>User</cp:lastModifiedBy>
  <dcterms:created xsi:type="dcterms:W3CDTF">2019-04-05T21:32:50Z</dcterms:created>
  <dcterms:modified xsi:type="dcterms:W3CDTF">2022-09-11T22:05:16Z</dcterms:modified>
</cp:coreProperties>
</file>