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codeName="ThisWorkbook"/>
  <mc:AlternateContent xmlns:mc="http://schemas.openxmlformats.org/markup-compatibility/2006">
    <mc:Choice Requires="x15">
      <x15ac:absPath xmlns:x15ac="http://schemas.microsoft.com/office/spreadsheetml/2010/11/ac" url="C:\Users\mcuichan\Desktop\"/>
    </mc:Choice>
  </mc:AlternateContent>
  <xr:revisionPtr revIDLastSave="0" documentId="11_AD3AFF228832B8CC5476C5788A391B6AB15EE327" xr6:coauthVersionLast="47" xr6:coauthVersionMax="47" xr10:uidLastSave="{00000000-0000-0000-0000-000000000000}"/>
  <bookViews>
    <workbookView xWindow="0" yWindow="0" windowWidth="19200" windowHeight="11295" xr2:uid="{00000000-000D-0000-FFFF-FFFF00000000}"/>
  </bookViews>
  <sheets>
    <sheet name="USO DE SUELO" sheetId="1" r:id="rId1"/>
    <sheet name="PERMANENTES" sheetId="2" r:id="rId2"/>
    <sheet name="TRANSITORIOS" sheetId="3" r:id="rId3"/>
    <sheet name="EXISTENCIA DE GANADO" sheetId="4" r:id="rId4"/>
    <sheet name="GANADO VACUNO" sheetId="5" r:id="rId5"/>
    <sheet name="GANADO PORCINO" sheetId="6" r:id="rId6"/>
    <sheet name="FERTILIZANTES_PER" sheetId="7" r:id="rId7"/>
    <sheet name="FERTILIZANTES_TRANSI"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7" l="1"/>
  <c r="G18" i="7"/>
  <c r="J17" i="7"/>
  <c r="G17" i="7"/>
  <c r="J16" i="7"/>
  <c r="J19" i="7" s="1"/>
  <c r="G16" i="7"/>
  <c r="G19" i="7" s="1"/>
</calcChain>
</file>

<file path=xl/sharedStrings.xml><?xml version="1.0" encoding="utf-8"?>
<sst xmlns="http://schemas.openxmlformats.org/spreadsheetml/2006/main" count="357" uniqueCount="135">
  <si>
    <t>TABLA 1.</t>
  </si>
  <si>
    <t>Región y Provincia</t>
  </si>
  <si>
    <t>USO DEL SUELO (Has.)</t>
  </si>
  <si>
    <t>ÍNDICE</t>
  </si>
  <si>
    <t>Total</t>
  </si>
  <si>
    <t>Cultivos Permanentes</t>
  </si>
  <si>
    <t>Cultivos Transitorios y Barbecho</t>
  </si>
  <si>
    <t>Descanso</t>
  </si>
  <si>
    <t>Pastos Cultivados</t>
  </si>
  <si>
    <t>Pastos Naturales</t>
  </si>
  <si>
    <t>Páramos</t>
  </si>
  <si>
    <t>Montes y Bosques</t>
  </si>
  <si>
    <t>Otros Usos</t>
  </si>
  <si>
    <t>TOTAL NACIONAL</t>
  </si>
  <si>
    <t>REGIÓN SIERRA</t>
  </si>
  <si>
    <t>REGIÓN COSTA</t>
  </si>
  <si>
    <t>REGIÓN AMAZÓNICA</t>
  </si>
  <si>
    <t>AZUAY</t>
  </si>
  <si>
    <t>BOLÍVAR</t>
  </si>
  <si>
    <t>CAÑAR</t>
  </si>
  <si>
    <t>CARCHI</t>
  </si>
  <si>
    <t>COTOPAXI</t>
  </si>
  <si>
    <t>CHIMBORAZO</t>
  </si>
  <si>
    <t>IMBABURA</t>
  </si>
  <si>
    <t>LOJA</t>
  </si>
  <si>
    <t>PICHINCHA</t>
  </si>
  <si>
    <t>TUNGURAHUA</t>
  </si>
  <si>
    <t>SANTO DOMINGO DE LOS TSÁCHILAS</t>
  </si>
  <si>
    <t>EL ORO</t>
  </si>
  <si>
    <t>ESMERALDAS</t>
  </si>
  <si>
    <t>GUAYAS</t>
  </si>
  <si>
    <t>LOS RÍOS</t>
  </si>
  <si>
    <t>MANABÍ</t>
  </si>
  <si>
    <t>SANTA ELENA</t>
  </si>
  <si>
    <t>MORONA SANTIAGO</t>
  </si>
  <si>
    <t>NAPO</t>
  </si>
  <si>
    <t>ORELLANA</t>
  </si>
  <si>
    <t>PASTAZA</t>
  </si>
  <si>
    <t>SUCUMBÍOS</t>
  </si>
  <si>
    <t>ZAMORA CHINCHIPE</t>
  </si>
  <si>
    <t>Notas:</t>
  </si>
  <si>
    <t>FUENTE: ESPAC - 2021</t>
  </si>
  <si>
    <t>Superficie con uso agropecuario: Comprende el área  ocupada por cultivos  permanentes, transitorios, pastos cultivados y naturales.</t>
  </si>
  <si>
    <t>Para la selección de la muestra, se tomó la variable “superficie de suelo con uso agropecuario” como variable de diseño de la muestra, y se estratifica el marco de muestreo en función al porcentaje de superficie con uso agropecuario que tiene cada unidad mínima de estratificación del marco se excluye los cuerpos de agua, areas urbanas, áreas mayores a los 3000msnm, reservas naturales (selva) y sectores amanzanados.</t>
  </si>
  <si>
    <t>CULTIVOS PERMANENTES</t>
  </si>
  <si>
    <t>SUPERFICIE (Has.)</t>
  </si>
  <si>
    <t>PRODUCCIÓN (Tm.)</t>
  </si>
  <si>
    <t>VENTAS (Tm.)</t>
  </si>
  <si>
    <t>Plantada</t>
  </si>
  <si>
    <t>Edad Productiva</t>
  </si>
  <si>
    <t>Cosechada</t>
  </si>
  <si>
    <t>Solo</t>
  </si>
  <si>
    <t>Asociado</t>
  </si>
  <si>
    <t>AGUACATE (FRUTA FRESCA)</t>
  </si>
  <si>
    <t>BANANO DE EXPORTACIÓN (FRUTA FRESCA)</t>
  </si>
  <si>
    <t>CACAO (ALMENDRA SECA)</t>
  </si>
  <si>
    <t>CAFÉ (GRANO ORO)</t>
  </si>
  <si>
    <t>CAÑA DE AZÚCAR/ AZÚCAR (TALLO FRESCO)</t>
  </si>
  <si>
    <t>CAÑA DE AZÚCAR/OTROS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</si>
  <si>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</si>
  <si>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</si>
  <si>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</si>
  <si>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</si>
  <si>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</si>
  <si>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</si>
  <si>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</si>
  <si>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</si>
  <si>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</si>
  <si>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</si>
  <si>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</si>
  <si>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CULTIVOS TRANSITORIOS</t>
  </si>
  <si>
    <t>Sembrada</t>
  </si>
  <si>
    <t>ARROZ (EN CÁSCARA)</t>
  </si>
  <si>
    <t>ARVEJA SECA (GRANO SECO)</t>
  </si>
  <si>
    <t>ARVEJA TIERNA (EN VAINA)</t>
  </si>
  <si>
    <t>BROCOLI (REPOLLO)</t>
  </si>
  <si>
    <t>CEBADA (GRANO SECO)</t>
  </si>
  <si>
    <t>CEBOLLA BLANCA (TALLO FRESCO)</t>
  </si>
  <si>
    <t>FRÉJOL SECO (GRANO SECO)</t>
  </si>
  <si>
    <t>FRÉJOL TIERNO (VAINA)</t>
  </si>
  <si>
    <t>HABA SECA (GRANO SECO)</t>
  </si>
  <si>
    <t>HABA TIERNA (VAINA)</t>
  </si>
  <si>
    <t>MAÍZ DURO CHOCLO (CHOCLO)</t>
  </si>
  <si>
    <t>MAÍZ DURO SECO (GRANO SECO)</t>
  </si>
  <si>
    <t>MAÍZ SUAVE CHOCLO (CHOCLO)</t>
  </si>
  <si>
    <t>MAÍZ SUAVE SECO (GRANO SECO)</t>
  </si>
  <si>
    <t>MANÍ (GRANO DESCASCARADO)</t>
  </si>
  <si>
    <t>PAPA (TUBÉRCULO FRESCO)</t>
  </si>
  <si>
    <t>QUINUA (GRANO SECO)</t>
  </si>
  <si>
    <t>SOYA (GRANO SECO)</t>
  </si>
  <si>
    <t>TABACO (HOJA SECA)</t>
  </si>
  <si>
    <t>TOMATE RIÑÓN (FRUTA FRESCA)</t>
  </si>
  <si>
    <t>TRIGO (GRANO SECO)</t>
  </si>
  <si>
    <t>YUCA (RAÍZ FRESCA)</t>
  </si>
  <si>
    <t>OTROS TRANSITORIOS</t>
  </si>
  <si>
    <t>NÚMERO TOTAL DE CABEZAS (Machos y Hembras)</t>
  </si>
  <si>
    <t>Vacuno</t>
  </si>
  <si>
    <t xml:space="preserve">Porcino </t>
  </si>
  <si>
    <t>Ovino</t>
  </si>
  <si>
    <t>Asnal</t>
  </si>
  <si>
    <t>Caballar</t>
  </si>
  <si>
    <t xml:space="preserve">Mular </t>
  </si>
  <si>
    <t>Caprino</t>
  </si>
  <si>
    <t>TOTAL</t>
  </si>
  <si>
    <t>GANADO VACUNO</t>
  </si>
  <si>
    <t>SUBTOTAL</t>
  </si>
  <si>
    <t>MACHOS</t>
  </si>
  <si>
    <t>HEMBRAS</t>
  </si>
  <si>
    <t>TOTAL NACIDOS (Machos y hembras)</t>
  </si>
  <si>
    <t>De menos de 1 año de edad (Terneros)</t>
  </si>
  <si>
    <t>De 1 año a menos de 2 años de edad (Toretes)</t>
  </si>
  <si>
    <t xml:space="preserve">De 2 o más años de edad (Toros) </t>
  </si>
  <si>
    <t>De menos de 1 año de edad (Terneras)</t>
  </si>
  <si>
    <t>De 1 año a menos de 2 años de edad (Vaconas)</t>
  </si>
  <si>
    <t>De 2 o más años de edad (Vacas)</t>
  </si>
  <si>
    <t>GANADO PORCINO</t>
  </si>
  <si>
    <r>
      <t>EXISTENCIA</t>
    </r>
    <r>
      <rPr>
        <b/>
        <vertAlign val="superscript"/>
        <sz val="9"/>
        <rFont val="Century Gothic"/>
        <family val="2"/>
      </rPr>
      <t>1</t>
    </r>
    <r>
      <rPr>
        <b/>
        <sz val="9"/>
        <rFont val="Century Gothic"/>
        <family val="2"/>
      </rPr>
      <t xml:space="preserve"> (Machos y Hembras)</t>
    </r>
  </si>
  <si>
    <r>
      <t>VENTAS</t>
    </r>
    <r>
      <rPr>
        <b/>
        <vertAlign val="superscript"/>
        <sz val="9"/>
        <rFont val="Century Gothic"/>
        <family val="2"/>
      </rPr>
      <t>2</t>
    </r>
    <r>
      <rPr>
        <b/>
        <sz val="9"/>
        <rFont val="Century Gothic"/>
        <family val="2"/>
      </rPr>
      <t xml:space="preserve"> (Machos y Hembras)</t>
    </r>
  </si>
  <si>
    <t>Menores de 2 meses de edad</t>
  </si>
  <si>
    <t>Mayores de 2 meses de edad</t>
  </si>
  <si>
    <t>(1) Para existencia el periodo de referencia es el día de la entrevista</t>
  </si>
  <si>
    <t>(2) Para ventas el período de referencia es del 1 de julio al 30 de septiembre 2021</t>
  </si>
  <si>
    <t>Año</t>
  </si>
  <si>
    <t>Permanentes Superficie (Ha)</t>
  </si>
  <si>
    <t>Práctica de cultivo</t>
  </si>
  <si>
    <t>Fertilizantes Orgánicos</t>
  </si>
  <si>
    <t>Fertilizantes Químicos</t>
  </si>
  <si>
    <t xml:space="preserve">Total  Sup. Aplicación de Fertilizantes </t>
  </si>
  <si>
    <t>Plaguicidas orgánicos</t>
  </si>
  <si>
    <t>Plaguicidas químicos</t>
  </si>
  <si>
    <t>Total Aplicación de Fitosanitarios</t>
  </si>
  <si>
    <t>Invernadero</t>
  </si>
  <si>
    <t>FUENTE: ESPAC 2020 - 2021</t>
  </si>
  <si>
    <t>Transitorios  Superficie (ha)</t>
  </si>
  <si>
    <t>Total  Aplicación de Fertilizantes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</si>
</sst>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_(* #,##0.00_);_(* \(#,##0.00\);_(* &quot;-&quot;??_);_(@_)"/>
    <numFmt numFmtId="166" formatCode="_(* #,##0_);_(* \(#,##0\);_(* &quot;-&quot;??_);_(@_)"/>
    <numFmt numFmtId="167" formatCode="_ * #,##0_ ;_ * \-#,##0_ ;_ * &quot;-&quot;??_ ;_ @_ "/>
    <numFmt numFmtId="168" formatCode="#,##0.0"/>
    <numFmt numFmtId="169" formatCode="###0.0%"/>
  </numFmts>
  <fonts count="30">
    <font>
      <sz val="11"/>
      <color theme="1"/>
      <name val="Calibri"/>
      <family val="2"/>
      <scheme val="minor"/>
    </font>
    <font>
      <sz val="11"/>
      <color theme="1"/>
      <name val="Calibri"/>
      <family val="2"/>
      <scheme val="minor"/>
    </font>
    <font>
      <sz val="11"/>
      <color theme="1" tint="0.34998626667073579"/>
      <name val="Century Gothic"/>
      <family val="2"/>
    </font>
    <font>
      <sz val="10"/>
      <color theme="1" tint="0.34998626667073579"/>
      <name val="Century Gothic"/>
      <family val="2"/>
    </font>
    <font>
      <b/>
      <i/>
      <sz val="12"/>
      <color theme="1" tint="0.34998626667073579"/>
      <name val="Century Gothic"/>
      <family val="2"/>
    </font>
    <font>
      <b/>
      <sz val="9"/>
      <color theme="1"/>
      <name val="Century Gothic"/>
      <family val="2"/>
    </font>
    <font>
      <u/>
      <sz val="10"/>
      <color theme="9" tint="-0.24994659260841701"/>
      <name val="Arial"/>
      <family val="2"/>
    </font>
    <font>
      <u/>
      <sz val="10"/>
      <color rgb="FF646482"/>
      <name val="Arial"/>
      <family val="2"/>
    </font>
    <font>
      <sz val="10"/>
      <color rgb="FF646482"/>
      <name val="Century Gothic"/>
      <family val="2"/>
    </font>
    <font>
      <sz val="12"/>
      <color theme="1"/>
      <name val="Calibri"/>
      <family val="2"/>
      <scheme val="minor"/>
    </font>
    <font>
      <b/>
      <sz val="9"/>
      <color theme="1"/>
      <name val="Arial"/>
      <family val="2"/>
    </font>
    <font>
      <sz val="9"/>
      <color theme="1"/>
      <name val="Century Gothic"/>
      <family val="2"/>
    </font>
    <font>
      <sz val="9"/>
      <color theme="1"/>
      <name val="Arial"/>
      <family val="2"/>
    </font>
    <font>
      <b/>
      <i/>
      <sz val="9"/>
      <color theme="1"/>
      <name val="Century Gothic"/>
      <family val="2"/>
    </font>
    <font>
      <sz val="10"/>
      <name val="Arial"/>
      <family val="2"/>
    </font>
    <font>
      <sz val="9"/>
      <name val="Century Gothic"/>
      <family val="2"/>
    </font>
    <font>
      <b/>
      <sz val="9"/>
      <name val="Century Gothic"/>
      <family val="2"/>
    </font>
    <font>
      <sz val="10"/>
      <name val="Century Gothic"/>
      <family val="2"/>
    </font>
    <font>
      <b/>
      <i/>
      <sz val="9"/>
      <name val="Century Gothic"/>
      <family val="2"/>
    </font>
    <font>
      <b/>
      <vertAlign val="superscript"/>
      <sz val="9"/>
      <name val="Century Gothic"/>
      <family val="2"/>
    </font>
    <font>
      <sz val="9"/>
      <color theme="1" tint="0.34998626667073579"/>
      <name val="Century Gothic"/>
      <family val="2"/>
    </font>
    <font>
      <sz val="11"/>
      <color theme="1"/>
      <name val="Arial"/>
      <family val="2"/>
    </font>
    <font>
      <b/>
      <sz val="11"/>
      <color theme="1"/>
      <name val="Century Gothic"/>
      <family val="2"/>
    </font>
    <font>
      <b/>
      <sz val="11"/>
      <color theme="1"/>
      <name val="Arial"/>
      <family val="2"/>
    </font>
    <font>
      <sz val="11"/>
      <name val="Arial"/>
      <family val="2"/>
    </font>
    <font>
      <u/>
      <sz val="10"/>
      <color rgb="FF784B41"/>
      <name val="Arial"/>
      <family val="2"/>
    </font>
    <font>
      <b/>
      <sz val="9"/>
      <color rgb="FF595959"/>
      <name val="Century Gothic"/>
      <family val="2"/>
    </font>
    <font>
      <sz val="9"/>
      <color indexed="8"/>
      <name val="Arial"/>
      <family val="2"/>
    </font>
    <font>
      <b/>
      <sz val="9"/>
      <color indexed="8"/>
      <name val="Arial Bold"/>
    </font>
    <font>
      <b/>
      <sz val="9"/>
      <color theme="1" tint="0.34998626667073579"/>
      <name val="Century Gothic"/>
      <family val="2"/>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4">
    <border>
      <left/>
      <right/>
      <top/>
      <bottom/>
      <diagonal/>
    </border>
    <border>
      <left style="thin">
        <color rgb="FF646482"/>
      </left>
      <right style="thin">
        <color rgb="FF646482"/>
      </right>
      <top style="thin">
        <color rgb="FF646482"/>
      </top>
      <bottom style="thin">
        <color rgb="FF646482"/>
      </bottom>
      <diagonal/>
    </border>
    <border>
      <left style="thin">
        <color rgb="FF646482"/>
      </left>
      <right style="thin">
        <color rgb="FF784B41"/>
      </right>
      <top style="thin">
        <color rgb="FF646482"/>
      </top>
      <bottom style="thin">
        <color rgb="FF646482"/>
      </bottom>
      <diagonal/>
    </border>
    <border>
      <left style="thin">
        <color theme="3"/>
      </left>
      <right style="thin">
        <color theme="3"/>
      </right>
      <top style="thin">
        <color theme="3"/>
      </top>
      <bottom style="thin">
        <color theme="3"/>
      </bottom>
      <diagonal/>
    </border>
  </borders>
  <cellStyleXfs count="11">
    <xf numFmtId="0" fontId="0" fillId="0" borderId="0"/>
    <xf numFmtId="164" fontId="9" fillId="0" borderId="0" applyFont="0" applyFill="0" applyBorder="0" applyAlignment="0" applyProtection="0"/>
    <xf numFmtId="0" fontId="1" fillId="0" borderId="0"/>
    <xf numFmtId="165" fontId="1" fillId="0" borderId="0" applyFont="0" applyFill="0" applyBorder="0" applyAlignment="0" applyProtection="0"/>
    <xf numFmtId="0" fontId="6" fillId="0" borderId="0" applyNumberFormat="0" applyFill="0" applyBorder="0" applyAlignment="0" applyProtection="0"/>
    <xf numFmtId="0" fontId="14" fillId="0" borderId="0"/>
    <xf numFmtId="0" fontId="14" fillId="0" borderId="0"/>
    <xf numFmtId="165" fontId="1" fillId="0" borderId="0" applyFont="0" applyFill="0" applyBorder="0" applyAlignment="0" applyProtection="0"/>
    <xf numFmtId="0" fontId="14" fillId="0" borderId="0"/>
    <xf numFmtId="0" fontId="14" fillId="0" borderId="0"/>
    <xf numFmtId="0" fontId="14" fillId="0" borderId="0"/>
  </cellStyleXfs>
  <cellXfs count="116">
    <xf numFmtId="0" fontId="0" fillId="0" borderId="0" xfId="0"/>
    <xf numFmtId="0" fontId="2" fillId="2" borderId="0" xfId="2" applyFont="1" applyFill="1"/>
    <xf numFmtId="166" fontId="2" fillId="2" borderId="0" xfId="3" applyNumberFormat="1" applyFont="1" applyFill="1"/>
    <xf numFmtId="166" fontId="3" fillId="0" borderId="0" xfId="3" applyNumberFormat="1" applyFont="1"/>
    <xf numFmtId="0" fontId="3" fillId="0" borderId="0" xfId="2" applyFont="1"/>
    <xf numFmtId="0" fontId="7" fillId="0" borderId="0" xfId="4" applyFont="1" applyAlignment="1">
      <alignment vertical="center"/>
    </xf>
    <xf numFmtId="166" fontId="5" fillId="0" borderId="1" xfId="3" applyNumberFormat="1" applyFont="1" applyFill="1" applyBorder="1" applyAlignment="1">
      <alignment horizontal="center" vertical="center"/>
    </xf>
    <xf numFmtId="166" fontId="5" fillId="0" borderId="1" xfId="3" applyNumberFormat="1" applyFont="1" applyFill="1" applyBorder="1" applyAlignment="1">
      <alignment horizontal="center" vertical="center" wrapText="1"/>
    </xf>
    <xf numFmtId="0" fontId="8" fillId="0" borderId="0" xfId="2" applyFont="1"/>
    <xf numFmtId="0" fontId="5" fillId="2" borderId="1" xfId="2" applyFont="1" applyFill="1" applyBorder="1" applyAlignment="1">
      <alignment horizontal="left" vertical="center"/>
    </xf>
    <xf numFmtId="167" fontId="10" fillId="0" borderId="1" xfId="1" applyNumberFormat="1" applyFont="1" applyBorder="1" applyAlignment="1">
      <alignment horizontal="right" vertical="center"/>
    </xf>
    <xf numFmtId="166" fontId="3" fillId="0" borderId="0" xfId="2" applyNumberFormat="1" applyFont="1"/>
    <xf numFmtId="0" fontId="11" fillId="2" borderId="1" xfId="2" applyFont="1" applyFill="1" applyBorder="1" applyAlignment="1">
      <alignment horizontal="left" vertical="center"/>
    </xf>
    <xf numFmtId="167" fontId="12" fillId="0" borderId="1" xfId="1" applyNumberFormat="1" applyFont="1" applyBorder="1" applyAlignment="1">
      <alignment horizontal="right" vertical="center"/>
    </xf>
    <xf numFmtId="165" fontId="3" fillId="0" borderId="0" xfId="3" applyFont="1"/>
    <xf numFmtId="0" fontId="11" fillId="2" borderId="1" xfId="2" applyFont="1" applyFill="1" applyBorder="1" applyAlignment="1">
      <alignment horizontal="left" vertical="center" wrapText="1"/>
    </xf>
    <xf numFmtId="0" fontId="11" fillId="2" borderId="0" xfId="2" applyFont="1" applyFill="1" applyAlignment="1">
      <alignment horizontal="left" vertical="center"/>
    </xf>
    <xf numFmtId="166" fontId="11" fillId="2" borderId="0" xfId="3" applyNumberFormat="1" applyFont="1" applyFill="1" applyBorder="1" applyAlignment="1">
      <alignment horizontal="right" vertical="center"/>
    </xf>
    <xf numFmtId="0" fontId="5" fillId="2" borderId="0" xfId="2" applyFont="1" applyFill="1" applyAlignment="1">
      <alignment horizontal="left" vertical="center"/>
    </xf>
    <xf numFmtId="0" fontId="11" fillId="0" borderId="0" xfId="2" applyFont="1"/>
    <xf numFmtId="166" fontId="11" fillId="0" borderId="0" xfId="3" applyNumberFormat="1" applyFont="1"/>
    <xf numFmtId="3" fontId="5" fillId="2" borderId="1" xfId="2" applyNumberFormat="1" applyFont="1" applyFill="1" applyBorder="1" applyAlignment="1">
      <alignment horizontal="left" vertical="center"/>
    </xf>
    <xf numFmtId="167" fontId="10" fillId="0" borderId="1" xfId="1" applyNumberFormat="1" applyFont="1" applyBorder="1" applyAlignment="1">
      <alignment horizontal="right" vertical="top"/>
    </xf>
    <xf numFmtId="3" fontId="11" fillId="2" borderId="1" xfId="2" applyNumberFormat="1" applyFont="1" applyFill="1" applyBorder="1" applyAlignment="1">
      <alignment horizontal="left" vertical="center"/>
    </xf>
    <xf numFmtId="166" fontId="7" fillId="0" borderId="0" xfId="3" applyNumberFormat="1" applyFont="1" applyAlignment="1">
      <alignment vertical="center"/>
    </xf>
    <xf numFmtId="166" fontId="16" fillId="0" borderId="1" xfId="3" applyNumberFormat="1" applyFont="1" applyFill="1" applyBorder="1" applyAlignment="1">
      <alignment horizontal="center" vertical="center" wrapText="1"/>
    </xf>
    <xf numFmtId="166" fontId="8" fillId="0" borderId="0" xfId="3" applyNumberFormat="1" applyFont="1"/>
    <xf numFmtId="3" fontId="16" fillId="2" borderId="1" xfId="2" applyNumberFormat="1" applyFont="1" applyFill="1" applyBorder="1" applyAlignment="1">
      <alignment horizontal="left" vertical="center"/>
    </xf>
    <xf numFmtId="3" fontId="15" fillId="2" borderId="1" xfId="2" applyNumberFormat="1" applyFont="1" applyFill="1" applyBorder="1" applyAlignment="1">
      <alignment horizontal="left" vertical="center"/>
    </xf>
    <xf numFmtId="0" fontId="15" fillId="0" borderId="0" xfId="2" applyFont="1"/>
    <xf numFmtId="166" fontId="15" fillId="0" borderId="0" xfId="3" applyNumberFormat="1" applyFont="1"/>
    <xf numFmtId="0" fontId="17" fillId="0" borderId="0" xfId="2" applyFont="1"/>
    <xf numFmtId="166" fontId="15" fillId="2" borderId="1" xfId="3" applyNumberFormat="1" applyFont="1" applyFill="1" applyBorder="1" applyAlignment="1">
      <alignment horizontal="right" vertical="center"/>
    </xf>
    <xf numFmtId="0" fontId="15" fillId="2" borderId="1" xfId="2" applyFont="1" applyFill="1" applyBorder="1" applyAlignment="1">
      <alignment horizontal="left" vertical="center"/>
    </xf>
    <xf numFmtId="0" fontId="14" fillId="0" borderId="0" xfId="6"/>
    <xf numFmtId="0" fontId="15" fillId="2" borderId="1" xfId="2" applyFont="1" applyFill="1" applyBorder="1" applyAlignment="1">
      <alignment horizontal="left" vertical="center" wrapText="1"/>
    </xf>
    <xf numFmtId="1" fontId="14" fillId="0" borderId="0" xfId="6" applyNumberFormat="1"/>
    <xf numFmtId="3" fontId="16" fillId="2" borderId="1" xfId="2" applyNumberFormat="1" applyFont="1" applyFill="1" applyBorder="1" applyAlignment="1">
      <alignment horizontal="right" vertical="center"/>
    </xf>
    <xf numFmtId="0" fontId="16" fillId="2" borderId="1" xfId="2" applyFont="1" applyFill="1" applyBorder="1" applyAlignment="1">
      <alignment horizontal="left" vertical="center"/>
    </xf>
    <xf numFmtId="0" fontId="16" fillId="0" borderId="1" xfId="2" applyFont="1" applyBorder="1" applyAlignment="1">
      <alignment horizontal="center" vertical="center" wrapText="1"/>
    </xf>
    <xf numFmtId="0" fontId="16" fillId="0" borderId="1" xfId="2" applyFont="1" applyBorder="1" applyAlignment="1">
      <alignment horizontal="center" vertical="center"/>
    </xf>
    <xf numFmtId="166" fontId="15" fillId="2" borderId="1" xfId="7" applyNumberFormat="1" applyFont="1" applyFill="1" applyBorder="1" applyAlignment="1">
      <alignment horizontal="right" vertical="center"/>
    </xf>
    <xf numFmtId="0" fontId="15" fillId="0" borderId="0" xfId="5" applyFont="1" applyAlignment="1">
      <alignment horizontal="left" vertical="justify" wrapText="1"/>
    </xf>
    <xf numFmtId="0" fontId="16" fillId="0" borderId="1" xfId="2" applyFont="1" applyBorder="1" applyAlignment="1">
      <alignment horizontal="left" vertical="center"/>
    </xf>
    <xf numFmtId="3" fontId="16" fillId="0" borderId="1" xfId="2" applyNumberFormat="1" applyFont="1" applyBorder="1" applyAlignment="1">
      <alignment horizontal="right" vertical="center"/>
    </xf>
    <xf numFmtId="0" fontId="15" fillId="0" borderId="1" xfId="2" applyFont="1" applyBorder="1" applyAlignment="1">
      <alignment horizontal="left" vertical="center"/>
    </xf>
    <xf numFmtId="3" fontId="15" fillId="0" borderId="1" xfId="2" applyNumberFormat="1" applyFont="1" applyBorder="1" applyAlignment="1">
      <alignment horizontal="right" vertical="center"/>
    </xf>
    <xf numFmtId="0" fontId="15" fillId="0" borderId="1" xfId="2" applyFont="1" applyBorder="1" applyAlignment="1">
      <alignment horizontal="left" vertical="center" wrapText="1"/>
    </xf>
    <xf numFmtId="0" fontId="20" fillId="0" borderId="0" xfId="2" applyFont="1"/>
    <xf numFmtId="0" fontId="21" fillId="2" borderId="0" xfId="0" applyFont="1" applyFill="1"/>
    <xf numFmtId="0" fontId="24" fillId="2" borderId="0" xfId="0" applyFont="1" applyFill="1" applyAlignment="1">
      <alignment horizontal="center" vertical="top" wrapText="1"/>
    </xf>
    <xf numFmtId="2" fontId="24" fillId="2" borderId="0" xfId="0" applyNumberFormat="1" applyFont="1" applyFill="1" applyAlignment="1">
      <alignment horizontal="center" vertical="top" wrapText="1"/>
    </xf>
    <xf numFmtId="2" fontId="24" fillId="2" borderId="0" xfId="0" applyNumberFormat="1" applyFont="1" applyFill="1" applyAlignment="1">
      <alignment vertical="center" wrapText="1"/>
    </xf>
    <xf numFmtId="10" fontId="24" fillId="2" borderId="0" xfId="0" applyNumberFormat="1" applyFont="1" applyFill="1" applyAlignment="1">
      <alignment vertical="center" wrapText="1"/>
    </xf>
    <xf numFmtId="0" fontId="25" fillId="0" borderId="0" xfId="4" applyFont="1" applyAlignment="1">
      <alignment vertical="center"/>
    </xf>
    <xf numFmtId="0" fontId="21" fillId="2" borderId="0" xfId="0" applyFont="1" applyFill="1" applyAlignment="1">
      <alignment horizontal="center" vertical="center"/>
    </xf>
    <xf numFmtId="0" fontId="26" fillId="0" borderId="3" xfId="0" applyFont="1" applyBorder="1" applyAlignment="1">
      <alignment horizontal="center" vertical="center" wrapText="1"/>
    </xf>
    <xf numFmtId="0" fontId="21" fillId="0" borderId="0" xfId="0" applyFont="1" applyAlignment="1">
      <alignment horizontal="center" vertical="center"/>
    </xf>
    <xf numFmtId="0" fontId="14" fillId="0" borderId="0" xfId="8"/>
    <xf numFmtId="0" fontId="21" fillId="2" borderId="0" xfId="0" applyFont="1" applyFill="1" applyAlignment="1">
      <alignment vertical="center"/>
    </xf>
    <xf numFmtId="3" fontId="15" fillId="0" borderId="3" xfId="0" applyNumberFormat="1" applyFont="1" applyBorder="1" applyAlignment="1">
      <alignment horizontal="right" vertical="center"/>
    </xf>
    <xf numFmtId="0" fontId="27" fillId="0" borderId="0" xfId="8" applyFont="1" applyAlignment="1">
      <alignment horizontal="left" vertical="top" wrapText="1"/>
    </xf>
    <xf numFmtId="165" fontId="27" fillId="2" borderId="0" xfId="3" applyFont="1" applyFill="1" applyBorder="1" applyAlignment="1">
      <alignment horizontal="right" vertical="center"/>
    </xf>
    <xf numFmtId="0" fontId="28" fillId="0" borderId="0" xfId="9" applyFont="1" applyAlignment="1">
      <alignment vertical="center" wrapText="1"/>
    </xf>
    <xf numFmtId="0" fontId="21" fillId="0" borderId="0" xfId="0" applyFont="1"/>
    <xf numFmtId="3" fontId="16" fillId="0" borderId="3" xfId="0" applyNumberFormat="1" applyFont="1" applyBorder="1" applyAlignment="1">
      <alignment horizontal="right" vertical="center"/>
    </xf>
    <xf numFmtId="0" fontId="20" fillId="0" borderId="0" xfId="0" applyFont="1" applyAlignment="1">
      <alignment horizontal="center" vertical="center"/>
    </xf>
    <xf numFmtId="0" fontId="29" fillId="0" borderId="0" xfId="0" applyFont="1" applyAlignment="1">
      <alignment horizontal="left" vertical="center"/>
    </xf>
    <xf numFmtId="168" fontId="29" fillId="0" borderId="0" xfId="0" applyNumberFormat="1" applyFont="1" applyAlignment="1">
      <alignment horizontal="right" vertical="center"/>
    </xf>
    <xf numFmtId="168" fontId="29" fillId="2" borderId="0" xfId="0" applyNumberFormat="1" applyFont="1" applyFill="1" applyAlignment="1">
      <alignment horizontal="right" vertical="center"/>
    </xf>
    <xf numFmtId="0" fontId="21" fillId="2" borderId="0" xfId="0" applyFont="1" applyFill="1" applyAlignment="1">
      <alignment horizontal="left"/>
    </xf>
    <xf numFmtId="169" fontId="29" fillId="2" borderId="0" xfId="10" applyNumberFormat="1" applyFont="1" applyFill="1" applyAlignment="1">
      <alignment horizontal="right" vertical="center" wrapText="1"/>
    </xf>
    <xf numFmtId="0" fontId="14" fillId="0" borderId="0" xfId="9"/>
    <xf numFmtId="0" fontId="21" fillId="0" borderId="0" xfId="0" applyFont="1" applyAlignment="1">
      <alignment horizontal="left"/>
    </xf>
    <xf numFmtId="0" fontId="26" fillId="3" borderId="3" xfId="0" applyFont="1" applyFill="1" applyBorder="1" applyAlignment="1">
      <alignment horizontal="center" vertical="center" wrapText="1"/>
    </xf>
    <xf numFmtId="3" fontId="15" fillId="2" borderId="3" xfId="0" applyNumberFormat="1" applyFont="1" applyFill="1" applyBorder="1" applyAlignment="1">
      <alignment horizontal="right" vertical="center"/>
    </xf>
    <xf numFmtId="0" fontId="23" fillId="2" borderId="0" xfId="0" applyFont="1" applyFill="1"/>
    <xf numFmtId="3" fontId="16" fillId="2" borderId="3" xfId="0" applyNumberFormat="1" applyFont="1" applyFill="1" applyBorder="1" applyAlignment="1">
      <alignment horizontal="right" vertical="center"/>
    </xf>
    <xf numFmtId="0" fontId="23" fillId="0" borderId="0" xfId="0" applyFont="1"/>
    <xf numFmtId="0" fontId="20" fillId="2" borderId="0" xfId="0" applyFont="1" applyFill="1" applyAlignment="1">
      <alignment horizontal="center" vertical="center"/>
    </xf>
    <xf numFmtId="0" fontId="29" fillId="2" borderId="0" xfId="0" applyFont="1" applyFill="1" applyAlignment="1">
      <alignment horizontal="left" vertical="center"/>
    </xf>
    <xf numFmtId="3" fontId="29" fillId="2" borderId="0" xfId="0" applyNumberFormat="1" applyFont="1" applyFill="1" applyAlignment="1">
      <alignment horizontal="right" vertical="center"/>
    </xf>
    <xf numFmtId="0" fontId="11" fillId="0" borderId="0" xfId="2" applyFont="1" applyAlignment="1">
      <alignment horizontal="justify" vertical="center" wrapText="1"/>
    </xf>
    <xf numFmtId="0" fontId="4" fillId="2" borderId="0" xfId="2" applyFont="1" applyFill="1" applyAlignment="1">
      <alignment horizontal="left"/>
    </xf>
    <xf numFmtId="0" fontId="5" fillId="0" borderId="1" xfId="2" applyFont="1" applyBorder="1" applyAlignment="1">
      <alignment horizontal="center" vertical="center"/>
    </xf>
    <xf numFmtId="166" fontId="5" fillId="0" borderId="1" xfId="3" applyNumberFormat="1" applyFont="1" applyFill="1" applyBorder="1" applyAlignment="1">
      <alignment horizontal="center" vertical="center" wrapText="1"/>
    </xf>
    <xf numFmtId="0" fontId="5" fillId="0" borderId="1" xfId="2" applyFont="1" applyBorder="1" applyAlignment="1">
      <alignment horizontal="right" vertical="center" wrapText="1"/>
    </xf>
    <xf numFmtId="0" fontId="13" fillId="0" borderId="1" xfId="2" applyFont="1" applyBorder="1" applyAlignment="1">
      <alignment horizontal="left" vertical="center" wrapText="1"/>
    </xf>
    <xf numFmtId="0" fontId="11" fillId="0" borderId="0" xfId="5" applyFont="1" applyAlignment="1">
      <alignment horizontal="left" vertical="justify" wrapText="1"/>
    </xf>
    <xf numFmtId="166" fontId="5" fillId="0" borderId="2" xfId="3" applyNumberFormat="1" applyFont="1" applyFill="1" applyBorder="1" applyAlignment="1">
      <alignment horizontal="center" vertical="center" wrapText="1"/>
    </xf>
    <xf numFmtId="0" fontId="11" fillId="2" borderId="1" xfId="2" applyFont="1" applyFill="1" applyBorder="1" applyAlignment="1">
      <alignment horizontal="left" vertical="center"/>
    </xf>
    <xf numFmtId="0" fontId="5" fillId="2" borderId="1" xfId="2" applyFont="1" applyFill="1" applyBorder="1" applyAlignment="1">
      <alignment horizontal="left" vertical="center"/>
    </xf>
    <xf numFmtId="3" fontId="11" fillId="2" borderId="1" xfId="2" applyNumberFormat="1" applyFont="1" applyFill="1" applyBorder="1" applyAlignment="1">
      <alignment horizontal="center" vertical="center"/>
    </xf>
    <xf numFmtId="3" fontId="11" fillId="2" borderId="2" xfId="2" applyNumberFormat="1" applyFont="1" applyFill="1" applyBorder="1" applyAlignment="1">
      <alignment horizontal="center" vertical="center"/>
    </xf>
    <xf numFmtId="0" fontId="11" fillId="2" borderId="1" xfId="2" applyFont="1" applyFill="1" applyBorder="1" applyAlignment="1">
      <alignment horizontal="left" vertical="center" wrapText="1"/>
    </xf>
    <xf numFmtId="0" fontId="15" fillId="0" borderId="0" xfId="5" applyFont="1" applyAlignment="1">
      <alignment horizontal="left" vertical="justify" wrapText="1"/>
    </xf>
    <xf numFmtId="0" fontId="15" fillId="2" borderId="1" xfId="2" applyFont="1" applyFill="1" applyBorder="1" applyAlignment="1">
      <alignment horizontal="left" vertical="center"/>
    </xf>
    <xf numFmtId="0" fontId="16" fillId="0" borderId="1" xfId="2" applyFont="1" applyBorder="1" applyAlignment="1">
      <alignment horizontal="center" vertical="center"/>
    </xf>
    <xf numFmtId="166" fontId="16" fillId="0" borderId="1" xfId="3" applyNumberFormat="1" applyFont="1" applyFill="1" applyBorder="1" applyAlignment="1">
      <alignment horizontal="center" vertical="center" wrapText="1"/>
    </xf>
    <xf numFmtId="0" fontId="16" fillId="2" borderId="1" xfId="2" applyFont="1" applyFill="1" applyBorder="1" applyAlignment="1">
      <alignment horizontal="center" vertical="center"/>
    </xf>
    <xf numFmtId="3" fontId="15" fillId="2" borderId="1" xfId="2" applyNumberFormat="1" applyFont="1" applyFill="1" applyBorder="1" applyAlignment="1">
      <alignment horizontal="center" vertical="center"/>
    </xf>
    <xf numFmtId="0" fontId="18" fillId="0" borderId="1" xfId="2" applyFont="1" applyBorder="1" applyAlignment="1">
      <alignment horizontal="left" vertical="center" wrapText="1"/>
    </xf>
    <xf numFmtId="0" fontId="16" fillId="0" borderId="1" xfId="2" applyFont="1" applyBorder="1" applyAlignment="1">
      <alignment horizontal="center" vertical="center" wrapText="1"/>
    </xf>
    <xf numFmtId="0" fontId="15" fillId="0" borderId="3" xfId="0" applyFont="1" applyBorder="1" applyAlignment="1">
      <alignment horizontal="center" vertical="center"/>
    </xf>
    <xf numFmtId="0" fontId="15" fillId="0" borderId="3" xfId="0" applyFont="1" applyBorder="1" applyAlignment="1">
      <alignment horizontal="left" vertical="center"/>
    </xf>
    <xf numFmtId="0" fontId="16" fillId="0" borderId="3" xfId="0" applyFont="1" applyBorder="1" applyAlignment="1">
      <alignment horizontal="left" vertical="center"/>
    </xf>
    <xf numFmtId="0" fontId="22" fillId="2" borderId="0" xfId="0" applyFont="1" applyFill="1" applyAlignment="1">
      <alignment horizontal="center"/>
    </xf>
    <xf numFmtId="0" fontId="23" fillId="2" borderId="0" xfId="0" applyFont="1" applyFill="1" applyAlignment="1">
      <alignment horizontal="center"/>
    </xf>
    <xf numFmtId="0" fontId="26" fillId="0" borderId="3" xfId="0" applyFont="1" applyBorder="1" applyAlignment="1">
      <alignment horizontal="center" vertical="center"/>
    </xf>
    <xf numFmtId="0" fontId="26" fillId="0" borderId="3" xfId="0" applyFont="1" applyBorder="1" applyAlignment="1">
      <alignment horizontal="center" vertical="center" wrapText="1"/>
    </xf>
    <xf numFmtId="0" fontId="15" fillId="2" borderId="3" xfId="0" applyFont="1" applyFill="1" applyBorder="1" applyAlignment="1">
      <alignment horizontal="center" vertical="center"/>
    </xf>
    <xf numFmtId="0" fontId="15" fillId="2" borderId="3" xfId="0" applyFont="1" applyFill="1" applyBorder="1" applyAlignment="1">
      <alignment horizontal="left" vertical="center"/>
    </xf>
    <xf numFmtId="0" fontId="16" fillId="2" borderId="3" xfId="0" applyFont="1" applyFill="1" applyBorder="1" applyAlignment="1">
      <alignment horizontal="left" vertical="center"/>
    </xf>
    <xf numFmtId="0" fontId="26" fillId="3" borderId="3" xfId="0" applyFont="1" applyFill="1" applyBorder="1" applyAlignment="1">
      <alignment horizontal="center" vertical="center"/>
    </xf>
    <xf numFmtId="0" fontId="26" fillId="3" borderId="3" xfId="0" applyFont="1" applyFill="1" applyBorder="1" applyAlignment="1">
      <alignment horizontal="center" vertical="center" wrapText="1"/>
    </xf>
    <xf numFmtId="0" fontId="21" fillId="2" borderId="0" xfId="0" applyFont="1" applyFill="1" applyAlignment="1"/>
  </cellXfs>
  <cellStyles count="11">
    <cellStyle name="Hipervínculo 4" xfId="4" xr:uid="{00000000-0005-0000-0000-000000000000}"/>
    <cellStyle name="Millares" xfId="1" builtinId="3"/>
    <cellStyle name="Millares 2" xfId="3" xr:uid="{00000000-0005-0000-0000-000002000000}"/>
    <cellStyle name="Millares 2 3" xfId="7" xr:uid="{00000000-0005-0000-0000-000003000000}"/>
    <cellStyle name="Normal" xfId="0" builtinId="0"/>
    <cellStyle name="Normal 2" xfId="2" xr:uid="{00000000-0005-0000-0000-000005000000}"/>
    <cellStyle name="Normal 2 2 2" xfId="5" xr:uid="{00000000-0005-0000-0000-000006000000}"/>
    <cellStyle name="Normal_1.6 2" xfId="10" xr:uid="{00000000-0005-0000-0000-000007000000}"/>
    <cellStyle name="Normal_Cultivos" xfId="9" xr:uid="{00000000-0005-0000-0000-000008000000}"/>
    <cellStyle name="Normal_Cultivos_3" xfId="8" xr:uid="{00000000-0005-0000-0000-000009000000}"/>
    <cellStyle name="Normal_T10"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166688</xdr:colOff>
      <xdr:row>6</xdr:row>
      <xdr:rowOff>190500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2768262" cy="1304925"/>
        </a:xfrm>
        <a:prstGeom prst="rect">
          <a:avLst/>
        </a:prstGeom>
      </xdr:spPr>
    </xdr:pic>
    <xdr:clientData/>
  </xdr:twoCellAnchor>
  <xdr:twoCellAnchor>
    <xdr:from>
      <xdr:col>2</xdr:col>
      <xdr:colOff>90238</xdr:colOff>
      <xdr:row>1</xdr:row>
      <xdr:rowOff>50132</xdr:rowOff>
    </xdr:from>
    <xdr:to>
      <xdr:col>8</xdr:col>
      <xdr:colOff>734763</xdr:colOff>
      <xdr:row>5</xdr:row>
      <xdr:rowOff>175462</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938088" y="221582"/>
          <a:ext cx="6931025" cy="849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a:t>
          </a:r>
        </a:p>
        <a:p>
          <a:r>
            <a:rPr lang="es-ES_tradnl" sz="1200" b="1" i="0">
              <a:solidFill>
                <a:srgbClr val="646482"/>
              </a:solidFill>
              <a:latin typeface="Century Gothic" panose="020B0502020202020204" pitchFamily="34" charset="0"/>
            </a:rPr>
            <a:t>USO DEL SUELO, SEGÚN CATEGORÍAS</a:t>
          </a:r>
        </a:p>
        <a:p>
          <a:r>
            <a:rPr lang="es-ES_tradnl" sz="1200" b="0" i="0">
              <a:solidFill>
                <a:srgbClr val="646482"/>
              </a:solidFill>
              <a:latin typeface="Century Gothic" panose="020B0502020202020204" pitchFamily="34" charset="0"/>
            </a:rPr>
            <a:t>POR REGIÓN Y PROVINCIA</a:t>
          </a:r>
        </a:p>
        <a:p>
          <a:r>
            <a:rPr lang="es-ES_tradnl" sz="1200" b="0" i="0">
              <a:solidFill>
                <a:srgbClr val="646482"/>
              </a:solidFill>
              <a:latin typeface="Century Gothic" panose="020B0502020202020204" pitchFamily="34" charset="0"/>
            </a:rPr>
            <a:t>(Hectáreas)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180976</xdr:colOff>
      <xdr:row>6</xdr:row>
      <xdr:rowOff>188996</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0210800" cy="1303421"/>
        </a:xfrm>
        <a:prstGeom prst="rect">
          <a:avLst/>
        </a:prstGeom>
      </xdr:spPr>
    </xdr:pic>
    <xdr:clientData/>
  </xdr:twoCellAnchor>
  <xdr:twoCellAnchor>
    <xdr:from>
      <xdr:col>1</xdr:col>
      <xdr:colOff>1924050</xdr:colOff>
      <xdr:row>1</xdr:row>
      <xdr:rowOff>76200</xdr:rowOff>
    </xdr:from>
    <xdr:to>
      <xdr:col>7</xdr:col>
      <xdr:colOff>339725</xdr:colOff>
      <xdr:row>5</xdr:row>
      <xdr:rowOff>200025</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2057400"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a:t>
          </a:r>
        </a:p>
        <a:p>
          <a:r>
            <a:rPr lang="es-ES_tradnl" sz="1200" b="1" i="0">
              <a:solidFill>
                <a:srgbClr val="646482"/>
              </a:solidFill>
              <a:latin typeface="Century Gothic" panose="020B0502020202020204" pitchFamily="34" charset="0"/>
            </a:rPr>
            <a:t>SUPERFICIE, SEGÚN PRODUCCIÓN Y VENTAS </a:t>
          </a:r>
        </a:p>
        <a:p>
          <a:r>
            <a:rPr lang="es-ES_tradnl" sz="1200" b="0" i="0">
              <a:solidFill>
                <a:srgbClr val="646482"/>
              </a:solidFill>
              <a:latin typeface="Century Gothic" panose="020B0502020202020204" pitchFamily="34" charset="0"/>
            </a:rPr>
            <a:t>POR CULTIVOS PERMANENTES </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152400</xdr:colOff>
      <xdr:row>6</xdr:row>
      <xdr:rowOff>188996</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001125" cy="1303421"/>
        </a:xfrm>
        <a:prstGeom prst="rect">
          <a:avLst/>
        </a:prstGeom>
      </xdr:spPr>
    </xdr:pic>
    <xdr:clientData/>
  </xdr:twoCellAnchor>
  <xdr:twoCellAnchor>
    <xdr:from>
      <xdr:col>1</xdr:col>
      <xdr:colOff>2028825</xdr:colOff>
      <xdr:row>1</xdr:row>
      <xdr:rowOff>19050</xdr:rowOff>
    </xdr:from>
    <xdr:to>
      <xdr:col>7</xdr:col>
      <xdr:colOff>244475</xdr:colOff>
      <xdr:row>5</xdr:row>
      <xdr:rowOff>142875</xdr:rowOff>
    </xdr:to>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2162175" y="19050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a:t>
          </a:r>
        </a:p>
        <a:p>
          <a:r>
            <a:rPr lang="es-ES_tradnl" sz="1200" b="1" i="0">
              <a:solidFill>
                <a:srgbClr val="646482"/>
              </a:solidFill>
              <a:latin typeface="Century Gothic" panose="020B0502020202020204" pitchFamily="34" charset="0"/>
            </a:rPr>
            <a:t>SUPERFICIE, SEGÚN PRODUCCIÓN Y VENTAS</a:t>
          </a:r>
        </a:p>
        <a:p>
          <a:r>
            <a:rPr lang="es-ES_tradnl" sz="1200" b="0" i="0">
              <a:solidFill>
                <a:srgbClr val="646482"/>
              </a:solidFill>
              <a:latin typeface="Century Gothic" panose="020B0502020202020204" pitchFamily="34" charset="0"/>
            </a:rPr>
            <a:t>POR CULTIVOS TRANSITORIOS </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839325" cy="1303421"/>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39325" cy="1303421"/>
        </a:xfrm>
        <a:prstGeom prst="rect">
          <a:avLst/>
        </a:prstGeom>
      </xdr:spPr>
    </xdr:pic>
    <xdr:clientData/>
  </xdr:oneCellAnchor>
  <xdr:twoCellAnchor>
    <xdr:from>
      <xdr:col>1</xdr:col>
      <xdr:colOff>1533525</xdr:colOff>
      <xdr:row>1</xdr:row>
      <xdr:rowOff>95250</xdr:rowOff>
    </xdr:from>
    <xdr:to>
      <xdr:col>8</xdr:col>
      <xdr:colOff>463550</xdr:colOff>
      <xdr:row>6</xdr:row>
      <xdr:rowOff>0</xdr:rowOff>
    </xdr:to>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1219200" y="295275"/>
          <a:ext cx="4121150"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10.</a:t>
          </a:r>
        </a:p>
        <a:p>
          <a:r>
            <a:rPr lang="es-ES_tradnl" sz="1200" b="1" i="0">
              <a:solidFill>
                <a:srgbClr val="646482"/>
              </a:solidFill>
              <a:latin typeface="Century Gothic" panose="020B0502020202020204" pitchFamily="34" charset="0"/>
            </a:rPr>
            <a:t>NÚMERO DE CABEZAS DE GANADO AL DÍA DE LA ENTREVISTA, SEGÚN ESPECIES</a:t>
          </a:r>
        </a:p>
        <a:p>
          <a:r>
            <a:rPr lang="es-ES_tradnl" sz="1200" b="0" i="0">
              <a:solidFill>
                <a:srgbClr val="646482"/>
              </a:solidFill>
              <a:latin typeface="Century Gothic" panose="020B0502020202020204" pitchFamily="34" charset="0"/>
            </a:rPr>
            <a:t>POR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484521</xdr:colOff>
      <xdr:row>6</xdr:row>
      <xdr:rowOff>188996</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809871" cy="1303421"/>
        </a:xfrm>
        <a:prstGeom prst="rect">
          <a:avLst/>
        </a:prstGeom>
      </xdr:spPr>
    </xdr:pic>
    <xdr:clientData/>
  </xdr:twoCellAnchor>
  <xdr:twoCellAnchor>
    <xdr:from>
      <xdr:col>2</xdr:col>
      <xdr:colOff>238125</xdr:colOff>
      <xdr:row>1</xdr:row>
      <xdr:rowOff>95250</xdr:rowOff>
    </xdr:from>
    <xdr:to>
      <xdr:col>8</xdr:col>
      <xdr:colOff>882650</xdr:colOff>
      <xdr:row>6</xdr:row>
      <xdr:rowOff>0</xdr:rowOff>
    </xdr:to>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2085975" y="26670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50.</a:t>
          </a:r>
        </a:p>
        <a:p>
          <a:r>
            <a:rPr lang="es-ES_tradnl" sz="1200" b="1" i="0">
              <a:solidFill>
                <a:srgbClr val="646482"/>
              </a:solidFill>
              <a:latin typeface="Century Gothic" panose="020B0502020202020204" pitchFamily="34" charset="0"/>
            </a:rPr>
            <a:t>NÚMERO DE CABEZAS DE GANADO VACUNO EXISTENTES, SEGÚN SEXO Y EDAD</a:t>
          </a:r>
        </a:p>
        <a:p>
          <a:r>
            <a:rPr lang="es-ES_tradnl" sz="1200" b="0" i="0">
              <a:solidFill>
                <a:srgbClr val="646482"/>
              </a:solidFill>
              <a:latin typeface="Century Gothic" panose="020B0502020202020204" pitchFamily="34" charset="0"/>
            </a:rPr>
            <a:t>POR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170196</xdr:colOff>
      <xdr:row>6</xdr:row>
      <xdr:rowOff>188996</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809871" cy="1303421"/>
        </a:xfrm>
        <a:prstGeom prst="rect">
          <a:avLst/>
        </a:prstGeom>
      </xdr:spPr>
    </xdr:pic>
    <xdr:clientData/>
  </xdr:twoCellAnchor>
  <xdr:twoCellAnchor>
    <xdr:from>
      <xdr:col>2</xdr:col>
      <xdr:colOff>0</xdr:colOff>
      <xdr:row>1</xdr:row>
      <xdr:rowOff>28575</xdr:rowOff>
    </xdr:from>
    <xdr:to>
      <xdr:col>11</xdr:col>
      <xdr:colOff>295276</xdr:colOff>
      <xdr:row>5</xdr:row>
      <xdr:rowOff>152400</xdr:rowOff>
    </xdr:to>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1847850" y="200025"/>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57.</a:t>
          </a:r>
        </a:p>
        <a:p>
          <a:r>
            <a:rPr lang="es-ES_tradnl" sz="1200" b="1" i="0">
              <a:solidFill>
                <a:srgbClr val="646482"/>
              </a:solidFill>
              <a:latin typeface="Century Gothic" panose="020B0502020202020204" pitchFamily="34" charset="0"/>
            </a:rPr>
            <a:t>NÚMERO DE CABEZAS DE GANADO PORCINO Y VENTAS, SEGÚN SEXO Y EDAD AL DÍA</a:t>
          </a:r>
          <a:r>
            <a:rPr lang="es-ES_tradnl" sz="1200" b="1" i="0" baseline="0">
              <a:solidFill>
                <a:srgbClr val="646482"/>
              </a:solidFill>
              <a:latin typeface="Century Gothic" panose="020B0502020202020204" pitchFamily="34" charset="0"/>
            </a:rPr>
            <a:t> DE LA ENTREVISTA</a:t>
          </a:r>
          <a:endParaRPr lang="es-ES_tradnl" sz="1200" b="1"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POR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57150</xdr:colOff>
      <xdr:row>6</xdr:row>
      <xdr:rowOff>142875</xdr:rowOff>
    </xdr:to>
    <xdr:pic>
      <xdr:nvPicPr>
        <xdr:cNvPr id="2" name="Imagen 3">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61110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889000</xdr:colOff>
      <xdr:row>1</xdr:row>
      <xdr:rowOff>9525</xdr:rowOff>
    </xdr:from>
    <xdr:to>
      <xdr:col>11</xdr:col>
      <xdr:colOff>123825</xdr:colOff>
      <xdr:row>5</xdr:row>
      <xdr:rowOff>123824</xdr:rowOff>
    </xdr:to>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1879600" y="190500"/>
          <a:ext cx="8035925"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10.</a:t>
          </a:r>
        </a:p>
        <a:p>
          <a:r>
            <a:rPr lang="es-ES_tradnl" sz="1200" b="1" i="0">
              <a:solidFill>
                <a:srgbClr val="646482"/>
              </a:solidFill>
              <a:latin typeface="Century Gothic" panose="020B0502020202020204" pitchFamily="34" charset="0"/>
            </a:rPr>
            <a:t>SUPERFICIE PLANTADA POR CONDICIÓN DE CULTIVO Y SEGÚN TIPO DE FERTILIZANTE O FITOSANITARIO EN CULTIVOS PERMANENTES</a:t>
          </a:r>
        </a:p>
        <a:p>
          <a:r>
            <a:rPr lang="es-ES_tradnl" sz="1200" b="1" i="0">
              <a:solidFill>
                <a:srgbClr val="646482"/>
              </a:solidFill>
              <a:latin typeface="Century Gothic" panose="020B0502020202020204" pitchFamily="34" charset="0"/>
            </a:rPr>
            <a:t>(Hectáreas)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57150</xdr:colOff>
      <xdr:row>6</xdr:row>
      <xdr:rowOff>142875</xdr:rowOff>
    </xdr:to>
    <xdr:pic>
      <xdr:nvPicPr>
        <xdr:cNvPr id="2" name="Imagen 3">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61110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889000</xdr:colOff>
      <xdr:row>1</xdr:row>
      <xdr:rowOff>9525</xdr:rowOff>
    </xdr:from>
    <xdr:to>
      <xdr:col>11</xdr:col>
      <xdr:colOff>104775</xdr:colOff>
      <xdr:row>5</xdr:row>
      <xdr:rowOff>123824</xdr:rowOff>
    </xdr:to>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1879600" y="190500"/>
          <a:ext cx="8074025"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11.</a:t>
          </a:r>
        </a:p>
        <a:p>
          <a:r>
            <a:rPr lang="es-ES_tradnl" sz="1200" b="1" i="0">
              <a:solidFill>
                <a:srgbClr val="646482"/>
              </a:solidFill>
              <a:latin typeface="Century Gothic" panose="020B0502020202020204" pitchFamily="34" charset="0"/>
            </a:rPr>
            <a:t>SUPERFICIE SEMBRADA POR CONDICIÓN DE CULTIVO Y SEGÚN TIPO DE FERTILIZANTE O FITOSANITARIO EN CULTIVOS TRANSITORIOS</a:t>
          </a:r>
        </a:p>
        <a:p>
          <a:r>
            <a:rPr lang="es-ES_tradnl" sz="1200" b="1" i="0">
              <a:solidFill>
                <a:srgbClr val="646482"/>
              </a:solidFill>
              <a:latin typeface="Century Gothic" panose="020B0502020202020204" pitchFamily="34" charset="0"/>
            </a:rPr>
            <a:t>(Hectáreas)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5:P50"/>
  <sheetViews>
    <sheetView showGridLines="0" tabSelected="1" zoomScale="112" zoomScaleNormal="112" workbookViewId="0">
      <selection activeCell="E37" sqref="E37:E42"/>
    </sheetView>
  </sheetViews>
  <sheetFormatPr defaultColWidth="9.140625" defaultRowHeight="13.5"/>
  <cols>
    <col min="1" max="1" width="2" style="4" customWidth="1"/>
    <col min="2" max="2" width="25.7109375" style="4" customWidth="1"/>
    <col min="3" max="11" width="15.7109375" style="3" customWidth="1"/>
    <col min="12" max="12" width="10.42578125" style="4" bestFit="1" customWidth="1"/>
    <col min="13" max="15" width="9.42578125" style="4" bestFit="1" customWidth="1"/>
    <col min="16" max="16" width="11.5703125" style="4" bestFit="1" customWidth="1"/>
    <col min="17" max="16384" width="9.140625" style="4"/>
  </cols>
  <sheetData>
    <row r="5" spans="2:16" ht="16.5">
      <c r="B5" s="1"/>
      <c r="C5" s="2"/>
      <c r="D5" s="2"/>
      <c r="E5" s="2"/>
      <c r="F5" s="2"/>
      <c r="G5" s="2"/>
      <c r="H5" s="2"/>
      <c r="I5" s="2"/>
    </row>
    <row r="6" spans="2:16" ht="17.25">
      <c r="B6" s="83" t="s">
        <v>0</v>
      </c>
      <c r="C6" s="83"/>
      <c r="D6" s="83"/>
      <c r="E6" s="83"/>
      <c r="F6" s="83"/>
      <c r="G6" s="83"/>
      <c r="H6" s="83"/>
      <c r="I6" s="83"/>
      <c r="J6" s="83"/>
      <c r="K6" s="83"/>
      <c r="L6" s="83"/>
      <c r="M6" s="83"/>
      <c r="N6" s="83"/>
      <c r="O6" s="83"/>
      <c r="P6" s="83"/>
    </row>
    <row r="7" spans="2:16" ht="24.75" customHeight="1">
      <c r="B7" s="83"/>
      <c r="C7" s="83"/>
      <c r="D7" s="83"/>
      <c r="E7" s="83"/>
      <c r="F7" s="83"/>
      <c r="G7" s="83"/>
      <c r="H7" s="83"/>
      <c r="I7" s="83"/>
      <c r="J7" s="83"/>
      <c r="K7" s="83"/>
      <c r="L7" s="83"/>
      <c r="M7" s="83"/>
      <c r="N7" s="83"/>
      <c r="O7" s="83"/>
      <c r="P7" s="83"/>
    </row>
    <row r="8" spans="2:16" ht="13.5" customHeight="1">
      <c r="B8" s="84" t="s">
        <v>1</v>
      </c>
      <c r="C8" s="85" t="s">
        <v>2</v>
      </c>
      <c r="D8" s="85"/>
      <c r="E8" s="85"/>
      <c r="F8" s="85"/>
      <c r="G8" s="85"/>
      <c r="H8" s="85"/>
      <c r="I8" s="85"/>
      <c r="J8" s="85"/>
      <c r="K8" s="85"/>
      <c r="M8" s="5" t="s">
        <v>3</v>
      </c>
    </row>
    <row r="9" spans="2:16" ht="40.5">
      <c r="B9" s="84"/>
      <c r="C9" s="6" t="s">
        <v>4</v>
      </c>
      <c r="D9" s="7" t="s">
        <v>5</v>
      </c>
      <c r="E9" s="7" t="s">
        <v>6</v>
      </c>
      <c r="F9" s="7" t="s">
        <v>7</v>
      </c>
      <c r="G9" s="7" t="s">
        <v>8</v>
      </c>
      <c r="H9" s="7" t="s">
        <v>9</v>
      </c>
      <c r="I9" s="7" t="s">
        <v>10</v>
      </c>
      <c r="J9" s="7" t="s">
        <v>11</v>
      </c>
      <c r="K9" s="7" t="s">
        <v>12</v>
      </c>
      <c r="M9" s="8"/>
    </row>
    <row r="10" spans="2:16">
      <c r="B10" s="9" t="s">
        <v>13</v>
      </c>
      <c r="C10" s="10">
        <v>12316607.79888298</v>
      </c>
      <c r="D10" s="10">
        <v>1423372.3173757673</v>
      </c>
      <c r="E10" s="10">
        <v>841993.52679804934</v>
      </c>
      <c r="F10" s="10">
        <v>182160.05040785324</v>
      </c>
      <c r="G10" s="10">
        <v>2376551.2446523854</v>
      </c>
      <c r="H10" s="10">
        <v>646139.48961379682</v>
      </c>
      <c r="I10" s="10">
        <v>233074.04138328062</v>
      </c>
      <c r="J10" s="10">
        <v>5900560.0086618401</v>
      </c>
      <c r="K10" s="10">
        <v>712757.11998705298</v>
      </c>
      <c r="L10" s="11"/>
      <c r="M10" s="8"/>
    </row>
    <row r="11" spans="2:16" ht="14.25">
      <c r="B11" s="12" t="s">
        <v>14</v>
      </c>
      <c r="C11" s="13">
        <v>3769093.6958160736</v>
      </c>
      <c r="D11" s="13">
        <v>269124.1646446907</v>
      </c>
      <c r="E11" s="13">
        <v>241328.39316347038</v>
      </c>
      <c r="F11" s="13">
        <v>54463.730072484897</v>
      </c>
      <c r="G11" s="13">
        <v>748447.93317660841</v>
      </c>
      <c r="H11" s="13">
        <v>463018.56043739582</v>
      </c>
      <c r="I11" s="13">
        <v>215792.11771660901</v>
      </c>
      <c r="J11" s="13">
        <v>1580413.09691057</v>
      </c>
      <c r="K11" s="13">
        <v>196505.69969349058</v>
      </c>
      <c r="M11" s="8"/>
    </row>
    <row r="12" spans="2:16" ht="14.25">
      <c r="B12" s="12" t="s">
        <v>15</v>
      </c>
      <c r="C12" s="13">
        <v>4813631.9719562829</v>
      </c>
      <c r="D12" s="13">
        <v>1006032.3010202786</v>
      </c>
      <c r="E12" s="13">
        <v>562504.1142233616</v>
      </c>
      <c r="F12" s="13">
        <v>112952.99805522292</v>
      </c>
      <c r="G12" s="13">
        <v>1224123.8155943553</v>
      </c>
      <c r="H12" s="13">
        <v>137521.4360896704</v>
      </c>
      <c r="I12" s="13">
        <v>17281.923666671755</v>
      </c>
      <c r="J12" s="13">
        <v>1391557.9160548539</v>
      </c>
      <c r="K12" s="13">
        <v>361657.4672502692</v>
      </c>
      <c r="M12" s="8"/>
    </row>
    <row r="13" spans="2:16" ht="14.25">
      <c r="B13" s="12" t="s">
        <v>16</v>
      </c>
      <c r="C13" s="13">
        <v>3733882.1311097802</v>
      </c>
      <c r="D13" s="13">
        <v>148215.85171080512</v>
      </c>
      <c r="E13" s="13">
        <v>38161.019411184461</v>
      </c>
      <c r="F13" s="13">
        <v>14743.322280146662</v>
      </c>
      <c r="G13" s="13">
        <v>403979.49588140403</v>
      </c>
      <c r="H13" s="13">
        <v>45599.493086728144</v>
      </c>
      <c r="I13" s="13"/>
      <c r="J13" s="13">
        <v>2928588.9956962126</v>
      </c>
      <c r="K13" s="13">
        <v>154593.9530433878</v>
      </c>
      <c r="M13" s="8"/>
    </row>
    <row r="14" spans="2:16">
      <c r="B14" s="86"/>
      <c r="C14" s="86"/>
      <c r="D14" s="86"/>
      <c r="E14" s="86"/>
      <c r="F14" s="86"/>
      <c r="G14" s="86"/>
      <c r="H14" s="86"/>
      <c r="I14" s="86"/>
      <c r="J14" s="86"/>
      <c r="K14" s="86"/>
      <c r="M14" s="8"/>
    </row>
    <row r="15" spans="2:16">
      <c r="B15" s="87" t="s">
        <v>14</v>
      </c>
      <c r="C15" s="87"/>
      <c r="D15" s="87"/>
      <c r="E15" s="87"/>
      <c r="F15" s="87"/>
      <c r="G15" s="87"/>
      <c r="H15" s="87"/>
      <c r="I15" s="87"/>
      <c r="J15" s="87"/>
      <c r="K15" s="87"/>
      <c r="M15" s="8"/>
    </row>
    <row r="16" spans="2:16" ht="14.25">
      <c r="B16" s="12" t="s">
        <v>17</v>
      </c>
      <c r="C16" s="13">
        <v>532459.03605487768</v>
      </c>
      <c r="D16" s="13">
        <v>5452.2486859157179</v>
      </c>
      <c r="E16" s="13">
        <v>11991.417336766226</v>
      </c>
      <c r="F16" s="13">
        <v>1081.7159310993454</v>
      </c>
      <c r="G16" s="13">
        <v>85741.984730865894</v>
      </c>
      <c r="H16" s="13">
        <v>103623.98496716419</v>
      </c>
      <c r="I16" s="13">
        <v>10281.783429771276</v>
      </c>
      <c r="J16" s="13">
        <v>289489.97421727033</v>
      </c>
      <c r="K16" s="13">
        <v>24795.926756053057</v>
      </c>
      <c r="L16" s="14"/>
      <c r="M16" s="8"/>
    </row>
    <row r="17" spans="2:13" ht="14.25">
      <c r="B17" s="12" t="s">
        <v>18</v>
      </c>
      <c r="C17" s="13">
        <v>278520.06006126938</v>
      </c>
      <c r="D17" s="13">
        <v>33327.250243846291</v>
      </c>
      <c r="E17" s="13">
        <v>39695.97322405548</v>
      </c>
      <c r="F17" s="13">
        <v>2009.8075737388492</v>
      </c>
      <c r="G17" s="13">
        <v>99344.71875925528</v>
      </c>
      <c r="H17" s="13">
        <v>29889.032485986339</v>
      </c>
      <c r="I17" s="13">
        <v>8227.425599658065</v>
      </c>
      <c r="J17" s="13">
        <v>54190.101235786155</v>
      </c>
      <c r="K17" s="13">
        <v>11835.750938942763</v>
      </c>
      <c r="M17" s="8"/>
    </row>
    <row r="18" spans="2:13" ht="14.25">
      <c r="B18" s="12" t="s">
        <v>19</v>
      </c>
      <c r="C18" s="13">
        <v>252111.80904995813</v>
      </c>
      <c r="D18" s="13">
        <v>37783.674881849933</v>
      </c>
      <c r="E18" s="13">
        <v>7153.6205044157905</v>
      </c>
      <c r="F18" s="13">
        <v>523.83281608831226</v>
      </c>
      <c r="G18" s="13">
        <v>35617.738994477651</v>
      </c>
      <c r="H18" s="13">
        <v>38062.696056265071</v>
      </c>
      <c r="I18" s="13">
        <v>34974.02573424919</v>
      </c>
      <c r="J18" s="13">
        <v>89843.379099223137</v>
      </c>
      <c r="K18" s="13">
        <v>8152.8409633932606</v>
      </c>
    </row>
    <row r="19" spans="2:13" ht="14.25">
      <c r="B19" s="12" t="s">
        <v>20</v>
      </c>
      <c r="C19" s="13">
        <v>190688.53575447734</v>
      </c>
      <c r="D19" s="13">
        <v>6465.4255908733003</v>
      </c>
      <c r="E19" s="13">
        <v>20016.588860368141</v>
      </c>
      <c r="F19" s="13">
        <v>2907.772896391396</v>
      </c>
      <c r="G19" s="13">
        <v>25251.224887157059</v>
      </c>
      <c r="H19" s="13">
        <v>21547.121307110447</v>
      </c>
      <c r="I19" s="13">
        <v>17245.35003477586</v>
      </c>
      <c r="J19" s="13">
        <v>90470.082429953341</v>
      </c>
      <c r="K19" s="13">
        <v>6784.9697478523549</v>
      </c>
    </row>
    <row r="20" spans="2:13" ht="14.25">
      <c r="B20" s="12" t="s">
        <v>21</v>
      </c>
      <c r="C20" s="13">
        <v>395803.05266884074</v>
      </c>
      <c r="D20" s="13">
        <v>26903.982134756006</v>
      </c>
      <c r="E20" s="13">
        <v>33601.045687902435</v>
      </c>
      <c r="F20" s="13">
        <v>11167.032136895961</v>
      </c>
      <c r="G20" s="13">
        <v>72561.673621434689</v>
      </c>
      <c r="H20" s="13">
        <v>64240.948126924537</v>
      </c>
      <c r="I20" s="13">
        <v>14567.378305674345</v>
      </c>
      <c r="J20" s="13">
        <v>155800.83506734887</v>
      </c>
      <c r="K20" s="13">
        <v>16960.157587889706</v>
      </c>
    </row>
    <row r="21" spans="2:13" ht="14.25">
      <c r="B21" s="12" t="s">
        <v>22</v>
      </c>
      <c r="C21" s="13">
        <v>373662.91146990651</v>
      </c>
      <c r="D21" s="13">
        <v>3785.8350306892662</v>
      </c>
      <c r="E21" s="13">
        <v>44611.066958564465</v>
      </c>
      <c r="F21" s="13">
        <v>20460.872028406993</v>
      </c>
      <c r="G21" s="13">
        <v>60701.166268917048</v>
      </c>
      <c r="H21" s="13">
        <v>44774.774523222826</v>
      </c>
      <c r="I21" s="13">
        <v>63616.072906881214</v>
      </c>
      <c r="J21" s="13">
        <v>116249.11681968423</v>
      </c>
      <c r="K21" s="13">
        <v>19464.00693353633</v>
      </c>
    </row>
    <row r="22" spans="2:13" ht="14.25">
      <c r="B22" s="12" t="s">
        <v>23</v>
      </c>
      <c r="C22" s="13">
        <v>311839.99653291673</v>
      </c>
      <c r="D22" s="13">
        <v>15651.066611676501</v>
      </c>
      <c r="E22" s="13">
        <v>13509.493670605898</v>
      </c>
      <c r="F22" s="13">
        <v>2890.4508108139171</v>
      </c>
      <c r="G22" s="13">
        <v>37704.33339761071</v>
      </c>
      <c r="H22" s="13">
        <v>36120.175063048038</v>
      </c>
      <c r="I22" s="13">
        <v>10137.235021153961</v>
      </c>
      <c r="J22" s="13">
        <v>166137.02190823902</v>
      </c>
      <c r="K22" s="13">
        <v>29690.220049769243</v>
      </c>
    </row>
    <row r="23" spans="2:13" ht="14.25">
      <c r="B23" s="12" t="s">
        <v>24</v>
      </c>
      <c r="C23" s="13">
        <v>523314.11091667146</v>
      </c>
      <c r="D23" s="13">
        <v>8244.6274779644682</v>
      </c>
      <c r="E23" s="13">
        <v>34418.270031696935</v>
      </c>
      <c r="F23" s="13">
        <v>1347.0271998646301</v>
      </c>
      <c r="G23" s="13">
        <v>111554.62924251083</v>
      </c>
      <c r="H23" s="13">
        <v>60268.055059134967</v>
      </c>
      <c r="I23" s="13">
        <v>12430.768271836707</v>
      </c>
      <c r="J23" s="13">
        <v>266462.90414584463</v>
      </c>
      <c r="K23" s="13">
        <v>28587.829487792278</v>
      </c>
    </row>
    <row r="24" spans="2:13" ht="14.25">
      <c r="B24" s="12" t="s">
        <v>25</v>
      </c>
      <c r="C24" s="13">
        <v>520778.58012505015</v>
      </c>
      <c r="D24" s="13">
        <v>40757.768517951787</v>
      </c>
      <c r="E24" s="13">
        <v>18283.876614381916</v>
      </c>
      <c r="F24" s="13">
        <v>6512.9553322200618</v>
      </c>
      <c r="G24" s="13">
        <v>85571.361701919421</v>
      </c>
      <c r="H24" s="13">
        <v>49299.906568591898</v>
      </c>
      <c r="I24" s="13">
        <v>33722.477262382199</v>
      </c>
      <c r="J24" s="13">
        <v>255616.51337862702</v>
      </c>
      <c r="K24" s="13">
        <v>31013.720748982963</v>
      </c>
    </row>
    <row r="25" spans="2:13" ht="14.25">
      <c r="B25" s="12" t="s">
        <v>26</v>
      </c>
      <c r="C25" s="13">
        <v>154005.16637866292</v>
      </c>
      <c r="D25" s="13">
        <v>6201.2733307466096</v>
      </c>
      <c r="E25" s="13">
        <v>12702.886427226475</v>
      </c>
      <c r="F25" s="13">
        <v>3734.5923249665275</v>
      </c>
      <c r="G25" s="13">
        <v>39059.808075164758</v>
      </c>
      <c r="H25" s="13">
        <v>15126.402057618288</v>
      </c>
      <c r="I25" s="13">
        <v>10589.601150226174</v>
      </c>
      <c r="J25" s="13">
        <v>55691.603916254193</v>
      </c>
      <c r="K25" s="13">
        <v>10898.999096455824</v>
      </c>
    </row>
    <row r="26" spans="2:13" ht="30.75" customHeight="1">
      <c r="B26" s="15" t="s">
        <v>27</v>
      </c>
      <c r="C26" s="13">
        <v>235910.43680274626</v>
      </c>
      <c r="D26" s="13">
        <v>84551.012138421225</v>
      </c>
      <c r="E26" s="13">
        <v>5344.1538474650197</v>
      </c>
      <c r="F26" s="13">
        <v>1827.6710219978536</v>
      </c>
      <c r="G26" s="13">
        <v>95339.293497303515</v>
      </c>
      <c r="H26" s="13">
        <v>65.464222341260623</v>
      </c>
      <c r="I26" s="13"/>
      <c r="J26" s="13">
        <v>40461.564692417189</v>
      </c>
      <c r="K26" s="13">
        <v>8321.2773828076879</v>
      </c>
    </row>
    <row r="27" spans="2:13">
      <c r="B27" s="86"/>
      <c r="C27" s="86"/>
      <c r="D27" s="86"/>
      <c r="E27" s="86"/>
      <c r="F27" s="86"/>
      <c r="G27" s="86"/>
      <c r="H27" s="86"/>
      <c r="I27" s="86"/>
      <c r="J27" s="86"/>
      <c r="K27" s="86"/>
    </row>
    <row r="28" spans="2:13">
      <c r="B28" s="87" t="s">
        <v>15</v>
      </c>
      <c r="C28" s="87"/>
      <c r="D28" s="87"/>
      <c r="E28" s="87"/>
      <c r="F28" s="87"/>
      <c r="G28" s="87"/>
      <c r="H28" s="87"/>
      <c r="I28" s="87"/>
      <c r="J28" s="87"/>
      <c r="K28" s="87"/>
    </row>
    <row r="29" spans="2:13" ht="14.25">
      <c r="B29" s="12" t="s">
        <v>28</v>
      </c>
      <c r="C29" s="13">
        <v>389341.32245126198</v>
      </c>
      <c r="D29" s="13">
        <v>57760.811552414023</v>
      </c>
      <c r="E29" s="13">
        <v>5489.4023849751966</v>
      </c>
      <c r="F29" s="13">
        <v>759.09662702916853</v>
      </c>
      <c r="G29" s="13">
        <v>149575.0479108422</v>
      </c>
      <c r="H29" s="13">
        <v>16689.361830358284</v>
      </c>
      <c r="I29" s="13">
        <v>17281.923666671755</v>
      </c>
      <c r="J29" s="13">
        <v>116767.65658202935</v>
      </c>
      <c r="K29" s="13">
        <v>25018.021896942046</v>
      </c>
    </row>
    <row r="30" spans="2:13" ht="14.25">
      <c r="B30" s="12" t="s">
        <v>29</v>
      </c>
      <c r="C30" s="13">
        <v>1038260.7643344947</v>
      </c>
      <c r="D30" s="13">
        <v>203115.44065601815</v>
      </c>
      <c r="E30" s="13">
        <v>7226.7720722787935</v>
      </c>
      <c r="F30" s="13">
        <v>41352.941011637718</v>
      </c>
      <c r="G30" s="13">
        <v>211010.52851374919</v>
      </c>
      <c r="H30" s="13">
        <v>25785.854928299403</v>
      </c>
      <c r="I30" s="13"/>
      <c r="J30" s="13">
        <v>510853.85643514438</v>
      </c>
      <c r="K30" s="13">
        <v>38915.370717373968</v>
      </c>
    </row>
    <row r="31" spans="2:13" ht="14.25">
      <c r="B31" s="12" t="s">
        <v>30</v>
      </c>
      <c r="C31" s="13">
        <v>1077593.6952658</v>
      </c>
      <c r="D31" s="13">
        <v>300339.28930759075</v>
      </c>
      <c r="E31" s="13">
        <v>222986.92057437683</v>
      </c>
      <c r="F31" s="13">
        <v>32889.740331325818</v>
      </c>
      <c r="G31" s="13">
        <v>104727.61659350047</v>
      </c>
      <c r="H31" s="13">
        <v>53419.637224927799</v>
      </c>
      <c r="I31" s="13"/>
      <c r="J31" s="13">
        <v>194830.27441236723</v>
      </c>
      <c r="K31" s="13">
        <v>168400.21682172891</v>
      </c>
    </row>
    <row r="32" spans="2:13" ht="14.25">
      <c r="B32" s="12" t="s">
        <v>31</v>
      </c>
      <c r="C32" s="13">
        <v>626090.24005912256</v>
      </c>
      <c r="D32" s="13">
        <v>247354.04528603694</v>
      </c>
      <c r="E32" s="13">
        <v>199020.7919014738</v>
      </c>
      <c r="F32" s="13">
        <v>15004.90344969302</v>
      </c>
      <c r="G32" s="13">
        <v>38622.830783303143</v>
      </c>
      <c r="H32" s="13">
        <v>8323.5352765834341</v>
      </c>
      <c r="I32" s="13"/>
      <c r="J32" s="13">
        <v>72601.021303049056</v>
      </c>
      <c r="K32" s="13">
        <v>45163.112058996136</v>
      </c>
    </row>
    <row r="33" spans="2:11" ht="14.25">
      <c r="B33" s="12" t="s">
        <v>32</v>
      </c>
      <c r="C33" s="13">
        <v>1604897.7991832828</v>
      </c>
      <c r="D33" s="13">
        <v>192426.81319346972</v>
      </c>
      <c r="E33" s="13">
        <v>123844.11216367618</v>
      </c>
      <c r="F33" s="13">
        <v>18537.575929899951</v>
      </c>
      <c r="G33" s="13">
        <v>719355.4464286865</v>
      </c>
      <c r="H33" s="13">
        <v>33303.046829501116</v>
      </c>
      <c r="I33" s="13"/>
      <c r="J33" s="13">
        <v>437605.42199865845</v>
      </c>
      <c r="K33" s="13">
        <v>79825.382639438976</v>
      </c>
    </row>
    <row r="34" spans="2:11" ht="14.25">
      <c r="B34" s="12" t="s">
        <v>33</v>
      </c>
      <c r="C34" s="13">
        <v>77448.150660675266</v>
      </c>
      <c r="D34" s="13">
        <v>5035.9010247075521</v>
      </c>
      <c r="E34" s="13">
        <v>3936.1151265876465</v>
      </c>
      <c r="F34" s="13">
        <v>4408.7407056367838</v>
      </c>
      <c r="G34" s="13">
        <v>832.34536433163078</v>
      </c>
      <c r="H34" s="13"/>
      <c r="I34" s="13"/>
      <c r="J34" s="13">
        <v>58899.685323645761</v>
      </c>
      <c r="K34" s="13">
        <v>4335.3631157661212</v>
      </c>
    </row>
    <row r="35" spans="2:11">
      <c r="B35" s="86"/>
      <c r="C35" s="86"/>
      <c r="D35" s="86"/>
      <c r="E35" s="86"/>
      <c r="F35" s="86"/>
      <c r="G35" s="86"/>
      <c r="H35" s="86"/>
      <c r="I35" s="86"/>
      <c r="J35" s="86"/>
      <c r="K35" s="86"/>
    </row>
    <row r="36" spans="2:11">
      <c r="B36" s="87" t="s">
        <v>16</v>
      </c>
      <c r="C36" s="87"/>
      <c r="D36" s="87"/>
      <c r="E36" s="87"/>
      <c r="F36" s="87"/>
      <c r="G36" s="87"/>
      <c r="H36" s="87"/>
      <c r="I36" s="87"/>
      <c r="J36" s="87"/>
      <c r="K36" s="87"/>
    </row>
    <row r="37" spans="2:11" ht="14.25">
      <c r="B37" s="12" t="s">
        <v>34</v>
      </c>
      <c r="C37" s="13">
        <v>813341.42059642856</v>
      </c>
      <c r="D37" s="13">
        <v>10805.553969194429</v>
      </c>
      <c r="E37" s="13">
        <v>5082.4136334588193</v>
      </c>
      <c r="F37" s="13">
        <v>471.58369827103149</v>
      </c>
      <c r="G37" s="13">
        <v>129516.03443606097</v>
      </c>
      <c r="H37" s="13">
        <v>29625.198415586452</v>
      </c>
      <c r="I37" s="13"/>
      <c r="J37" s="13">
        <v>614683.5517266806</v>
      </c>
      <c r="K37" s="13">
        <v>23157.084717182373</v>
      </c>
    </row>
    <row r="38" spans="2:11" ht="14.25">
      <c r="B38" s="12" t="s">
        <v>35</v>
      </c>
      <c r="C38" s="13">
        <v>448584.66621098219</v>
      </c>
      <c r="D38" s="13">
        <v>24018.428947124114</v>
      </c>
      <c r="E38" s="13">
        <v>5133.3326584350843</v>
      </c>
      <c r="F38" s="13">
        <v>242.60926702480265</v>
      </c>
      <c r="G38" s="13">
        <v>26678.426435744834</v>
      </c>
      <c r="H38" s="13">
        <v>3846.0552495096799</v>
      </c>
      <c r="I38" s="13"/>
      <c r="J38" s="13">
        <v>369465.65529511502</v>
      </c>
      <c r="K38" s="13">
        <v>19200.158358028395</v>
      </c>
    </row>
    <row r="39" spans="2:11" ht="14.25">
      <c r="B39" s="12" t="s">
        <v>36</v>
      </c>
      <c r="C39" s="13">
        <v>606668.66003057163</v>
      </c>
      <c r="D39" s="13">
        <v>34086.614964352309</v>
      </c>
      <c r="E39" s="13">
        <v>9153.0194292140859</v>
      </c>
      <c r="F39" s="13">
        <v>9151.2412060294737</v>
      </c>
      <c r="G39" s="13">
        <v>54541.997893961743</v>
      </c>
      <c r="H39" s="13">
        <v>666.44424001983953</v>
      </c>
      <c r="I39" s="13"/>
      <c r="J39" s="13">
        <v>461662.95159656607</v>
      </c>
      <c r="K39" s="13">
        <v>37406.390700431053</v>
      </c>
    </row>
    <row r="40" spans="2:11" ht="14.25">
      <c r="B40" s="12" t="s">
        <v>37</v>
      </c>
      <c r="C40" s="13">
        <v>825670.90901118913</v>
      </c>
      <c r="D40" s="13">
        <v>3639.7963281658062</v>
      </c>
      <c r="E40" s="13">
        <v>1814.7677468215106</v>
      </c>
      <c r="F40" s="13">
        <v>1122.564364098534</v>
      </c>
      <c r="G40" s="13">
        <v>24089.532999447318</v>
      </c>
      <c r="H40" s="13">
        <v>2302.7732640134095</v>
      </c>
      <c r="I40" s="13"/>
      <c r="J40" s="13">
        <v>765295.90089212591</v>
      </c>
      <c r="K40" s="13">
        <v>27405.573416525414</v>
      </c>
    </row>
    <row r="41" spans="2:11" ht="14.25">
      <c r="B41" s="12" t="s">
        <v>38</v>
      </c>
      <c r="C41" s="13">
        <v>780455.47244139283</v>
      </c>
      <c r="D41" s="13">
        <v>69710.746046225104</v>
      </c>
      <c r="E41" s="13">
        <v>15881.64392385105</v>
      </c>
      <c r="F41" s="13">
        <v>3755.3237447228234</v>
      </c>
      <c r="G41" s="13">
        <v>87578.469377280941</v>
      </c>
      <c r="H41" s="13">
        <v>3819.4779328639584</v>
      </c>
      <c r="I41" s="13"/>
      <c r="J41" s="13">
        <v>560786.09697877965</v>
      </c>
      <c r="K41" s="13">
        <v>38923.714437662937</v>
      </c>
    </row>
    <row r="42" spans="2:11" ht="14.25">
      <c r="B42" s="12" t="s">
        <v>39</v>
      </c>
      <c r="C42" s="13">
        <v>259161.00281927478</v>
      </c>
      <c r="D42" s="13">
        <v>5954.7114557413279</v>
      </c>
      <c r="E42" s="13">
        <v>1095.8420194040086</v>
      </c>
      <c r="F42" s="13"/>
      <c r="G42" s="13">
        <v>81575.034738903385</v>
      </c>
      <c r="H42" s="13">
        <v>5339.543984734707</v>
      </c>
      <c r="I42" s="13"/>
      <c r="J42" s="13">
        <v>156694.83920693374</v>
      </c>
      <c r="K42" s="13">
        <v>8501.0314135567278</v>
      </c>
    </row>
    <row r="43" spans="2:11" ht="14.25">
      <c r="B43" s="16"/>
      <c r="C43" s="17"/>
      <c r="D43" s="17"/>
      <c r="E43" s="17"/>
      <c r="F43" s="17"/>
      <c r="G43" s="17"/>
      <c r="H43" s="17"/>
      <c r="I43" s="17"/>
      <c r="J43" s="17"/>
      <c r="K43" s="17"/>
    </row>
    <row r="44" spans="2:11" ht="14.25">
      <c r="B44" s="18" t="s">
        <v>40</v>
      </c>
      <c r="C44" s="17"/>
      <c r="D44" s="17"/>
      <c r="E44" s="17"/>
      <c r="F44" s="17"/>
      <c r="G44" s="17"/>
      <c r="H44" s="17"/>
      <c r="I44" s="17"/>
      <c r="J44" s="17"/>
      <c r="K44" s="17"/>
    </row>
    <row r="45" spans="2:11" ht="14.25">
      <c r="B45" s="88" t="s">
        <v>41</v>
      </c>
      <c r="C45" s="88"/>
      <c r="D45" s="88"/>
      <c r="E45" s="88"/>
      <c r="F45" s="88"/>
      <c r="G45" s="88"/>
      <c r="H45" s="88"/>
      <c r="I45" s="88"/>
      <c r="J45" s="88"/>
      <c r="K45" s="88"/>
    </row>
    <row r="46" spans="2:11" ht="14.25">
      <c r="B46" s="19" t="s">
        <v>42</v>
      </c>
      <c r="C46" s="20"/>
      <c r="D46" s="20"/>
      <c r="E46" s="20"/>
      <c r="F46" s="20"/>
      <c r="G46" s="20"/>
      <c r="H46" s="20"/>
      <c r="I46" s="20"/>
      <c r="J46" s="20"/>
      <c r="K46" s="20"/>
    </row>
    <row r="47" spans="2:11" ht="13.5" customHeight="1">
      <c r="B47" s="82" t="s">
        <v>43</v>
      </c>
      <c r="C47" s="82"/>
      <c r="D47" s="82"/>
      <c r="E47" s="82"/>
      <c r="F47" s="82"/>
      <c r="G47" s="82"/>
      <c r="H47" s="82"/>
      <c r="I47" s="82"/>
      <c r="J47" s="82"/>
      <c r="K47" s="82"/>
    </row>
    <row r="48" spans="2:11" ht="13.5" customHeight="1">
      <c r="B48" s="82"/>
      <c r="C48" s="82"/>
      <c r="D48" s="82"/>
      <c r="E48" s="82"/>
      <c r="F48" s="82"/>
      <c r="G48" s="82"/>
      <c r="H48" s="82"/>
      <c r="I48" s="82"/>
      <c r="J48" s="82"/>
      <c r="K48" s="82"/>
    </row>
    <row r="49" spans="2:11" ht="13.5" customHeight="1">
      <c r="B49" s="82"/>
      <c r="C49" s="82"/>
      <c r="D49" s="82"/>
      <c r="E49" s="82"/>
      <c r="F49" s="82"/>
      <c r="G49" s="82"/>
      <c r="H49" s="82"/>
      <c r="I49" s="82"/>
      <c r="J49" s="82"/>
      <c r="K49" s="82"/>
    </row>
    <row r="50" spans="2:11" ht="13.5" customHeight="1">
      <c r="B50" s="82"/>
      <c r="C50" s="82"/>
      <c r="D50" s="82"/>
      <c r="E50" s="82"/>
      <c r="F50" s="82"/>
      <c r="G50" s="82"/>
      <c r="H50" s="82"/>
      <c r="I50" s="82"/>
      <c r="J50" s="82"/>
      <c r="K50" s="82"/>
    </row>
  </sheetData>
  <mergeCells count="12">
    <mergeCell ref="B47:K50"/>
    <mergeCell ref="B6:P6"/>
    <mergeCell ref="B7:P7"/>
    <mergeCell ref="B8:B9"/>
    <mergeCell ref="C8:K8"/>
    <mergeCell ref="B14:K14"/>
    <mergeCell ref="B15:K15"/>
    <mergeCell ref="B27:K27"/>
    <mergeCell ref="B28:K28"/>
    <mergeCell ref="B35:K35"/>
    <mergeCell ref="B36:K36"/>
    <mergeCell ref="B45:K45"/>
  </mergeCells>
  <hyperlinks>
    <hyperlink ref="M8" location="ÍNDICE!A1" display="ÍNDICE" xr:uid="{00000000-0004-0000-00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5:M48"/>
  <sheetViews>
    <sheetView showGridLines="0" zoomScaleNormal="100" workbookViewId="0">
      <selection activeCell="E37" sqref="E37:E42"/>
    </sheetView>
  </sheetViews>
  <sheetFormatPr defaultColWidth="9.140625" defaultRowHeight="13.5"/>
  <cols>
    <col min="1" max="1" width="2" style="4" customWidth="1"/>
    <col min="2" max="2" width="45.7109375" style="4" customWidth="1"/>
    <col min="3" max="3" width="12.140625" style="4" customWidth="1"/>
    <col min="4" max="4" width="15.7109375" style="3" customWidth="1"/>
    <col min="5" max="5" width="17.7109375" style="3" customWidth="1"/>
    <col min="6" max="6" width="15.7109375" style="3" customWidth="1"/>
    <col min="7" max="8" width="20.7109375" style="3" customWidth="1"/>
    <col min="9" max="12" width="9.42578125" style="4" bestFit="1" customWidth="1"/>
    <col min="13" max="13" width="11.5703125" style="4" bestFit="1" customWidth="1"/>
    <col min="14" max="16384" width="9.140625" style="4"/>
  </cols>
  <sheetData>
    <row r="5" spans="2:13" ht="16.5">
      <c r="B5" s="1"/>
      <c r="C5" s="1"/>
      <c r="D5" s="2"/>
      <c r="E5" s="2"/>
      <c r="F5" s="2"/>
      <c r="G5" s="2"/>
      <c r="H5" s="2"/>
    </row>
    <row r="6" spans="2:13" ht="17.25">
      <c r="B6" s="83"/>
      <c r="C6" s="83"/>
      <c r="D6" s="83"/>
      <c r="E6" s="83"/>
      <c r="F6" s="83"/>
      <c r="G6" s="83"/>
      <c r="H6" s="83"/>
      <c r="I6" s="83"/>
      <c r="J6" s="83"/>
      <c r="K6" s="83"/>
      <c r="L6" s="83"/>
      <c r="M6" s="83"/>
    </row>
    <row r="7" spans="2:13" ht="22.5" customHeight="1">
      <c r="B7" s="83"/>
      <c r="C7" s="83"/>
      <c r="D7" s="83"/>
      <c r="E7" s="83"/>
      <c r="F7" s="83"/>
      <c r="G7" s="83"/>
      <c r="H7" s="83"/>
      <c r="I7" s="83"/>
      <c r="J7" s="83"/>
      <c r="K7" s="83"/>
      <c r="L7" s="83"/>
      <c r="M7" s="83"/>
    </row>
    <row r="8" spans="2:13" ht="13.5" customHeight="1">
      <c r="B8" s="84" t="s">
        <v>44</v>
      </c>
      <c r="C8" s="84"/>
      <c r="D8" s="85" t="s">
        <v>45</v>
      </c>
      <c r="E8" s="85"/>
      <c r="F8" s="85"/>
      <c r="G8" s="85" t="s">
        <v>46</v>
      </c>
      <c r="H8" s="89" t="s">
        <v>47</v>
      </c>
      <c r="J8" s="5" t="s">
        <v>3</v>
      </c>
    </row>
    <row r="9" spans="2:13" ht="27" customHeight="1">
      <c r="B9" s="84"/>
      <c r="C9" s="84"/>
      <c r="D9" s="7" t="s">
        <v>48</v>
      </c>
      <c r="E9" s="7" t="s">
        <v>49</v>
      </c>
      <c r="F9" s="7" t="s">
        <v>50</v>
      </c>
      <c r="G9" s="85"/>
      <c r="H9" s="89"/>
      <c r="J9" s="8"/>
    </row>
    <row r="10" spans="2:13">
      <c r="B10" s="91" t="s">
        <v>13</v>
      </c>
      <c r="C10" s="21" t="s">
        <v>51</v>
      </c>
      <c r="D10" s="10">
        <v>1329632.8833236429</v>
      </c>
      <c r="E10" s="10">
        <v>1199773.3765715132</v>
      </c>
      <c r="F10" s="10">
        <v>1132327.697451687</v>
      </c>
      <c r="G10" s="22"/>
      <c r="H10" s="22"/>
    </row>
    <row r="11" spans="2:13">
      <c r="B11" s="91"/>
      <c r="C11" s="21" t="s">
        <v>52</v>
      </c>
      <c r="D11" s="10">
        <v>169034.84037767613</v>
      </c>
      <c r="E11" s="10">
        <v>142804.88098830072</v>
      </c>
      <c r="F11" s="10">
        <v>132301.79817075565</v>
      </c>
      <c r="G11" s="22"/>
      <c r="H11" s="22"/>
    </row>
    <row r="12" spans="2:13" ht="14.25">
      <c r="B12" s="92"/>
      <c r="C12" s="92"/>
      <c r="D12" s="92"/>
      <c r="E12" s="92"/>
      <c r="F12" s="92"/>
      <c r="G12" s="92"/>
      <c r="H12" s="93"/>
    </row>
    <row r="13" spans="2:13" ht="14.25">
      <c r="B13" s="90" t="s">
        <v>53</v>
      </c>
      <c r="C13" s="23" t="s">
        <v>51</v>
      </c>
      <c r="D13" s="13">
        <v>6677.317693807895</v>
      </c>
      <c r="E13" s="13">
        <v>5571.4881722377877</v>
      </c>
      <c r="F13" s="13">
        <v>5332.8959666328756</v>
      </c>
      <c r="G13" s="13">
        <v>36281.164470151969</v>
      </c>
      <c r="H13" s="13">
        <v>35608.321534719049</v>
      </c>
    </row>
    <row r="14" spans="2:13" ht="14.25">
      <c r="B14" s="90"/>
      <c r="C14" s="23" t="s">
        <v>52</v>
      </c>
      <c r="D14" s="13">
        <v>1037.1938797447876</v>
      </c>
      <c r="E14" s="13">
        <v>675.3288101267608</v>
      </c>
      <c r="F14" s="13">
        <v>672.14886807423932</v>
      </c>
      <c r="G14" s="13">
        <v>6211.1733108779081</v>
      </c>
      <c r="H14" s="13">
        <v>5945.9344893336875</v>
      </c>
    </row>
    <row r="15" spans="2:13" ht="14.25">
      <c r="B15" s="90" t="s">
        <v>54</v>
      </c>
      <c r="C15" s="23" t="s">
        <v>51</v>
      </c>
      <c r="D15" s="13">
        <v>161150.92510443667</v>
      </c>
      <c r="E15" s="13">
        <v>159277.71425791449</v>
      </c>
      <c r="F15" s="13">
        <v>158181.09421507403</v>
      </c>
      <c r="G15" s="13">
        <v>6663297.0690176617</v>
      </c>
      <c r="H15" s="13">
        <v>6456101.5772054018</v>
      </c>
    </row>
    <row r="16" spans="2:13" ht="14.25">
      <c r="B16" s="90"/>
      <c r="C16" s="23" t="s">
        <v>52</v>
      </c>
      <c r="D16" s="13">
        <v>6741.9388025201943</v>
      </c>
      <c r="E16" s="13">
        <v>6241.6078504688758</v>
      </c>
      <c r="F16" s="13">
        <v>5903.6485921403801</v>
      </c>
      <c r="G16" s="13">
        <v>21619.096184829872</v>
      </c>
      <c r="H16" s="13">
        <v>14165.93496624697</v>
      </c>
    </row>
    <row r="17" spans="2:8" ht="14.25">
      <c r="B17" s="90" t="s">
        <v>55</v>
      </c>
      <c r="C17" s="23" t="s">
        <v>51</v>
      </c>
      <c r="D17" s="13">
        <v>557495.34931063699</v>
      </c>
      <c r="E17" s="13">
        <v>508493.70151772408</v>
      </c>
      <c r="F17" s="13">
        <v>490046.77258785302</v>
      </c>
      <c r="G17" s="13">
        <v>279865.58128941519</v>
      </c>
      <c r="H17" s="13">
        <v>279580.88831543812</v>
      </c>
    </row>
    <row r="18" spans="2:8" ht="14.25">
      <c r="B18" s="90"/>
      <c r="C18" s="23" t="s">
        <v>52</v>
      </c>
      <c r="D18" s="13">
        <v>69466.935004009865</v>
      </c>
      <c r="E18" s="13">
        <v>55610.671418095131</v>
      </c>
      <c r="F18" s="13">
        <v>53499.962975241055</v>
      </c>
      <c r="G18" s="13">
        <v>22228.321489634622</v>
      </c>
      <c r="H18" s="13">
        <v>22226.114921909244</v>
      </c>
    </row>
    <row r="19" spans="2:8" ht="14.25">
      <c r="B19" s="90" t="s">
        <v>56</v>
      </c>
      <c r="C19" s="23" t="s">
        <v>51</v>
      </c>
      <c r="D19" s="13">
        <v>28692.238344627218</v>
      </c>
      <c r="E19" s="13">
        <v>25933.122765684679</v>
      </c>
      <c r="F19" s="13">
        <v>24295.181867732834</v>
      </c>
      <c r="G19" s="13">
        <v>4380.2958695240895</v>
      </c>
      <c r="H19" s="13">
        <v>4264.6128433212762</v>
      </c>
    </row>
    <row r="20" spans="2:8" ht="14.25">
      <c r="B20" s="90"/>
      <c r="C20" s="23" t="s">
        <v>52</v>
      </c>
      <c r="D20" s="13">
        <v>6238.7406336931172</v>
      </c>
      <c r="E20" s="13">
        <v>6104.3302509796122</v>
      </c>
      <c r="F20" s="13">
        <v>5185.4000077298533</v>
      </c>
      <c r="G20" s="13">
        <v>536.57099417448387</v>
      </c>
      <c r="H20" s="13">
        <v>466.18195240941481</v>
      </c>
    </row>
    <row r="21" spans="2:8" ht="14.25" customHeight="1">
      <c r="B21" s="94" t="s">
        <v>57</v>
      </c>
      <c r="C21" s="23" t="s">
        <v>51</v>
      </c>
      <c r="D21" s="13">
        <v>130676.90585999908</v>
      </c>
      <c r="E21" s="13">
        <v>130426.3307592045</v>
      </c>
      <c r="F21" s="13">
        <v>130398.28786457254</v>
      </c>
      <c r="G21" s="13">
        <v>11372505.105269855</v>
      </c>
      <c r="H21" s="13">
        <v>4396193.3065863661</v>
      </c>
    </row>
    <row r="22" spans="2:8" ht="14.25">
      <c r="B22" s="94"/>
      <c r="C22" s="23" t="s">
        <v>52</v>
      </c>
      <c r="D22" s="13"/>
      <c r="E22" s="13"/>
      <c r="F22" s="13"/>
      <c r="G22" s="13"/>
      <c r="H22" s="13"/>
    </row>
    <row r="23" spans="2:8" ht="14.25" customHeight="1">
      <c r="B23" s="94" t="s">
        <v>58</v>
      </c>
      <c r="C23" s="23" t="s">
        <v>51</v>
      </c>
      <c r="D23" s="13">
        <v>21087.24515851089</v>
      </c>
      <c r="E23" s="13">
        <v>20236.133583007195</v>
      </c>
      <c r="F23" s="13">
        <v>19790.632283190396</v>
      </c>
      <c r="G23" s="13">
        <v>299194.66993842652</v>
      </c>
      <c r="H23" s="13">
        <v>65448.748142982891</v>
      </c>
    </row>
    <row r="24" spans="2:8" ht="14.25" customHeight="1">
      <c r="B24" s="94"/>
      <c r="C24" s="23" t="s">
        <v>52</v>
      </c>
      <c r="D24" s="13"/>
      <c r="E24" s="13"/>
      <c r="F24" s="13"/>
      <c r="G24" s="13"/>
      <c r="H24" s="13"/>
    </row>
    <row r="25" spans="2:8" ht="14.25">
      <c r="B25" s="90" t="s">
        <v>59</v>
      </c>
      <c r="C25" s="23" t="s">
        <v>51</v>
      </c>
      <c r="D25" s="13">
        <v>3492.4601518045729</v>
      </c>
      <c r="E25" s="13">
        <v>3152.2547519595591</v>
      </c>
      <c r="F25" s="13">
        <v>2922.5736983097127</v>
      </c>
      <c r="G25" s="13">
        <v>17476.587582596403</v>
      </c>
      <c r="H25" s="13">
        <v>16800.834203174829</v>
      </c>
    </row>
    <row r="26" spans="2:8" ht="14.25">
      <c r="B26" s="90"/>
      <c r="C26" s="23" t="s">
        <v>52</v>
      </c>
      <c r="D26" s="13">
        <v>1737.0963009713462</v>
      </c>
      <c r="E26" s="13">
        <v>1364.8267268386953</v>
      </c>
      <c r="F26" s="13">
        <v>1255.8399859928679</v>
      </c>
      <c r="G26" s="13">
        <v>4926.2934406862942</v>
      </c>
      <c r="H26" s="13">
        <v>4881.2225156903978</v>
      </c>
    </row>
    <row r="27" spans="2:8" ht="14.25">
      <c r="B27" s="90" t="s">
        <v>60</v>
      </c>
      <c r="C27" s="23" t="s">
        <v>51</v>
      </c>
      <c r="D27" s="13">
        <v>17987.088265363291</v>
      </c>
      <c r="E27" s="13">
        <v>16140.038496301084</v>
      </c>
      <c r="F27" s="13">
        <v>16013.10184394008</v>
      </c>
      <c r="G27" s="13">
        <v>123553.31545874136</v>
      </c>
      <c r="H27" s="13">
        <v>121614.42711669258</v>
      </c>
    </row>
    <row r="28" spans="2:8" ht="14.25">
      <c r="B28" s="90"/>
      <c r="C28" s="23" t="s">
        <v>52</v>
      </c>
      <c r="D28" s="13">
        <v>177.04774624524563</v>
      </c>
      <c r="E28" s="13">
        <v>146.74900888540841</v>
      </c>
      <c r="F28" s="13">
        <v>146.74900888540841</v>
      </c>
      <c r="G28" s="13">
        <v>613.71463686256311</v>
      </c>
      <c r="H28" s="13">
        <v>584.47420388933347</v>
      </c>
    </row>
    <row r="29" spans="2:8" ht="14.25" customHeight="1">
      <c r="B29" s="90" t="s">
        <v>61</v>
      </c>
      <c r="C29" s="23" t="s">
        <v>51</v>
      </c>
      <c r="D29" s="13">
        <v>9986.3757598859102</v>
      </c>
      <c r="E29" s="13">
        <v>7447.3983901093343</v>
      </c>
      <c r="F29" s="13">
        <v>7006.9721544133445</v>
      </c>
      <c r="G29" s="13">
        <v>44389.348649390529</v>
      </c>
      <c r="H29" s="13">
        <v>43302.948435075981</v>
      </c>
    </row>
    <row r="30" spans="2:8" ht="14.25">
      <c r="B30" s="90"/>
      <c r="C30" s="23" t="s">
        <v>52</v>
      </c>
      <c r="D30" s="13">
        <v>3935.296768627768</v>
      </c>
      <c r="E30" s="13">
        <v>2472.3280794099073</v>
      </c>
      <c r="F30" s="13">
        <v>2429.5894400708826</v>
      </c>
      <c r="G30" s="13">
        <v>20805.894901908228</v>
      </c>
      <c r="H30" s="13">
        <v>20798.588333524098</v>
      </c>
    </row>
    <row r="31" spans="2:8" ht="14.25">
      <c r="B31" s="90" t="s">
        <v>62</v>
      </c>
      <c r="C31" s="23" t="s">
        <v>51</v>
      </c>
      <c r="D31" s="13">
        <v>3857.1987879030185</v>
      </c>
      <c r="E31" s="13">
        <v>3376.2374862131624</v>
      </c>
      <c r="F31" s="13">
        <v>3143.108632917133</v>
      </c>
      <c r="G31" s="13">
        <v>24037.7735744112</v>
      </c>
      <c r="H31" s="13">
        <v>20288.99275890788</v>
      </c>
    </row>
    <row r="32" spans="2:8" ht="14.25" customHeight="1">
      <c r="B32" s="90"/>
      <c r="C32" s="23" t="s">
        <v>52</v>
      </c>
      <c r="D32" s="13">
        <v>15764.499065320832</v>
      </c>
      <c r="E32" s="13">
        <v>14678.993629655115</v>
      </c>
      <c r="F32" s="13">
        <v>13889.253533508785</v>
      </c>
      <c r="G32" s="13">
        <v>93344.323501064311</v>
      </c>
      <c r="H32" s="13">
        <v>92547.909602528176</v>
      </c>
    </row>
    <row r="33" spans="2:11" ht="14.25">
      <c r="B33" s="90" t="s">
        <v>63</v>
      </c>
      <c r="C33" s="23" t="s">
        <v>51</v>
      </c>
      <c r="D33" s="13">
        <v>4149.4280561922724</v>
      </c>
      <c r="E33" s="13">
        <v>3901.1669809164609</v>
      </c>
      <c r="F33" s="13">
        <v>3794.2522263928308</v>
      </c>
      <c r="G33" s="13">
        <v>28929.074777791258</v>
      </c>
      <c r="H33" s="13">
        <v>24053.317403662735</v>
      </c>
    </row>
    <row r="34" spans="2:11" ht="14.25">
      <c r="B34" s="90"/>
      <c r="C34" s="23" t="s">
        <v>52</v>
      </c>
      <c r="D34" s="13">
        <v>1092.3333386542615</v>
      </c>
      <c r="E34" s="13">
        <v>1086.8928610030923</v>
      </c>
      <c r="F34" s="13">
        <v>1065.725381235234</v>
      </c>
      <c r="G34" s="13">
        <v>3578.7565025543158</v>
      </c>
      <c r="H34" s="13">
        <v>3195.2552706107954</v>
      </c>
    </row>
    <row r="35" spans="2:11" ht="14.25" customHeight="1">
      <c r="B35" s="90" t="s">
        <v>64</v>
      </c>
      <c r="C35" s="23" t="s">
        <v>51</v>
      </c>
      <c r="D35" s="13">
        <v>213227.44313523025</v>
      </c>
      <c r="E35" s="13">
        <v>178781.27390089634</v>
      </c>
      <c r="F35" s="13">
        <v>146297.22711692011</v>
      </c>
      <c r="G35" s="13">
        <v>2369611.0932188141</v>
      </c>
      <c r="H35" s="13">
        <v>2074236.7910432732</v>
      </c>
    </row>
    <row r="36" spans="2:11" ht="14.25">
      <c r="B36" s="90"/>
      <c r="C36" s="23" t="s">
        <v>52</v>
      </c>
      <c r="D36" s="13">
        <v>12347.979838230154</v>
      </c>
      <c r="E36" s="13">
        <v>11000.744450115066</v>
      </c>
      <c r="F36" s="13">
        <v>6231.8472475645704</v>
      </c>
      <c r="G36" s="13">
        <v>49244.270479827414</v>
      </c>
      <c r="H36" s="13">
        <v>49244.270479827414</v>
      </c>
    </row>
    <row r="37" spans="2:11" ht="14.25">
      <c r="B37" s="90" t="s">
        <v>65</v>
      </c>
      <c r="C37" s="23" t="s">
        <v>51</v>
      </c>
      <c r="D37" s="13">
        <v>4332.7007360931229</v>
      </c>
      <c r="E37" s="13">
        <v>4332.7007360931229</v>
      </c>
      <c r="F37" s="13">
        <v>4252.7158461846493</v>
      </c>
      <c r="G37" s="13">
        <v>27855.525305192987</v>
      </c>
      <c r="H37" s="13">
        <v>27855.525305192987</v>
      </c>
    </row>
    <row r="38" spans="2:11" ht="14.25">
      <c r="B38" s="90"/>
      <c r="C38" s="23" t="s">
        <v>52</v>
      </c>
      <c r="D38" s="13"/>
      <c r="E38" s="13"/>
      <c r="F38" s="13"/>
      <c r="G38" s="13"/>
      <c r="H38" s="13"/>
    </row>
    <row r="39" spans="2:11" ht="14.25">
      <c r="B39" s="90" t="s">
        <v>66</v>
      </c>
      <c r="C39" s="23" t="s">
        <v>51</v>
      </c>
      <c r="D39" s="13">
        <v>6078.8162150900707</v>
      </c>
      <c r="E39" s="13">
        <v>4617.9568610129681</v>
      </c>
      <c r="F39" s="13">
        <v>4565.7842829439633</v>
      </c>
      <c r="G39" s="13">
        <v>202604.0134764887</v>
      </c>
      <c r="H39" s="13">
        <v>201415.78049461026</v>
      </c>
    </row>
    <row r="40" spans="2:11" ht="14.25">
      <c r="B40" s="90"/>
      <c r="C40" s="23" t="s">
        <v>52</v>
      </c>
      <c r="D40" s="13">
        <v>360.29287552998437</v>
      </c>
      <c r="E40" s="13">
        <v>339.12222412545975</v>
      </c>
      <c r="F40" s="13">
        <v>339.12222412545975</v>
      </c>
      <c r="G40" s="13">
        <v>4056.4050965744723</v>
      </c>
      <c r="H40" s="13">
        <v>4054.595389092352</v>
      </c>
    </row>
    <row r="41" spans="2:11" ht="14.25">
      <c r="B41" s="90" t="s">
        <v>67</v>
      </c>
      <c r="C41" s="23" t="s">
        <v>51</v>
      </c>
      <c r="D41" s="13">
        <v>87127.514836196424</v>
      </c>
      <c r="E41" s="13">
        <v>80258.844501612126</v>
      </c>
      <c r="F41" s="13">
        <v>76364.021669186797</v>
      </c>
      <c r="G41" s="13">
        <v>544237.38868961355</v>
      </c>
      <c r="H41" s="13">
        <v>474387.03441213735</v>
      </c>
    </row>
    <row r="42" spans="2:11" ht="14.25">
      <c r="B42" s="90"/>
      <c r="C42" s="23" t="s">
        <v>52</v>
      </c>
      <c r="D42" s="13">
        <v>41733.885379620253</v>
      </c>
      <c r="E42" s="13">
        <v>36589.385366329901</v>
      </c>
      <c r="F42" s="13">
        <v>35680.659895373487</v>
      </c>
      <c r="G42" s="13">
        <v>219217.96935745596</v>
      </c>
      <c r="H42" s="13">
        <v>205773.54870754201</v>
      </c>
    </row>
    <row r="43" spans="2:11" ht="14.25" customHeight="1">
      <c r="B43" s="90" t="s">
        <v>68</v>
      </c>
      <c r="C43" s="23" t="s">
        <v>51</v>
      </c>
      <c r="D43" s="13">
        <v>1662.3170473253265</v>
      </c>
      <c r="E43" s="13">
        <v>924.41577626036485</v>
      </c>
      <c r="F43" s="13">
        <v>801.62716807444201</v>
      </c>
      <c r="G43" s="13">
        <v>5886.3066797828142</v>
      </c>
      <c r="H43" s="13">
        <v>5772.2645800269675</v>
      </c>
    </row>
    <row r="44" spans="2:11" ht="14.25">
      <c r="B44" s="90"/>
      <c r="C44" s="23" t="s">
        <v>52</v>
      </c>
      <c r="D44" s="13">
        <v>337.43905482627486</v>
      </c>
      <c r="E44" s="13">
        <v>221.16914502614563</v>
      </c>
      <c r="F44" s="13">
        <v>207.18287590959969</v>
      </c>
      <c r="G44" s="13">
        <v>855.26457272628693</v>
      </c>
      <c r="H44" s="13">
        <v>577.93227995048142</v>
      </c>
    </row>
    <row r="45" spans="2:11" ht="14.25">
      <c r="B45" s="90" t="s">
        <v>69</v>
      </c>
      <c r="C45" s="23" t="s">
        <v>51</v>
      </c>
      <c r="D45" s="13">
        <v>71951.558860538426</v>
      </c>
      <c r="E45" s="13">
        <v>46902.597634362573</v>
      </c>
      <c r="F45" s="13">
        <v>39121.448027349288</v>
      </c>
      <c r="G45" s="13"/>
      <c r="H45" s="13"/>
    </row>
    <row r="46" spans="2:11" ht="14.25">
      <c r="B46" s="90"/>
      <c r="C46" s="23" t="s">
        <v>52</v>
      </c>
      <c r="D46" s="13">
        <v>8064.1616896819633</v>
      </c>
      <c r="E46" s="13">
        <v>6272.7311672414826</v>
      </c>
      <c r="F46" s="13">
        <v>5794.6681349039563</v>
      </c>
      <c r="G46" s="13"/>
      <c r="H46" s="13"/>
    </row>
    <row r="47" spans="2:11" ht="14.25">
      <c r="B47" s="19"/>
      <c r="C47" s="19"/>
      <c r="D47" s="20"/>
      <c r="E47" s="20"/>
      <c r="F47" s="20"/>
      <c r="G47" s="20"/>
      <c r="H47" s="20"/>
    </row>
    <row r="48" spans="2:11" ht="14.25">
      <c r="B48" s="95" t="s">
        <v>41</v>
      </c>
      <c r="C48" s="95"/>
      <c r="D48" s="95"/>
      <c r="E48" s="95"/>
      <c r="F48" s="95"/>
      <c r="G48" s="95"/>
      <c r="H48" s="95"/>
      <c r="I48" s="95"/>
      <c r="J48" s="95"/>
      <c r="K48" s="95"/>
    </row>
  </sheetData>
  <mergeCells count="26">
    <mergeCell ref="B45:B46"/>
    <mergeCell ref="B48:K48"/>
    <mergeCell ref="B33:B34"/>
    <mergeCell ref="B35:B36"/>
    <mergeCell ref="B37:B38"/>
    <mergeCell ref="B39:B40"/>
    <mergeCell ref="B41:B42"/>
    <mergeCell ref="B43:B44"/>
    <mergeCell ref="B31:B32"/>
    <mergeCell ref="B10:B11"/>
    <mergeCell ref="B12:H12"/>
    <mergeCell ref="B13:B14"/>
    <mergeCell ref="B15:B16"/>
    <mergeCell ref="B17:B18"/>
    <mergeCell ref="B19:B20"/>
    <mergeCell ref="B21:B22"/>
    <mergeCell ref="B23:B24"/>
    <mergeCell ref="B25:B26"/>
    <mergeCell ref="B27:B28"/>
    <mergeCell ref="B29:B30"/>
    <mergeCell ref="B6:M6"/>
    <mergeCell ref="B7:M7"/>
    <mergeCell ref="B8:C9"/>
    <mergeCell ref="D8:F8"/>
    <mergeCell ref="G8:G9"/>
    <mergeCell ref="H8:H9"/>
  </mergeCells>
  <hyperlinks>
    <hyperlink ref="J8" location="ÍNDICE!A1" display="ÍNDICE" xr:uid="{00000000-0004-0000-01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5:L60"/>
  <sheetViews>
    <sheetView showGridLines="0" zoomScaleNormal="100" workbookViewId="0">
      <selection activeCell="E37" sqref="E37:E42"/>
    </sheetView>
  </sheetViews>
  <sheetFormatPr defaultColWidth="9.140625" defaultRowHeight="13.5"/>
  <cols>
    <col min="1" max="1" width="2" style="4" customWidth="1"/>
    <col min="2" max="2" width="45.7109375" style="4" customWidth="1"/>
    <col min="3" max="3" width="12.140625" style="4" customWidth="1"/>
    <col min="4" max="5" width="15.7109375" style="3" customWidth="1"/>
    <col min="6" max="7" width="20.7109375" style="3" customWidth="1"/>
    <col min="8" max="8" width="11" style="4" bestFit="1" customWidth="1"/>
    <col min="9" max="10" width="9.5703125" style="3" bestFit="1" customWidth="1"/>
    <col min="11" max="11" width="10.28515625" style="3" bestFit="1" customWidth="1"/>
    <col min="12" max="12" width="11.5703125" style="4" bestFit="1" customWidth="1"/>
    <col min="13" max="16384" width="9.140625" style="4"/>
  </cols>
  <sheetData>
    <row r="5" spans="2:12" ht="16.5">
      <c r="B5" s="1"/>
      <c r="C5" s="1"/>
      <c r="D5" s="2"/>
      <c r="E5" s="2"/>
      <c r="F5" s="2"/>
      <c r="G5" s="2"/>
    </row>
    <row r="6" spans="2:12" ht="17.25">
      <c r="B6" s="83"/>
      <c r="C6" s="83"/>
      <c r="D6" s="83"/>
      <c r="E6" s="83"/>
      <c r="F6" s="83"/>
      <c r="G6" s="83"/>
      <c r="H6" s="83"/>
      <c r="I6" s="83"/>
      <c r="J6" s="83"/>
      <c r="K6" s="83"/>
      <c r="L6" s="83"/>
    </row>
    <row r="7" spans="2:12" ht="32.25" customHeight="1">
      <c r="B7" s="83"/>
      <c r="C7" s="83"/>
      <c r="D7" s="83"/>
      <c r="E7" s="83"/>
      <c r="F7" s="83"/>
      <c r="G7" s="83"/>
      <c r="H7" s="83"/>
      <c r="I7" s="83"/>
      <c r="J7" s="83"/>
      <c r="K7" s="83"/>
      <c r="L7" s="83"/>
    </row>
    <row r="8" spans="2:12" ht="13.5" customHeight="1">
      <c r="B8" s="97" t="s">
        <v>70</v>
      </c>
      <c r="C8" s="97"/>
      <c r="D8" s="98" t="s">
        <v>45</v>
      </c>
      <c r="E8" s="98"/>
      <c r="F8" s="98" t="s">
        <v>46</v>
      </c>
      <c r="G8" s="98" t="s">
        <v>47</v>
      </c>
      <c r="I8" s="24" t="s">
        <v>3</v>
      </c>
    </row>
    <row r="9" spans="2:12" ht="27" customHeight="1">
      <c r="B9" s="97"/>
      <c r="C9" s="97"/>
      <c r="D9" s="25" t="s">
        <v>71</v>
      </c>
      <c r="E9" s="25" t="s">
        <v>50</v>
      </c>
      <c r="F9" s="98"/>
      <c r="G9" s="98"/>
      <c r="I9" s="26"/>
    </row>
    <row r="10" spans="2:12">
      <c r="B10" s="99" t="s">
        <v>13</v>
      </c>
      <c r="C10" s="27" t="s">
        <v>51</v>
      </c>
      <c r="D10" s="10">
        <v>948999.06062847085</v>
      </c>
      <c r="E10" s="10">
        <v>923693.05417885503</v>
      </c>
      <c r="F10" s="22"/>
      <c r="G10" s="22"/>
      <c r="I10" s="26"/>
    </row>
    <row r="11" spans="2:12">
      <c r="B11" s="99"/>
      <c r="C11" s="27" t="s">
        <v>52</v>
      </c>
      <c r="D11" s="10">
        <v>57433.753035309208</v>
      </c>
      <c r="E11" s="10">
        <v>52913.650946408314</v>
      </c>
      <c r="F11" s="22"/>
      <c r="G11" s="22"/>
      <c r="I11" s="26"/>
    </row>
    <row r="12" spans="2:12" ht="14.25">
      <c r="B12" s="100"/>
      <c r="C12" s="100"/>
      <c r="D12" s="100"/>
      <c r="E12" s="100"/>
      <c r="F12" s="100"/>
      <c r="G12" s="100"/>
      <c r="I12" s="26"/>
    </row>
    <row r="13" spans="2:12" ht="14.25">
      <c r="B13" s="96" t="s">
        <v>72</v>
      </c>
      <c r="C13" s="28" t="s">
        <v>51</v>
      </c>
      <c r="D13" s="13">
        <v>342421.46602389077</v>
      </c>
      <c r="E13" s="13">
        <v>339735.16835512267</v>
      </c>
      <c r="F13" s="13">
        <v>1503526.5685693698</v>
      </c>
      <c r="G13" s="13">
        <v>1445661.0697774261</v>
      </c>
    </row>
    <row r="14" spans="2:12" ht="14.25">
      <c r="B14" s="96"/>
      <c r="C14" s="28" t="s">
        <v>52</v>
      </c>
      <c r="D14" s="13">
        <v>545.6182198626326</v>
      </c>
      <c r="E14" s="13">
        <v>545.6182198626326</v>
      </c>
      <c r="F14" s="13">
        <v>687.04945887819463</v>
      </c>
      <c r="G14" s="13">
        <v>620.66005422540297</v>
      </c>
    </row>
    <row r="15" spans="2:12" ht="14.25">
      <c r="B15" s="96" t="s">
        <v>73</v>
      </c>
      <c r="C15" s="28" t="s">
        <v>51</v>
      </c>
      <c r="D15" s="13">
        <v>1254.5842979373226</v>
      </c>
      <c r="E15" s="13">
        <v>1126.1190887770606</v>
      </c>
      <c r="F15" s="13">
        <v>415.41526191804815</v>
      </c>
      <c r="G15" s="13">
        <v>191.1064434042718</v>
      </c>
    </row>
    <row r="16" spans="2:12" ht="14.25">
      <c r="B16" s="96"/>
      <c r="C16" s="28" t="s">
        <v>52</v>
      </c>
      <c r="D16" s="13">
        <v>92.780378289749535</v>
      </c>
      <c r="E16" s="13">
        <v>75.807214434093169</v>
      </c>
      <c r="F16" s="13">
        <v>8.150441830184576</v>
      </c>
      <c r="G16" s="13">
        <v>1.0412037526617013</v>
      </c>
    </row>
    <row r="17" spans="2:7" ht="14.25">
      <c r="B17" s="96" t="s">
        <v>74</v>
      </c>
      <c r="C17" s="28" t="s">
        <v>51</v>
      </c>
      <c r="D17" s="13">
        <v>5989.5189072088542</v>
      </c>
      <c r="E17" s="13">
        <v>5424.6564529856214</v>
      </c>
      <c r="F17" s="13">
        <v>16837.038933854921</v>
      </c>
      <c r="G17" s="13">
        <v>16051.704090987834</v>
      </c>
    </row>
    <row r="18" spans="2:7" ht="14.25">
      <c r="B18" s="96"/>
      <c r="C18" s="28" t="s">
        <v>52</v>
      </c>
      <c r="D18" s="13">
        <v>554.14243386119392</v>
      </c>
      <c r="E18" s="13">
        <v>337.53852489054304</v>
      </c>
      <c r="F18" s="13">
        <v>419.65000522448673</v>
      </c>
      <c r="G18" s="13">
        <v>256.768656597882</v>
      </c>
    </row>
    <row r="19" spans="2:7" ht="14.25">
      <c r="B19" s="96" t="s">
        <v>75</v>
      </c>
      <c r="C19" s="28" t="s">
        <v>51</v>
      </c>
      <c r="D19" s="13">
        <v>7132.8008661146951</v>
      </c>
      <c r="E19" s="13">
        <v>7038.9297894809279</v>
      </c>
      <c r="F19" s="13">
        <v>129532.81427074692</v>
      </c>
      <c r="G19" s="13">
        <v>128991.72467677528</v>
      </c>
    </row>
    <row r="20" spans="2:7" ht="14.25">
      <c r="B20" s="96"/>
      <c r="C20" s="28" t="s">
        <v>52</v>
      </c>
      <c r="D20" s="13">
        <v>41.839316612944423</v>
      </c>
      <c r="E20" s="13">
        <v>23.715483287427567</v>
      </c>
      <c r="F20" s="13">
        <v>231.08473932698436</v>
      </c>
      <c r="G20" s="13">
        <v>230.04178734519118</v>
      </c>
    </row>
    <row r="21" spans="2:7" ht="14.25" customHeight="1">
      <c r="B21" s="96" t="s">
        <v>76</v>
      </c>
      <c r="C21" s="28" t="s">
        <v>51</v>
      </c>
      <c r="D21" s="13">
        <v>10527.177668291644</v>
      </c>
      <c r="E21" s="13">
        <v>9707.3674739385788</v>
      </c>
      <c r="F21" s="13">
        <v>14680.862720701358</v>
      </c>
      <c r="G21" s="13">
        <v>9338.0503473609115</v>
      </c>
    </row>
    <row r="22" spans="2:7" ht="14.25">
      <c r="B22" s="96"/>
      <c r="C22" s="28" t="s">
        <v>52</v>
      </c>
      <c r="D22" s="13"/>
      <c r="E22" s="13"/>
      <c r="F22" s="13"/>
      <c r="G22" s="13"/>
    </row>
    <row r="23" spans="2:7" ht="14.25" customHeight="1">
      <c r="B23" s="96" t="s">
        <v>77</v>
      </c>
      <c r="C23" s="28" t="s">
        <v>51</v>
      </c>
      <c r="D23" s="13">
        <v>4844.5210052355878</v>
      </c>
      <c r="E23" s="13">
        <v>4774.5212420284897</v>
      </c>
      <c r="F23" s="13">
        <v>12191.464861023585</v>
      </c>
      <c r="G23" s="13">
        <v>11750.235454435495</v>
      </c>
    </row>
    <row r="24" spans="2:7" ht="14.25" customHeight="1">
      <c r="B24" s="96"/>
      <c r="C24" s="28" t="s">
        <v>52</v>
      </c>
      <c r="D24" s="13"/>
      <c r="E24" s="13"/>
      <c r="F24" s="13"/>
      <c r="G24" s="13"/>
    </row>
    <row r="25" spans="2:7" ht="14.25">
      <c r="B25" s="96" t="s">
        <v>78</v>
      </c>
      <c r="C25" s="28" t="s">
        <v>51</v>
      </c>
      <c r="D25" s="13">
        <v>17432.473674322322</v>
      </c>
      <c r="E25" s="13">
        <v>16863.107841053374</v>
      </c>
      <c r="F25" s="13">
        <v>12943.762176903278</v>
      </c>
      <c r="G25" s="13">
        <v>11804.207060400437</v>
      </c>
    </row>
    <row r="26" spans="2:7" ht="14.25">
      <c r="B26" s="96"/>
      <c r="C26" s="28" t="s">
        <v>52</v>
      </c>
      <c r="D26" s="13">
        <v>13917.789570810337</v>
      </c>
      <c r="E26" s="13">
        <v>12676.021354026683</v>
      </c>
      <c r="F26" s="13">
        <v>4773.445988539861</v>
      </c>
      <c r="G26" s="13">
        <v>2632.0774525068387</v>
      </c>
    </row>
    <row r="27" spans="2:7" ht="14.25">
      <c r="B27" s="96" t="s">
        <v>79</v>
      </c>
      <c r="C27" s="28" t="s">
        <v>51</v>
      </c>
      <c r="D27" s="13">
        <v>4508.6006904751257</v>
      </c>
      <c r="E27" s="13">
        <v>4387.0870175057726</v>
      </c>
      <c r="F27" s="13">
        <v>11859.484223763007</v>
      </c>
      <c r="G27" s="13">
        <v>11409.87796424411</v>
      </c>
    </row>
    <row r="28" spans="2:7" ht="14.25">
      <c r="B28" s="96"/>
      <c r="C28" s="28" t="s">
        <v>52</v>
      </c>
      <c r="D28" s="13">
        <v>5005.4464095812682</v>
      </c>
      <c r="E28" s="13">
        <v>4735.9776350478869</v>
      </c>
      <c r="F28" s="13">
        <v>5817.8477347350099</v>
      </c>
      <c r="G28" s="13">
        <v>4988.1336004092555</v>
      </c>
    </row>
    <row r="29" spans="2:7" ht="14.25" customHeight="1">
      <c r="B29" s="96" t="s">
        <v>80</v>
      </c>
      <c r="C29" s="28" t="s">
        <v>51</v>
      </c>
      <c r="D29" s="13">
        <v>2199.7710502467116</v>
      </c>
      <c r="E29" s="13">
        <v>2091.2178454004634</v>
      </c>
      <c r="F29" s="13">
        <v>2957.4100429584801</v>
      </c>
      <c r="G29" s="13">
        <v>1037.7388531091867</v>
      </c>
    </row>
    <row r="30" spans="2:7" ht="14.25">
      <c r="B30" s="96"/>
      <c r="C30" s="28" t="s">
        <v>52</v>
      </c>
      <c r="D30" s="13">
        <v>1365.6364268008001</v>
      </c>
      <c r="E30" s="13">
        <v>1251.9382692505806</v>
      </c>
      <c r="F30" s="13">
        <v>352.73804657790595</v>
      </c>
      <c r="G30" s="13">
        <v>11.184263903238397</v>
      </c>
    </row>
    <row r="31" spans="2:7" ht="14.25">
      <c r="B31" s="96" t="s">
        <v>81</v>
      </c>
      <c r="C31" s="28" t="s">
        <v>51</v>
      </c>
      <c r="D31" s="13">
        <v>6108.6026776625313</v>
      </c>
      <c r="E31" s="13">
        <v>5605.811326089919</v>
      </c>
      <c r="F31" s="13">
        <v>24080.95428495399</v>
      </c>
      <c r="G31" s="13">
        <v>22366.975400511317</v>
      </c>
    </row>
    <row r="32" spans="2:7" ht="14.25" customHeight="1">
      <c r="B32" s="96"/>
      <c r="C32" s="28" t="s">
        <v>52</v>
      </c>
      <c r="D32" s="13">
        <v>980.48411039775283</v>
      </c>
      <c r="E32" s="13">
        <v>868.88081896640472</v>
      </c>
      <c r="F32" s="13">
        <v>564.4398932026312</v>
      </c>
      <c r="G32" s="13">
        <v>249.67911198320138</v>
      </c>
    </row>
    <row r="33" spans="2:7" ht="14.25">
      <c r="B33" s="96" t="s">
        <v>82</v>
      </c>
      <c r="C33" s="28" t="s">
        <v>51</v>
      </c>
      <c r="D33" s="13">
        <v>3890.3919514636241</v>
      </c>
      <c r="E33" s="13">
        <v>3775.4943333736892</v>
      </c>
      <c r="F33" s="13">
        <v>22034.519241355527</v>
      </c>
      <c r="G33" s="13">
        <v>18087.391204639862</v>
      </c>
    </row>
    <row r="34" spans="2:7" ht="14.25">
      <c r="B34" s="96"/>
      <c r="C34" s="28" t="s">
        <v>52</v>
      </c>
      <c r="D34" s="13">
        <v>363.83044097426045</v>
      </c>
      <c r="E34" s="13">
        <v>363.83044097426045</v>
      </c>
      <c r="F34" s="13">
        <v>369.62463074679778</v>
      </c>
      <c r="G34" s="13">
        <v>313.12348040975002</v>
      </c>
    </row>
    <row r="35" spans="2:7" ht="14.25" customHeight="1">
      <c r="B35" s="96" t="s">
        <v>83</v>
      </c>
      <c r="C35" s="28" t="s">
        <v>51</v>
      </c>
      <c r="D35" s="13">
        <v>360923.90627148125</v>
      </c>
      <c r="E35" s="13">
        <v>353797.68731979432</v>
      </c>
      <c r="F35" s="13">
        <v>1657355.4253143671</v>
      </c>
      <c r="G35" s="13">
        <v>1610121.414569445</v>
      </c>
    </row>
    <row r="36" spans="2:7" ht="14.25">
      <c r="B36" s="96"/>
      <c r="C36" s="28" t="s">
        <v>52</v>
      </c>
      <c r="D36" s="13">
        <v>12662.821131159793</v>
      </c>
      <c r="E36" s="13">
        <v>12339.975908143253</v>
      </c>
      <c r="F36" s="13">
        <v>42014.182586138428</v>
      </c>
      <c r="G36" s="13">
        <v>38976.270530240152</v>
      </c>
    </row>
    <row r="37" spans="2:7" ht="14.25">
      <c r="B37" s="96" t="s">
        <v>84</v>
      </c>
      <c r="C37" s="28" t="s">
        <v>51</v>
      </c>
      <c r="D37" s="13">
        <v>22586.67345334834</v>
      </c>
      <c r="E37" s="13">
        <v>20925.588252293033</v>
      </c>
      <c r="F37" s="13">
        <v>81666.917846271084</v>
      </c>
      <c r="G37" s="13">
        <v>73206.453871037884</v>
      </c>
    </row>
    <row r="38" spans="2:7" ht="14.25">
      <c r="B38" s="96"/>
      <c r="C38" s="28" t="s">
        <v>52</v>
      </c>
      <c r="D38" s="13">
        <v>1881.860422656001</v>
      </c>
      <c r="E38" s="13">
        <v>1658.5063363959873</v>
      </c>
      <c r="F38" s="13">
        <v>3151.1676502740311</v>
      </c>
      <c r="G38" s="13">
        <v>1467.9962304326393</v>
      </c>
    </row>
    <row r="39" spans="2:7" ht="14.25">
      <c r="B39" s="96" t="s">
        <v>85</v>
      </c>
      <c r="C39" s="28" t="s">
        <v>51</v>
      </c>
      <c r="D39" s="13">
        <v>37639.457960415391</v>
      </c>
      <c r="E39" s="13">
        <v>33956.691201464571</v>
      </c>
      <c r="F39" s="13">
        <v>35898.188749839443</v>
      </c>
      <c r="G39" s="13">
        <v>22607.366086165363</v>
      </c>
    </row>
    <row r="40" spans="2:7" ht="14.25">
      <c r="B40" s="96"/>
      <c r="C40" s="28" t="s">
        <v>52</v>
      </c>
      <c r="D40" s="13">
        <v>13768.637631237973</v>
      </c>
      <c r="E40" s="13">
        <v>12581.977510489565</v>
      </c>
      <c r="F40" s="13">
        <v>6915.1170030414287</v>
      </c>
      <c r="G40" s="13">
        <v>1289.0507041780954</v>
      </c>
    </row>
    <row r="41" spans="2:7" ht="14.25">
      <c r="B41" s="96" t="s">
        <v>86</v>
      </c>
      <c r="C41" s="28" t="s">
        <v>51</v>
      </c>
      <c r="D41" s="13">
        <v>5926.7604651344627</v>
      </c>
      <c r="E41" s="13">
        <v>5914.4591204314729</v>
      </c>
      <c r="F41" s="13">
        <v>6160.2172729497443</v>
      </c>
      <c r="G41" s="13">
        <v>5647.8062257751071</v>
      </c>
    </row>
    <row r="42" spans="2:7" ht="14.25">
      <c r="B42" s="96"/>
      <c r="C42" s="28" t="s">
        <v>52</v>
      </c>
      <c r="D42" s="13">
        <v>753.84488682542963</v>
      </c>
      <c r="E42" s="13">
        <v>753.84488682542963</v>
      </c>
      <c r="F42" s="13">
        <v>731.31046641837418</v>
      </c>
      <c r="G42" s="13">
        <v>707.93587501995569</v>
      </c>
    </row>
    <row r="43" spans="2:7" ht="14.25" customHeight="1">
      <c r="B43" s="96" t="s">
        <v>87</v>
      </c>
      <c r="C43" s="28" t="s">
        <v>51</v>
      </c>
      <c r="D43" s="13">
        <v>20696.249386179141</v>
      </c>
      <c r="E43" s="13">
        <v>18885.051262476438</v>
      </c>
      <c r="F43" s="13">
        <v>243328.75036032265</v>
      </c>
      <c r="G43" s="13">
        <v>218318.79473040087</v>
      </c>
    </row>
    <row r="44" spans="2:7" ht="14.25">
      <c r="B44" s="96"/>
      <c r="C44" s="28" t="s">
        <v>52</v>
      </c>
      <c r="D44" s="13">
        <v>254.15784612854833</v>
      </c>
      <c r="E44" s="13">
        <v>203.39696039747943</v>
      </c>
      <c r="F44" s="13">
        <v>1419.7911556805773</v>
      </c>
      <c r="G44" s="13">
        <v>1231.837862585382</v>
      </c>
    </row>
    <row r="45" spans="2:7" ht="14.25">
      <c r="B45" s="96" t="s">
        <v>88</v>
      </c>
      <c r="C45" s="28" t="s">
        <v>51</v>
      </c>
      <c r="D45" s="13">
        <v>2860.810104178091</v>
      </c>
      <c r="E45" s="13">
        <v>2374.916082274467</v>
      </c>
      <c r="F45" s="13">
        <v>1478.4070687555973</v>
      </c>
      <c r="G45" s="13">
        <v>875.1996436462714</v>
      </c>
    </row>
    <row r="46" spans="2:7" ht="14.25">
      <c r="B46" s="96"/>
      <c r="C46" s="28" t="s">
        <v>52</v>
      </c>
      <c r="D46" s="13">
        <v>79.164633089970877</v>
      </c>
      <c r="E46" s="13">
        <v>15.14667217024258</v>
      </c>
      <c r="F46" s="13">
        <v>3.1320195834835411</v>
      </c>
      <c r="G46" s="13"/>
    </row>
    <row r="47" spans="2:7" ht="14.25">
      <c r="B47" s="96" t="s">
        <v>89</v>
      </c>
      <c r="C47" s="28" t="s">
        <v>51</v>
      </c>
      <c r="D47" s="13">
        <v>18807.754924945446</v>
      </c>
      <c r="E47" s="13">
        <v>18806.707848575013</v>
      </c>
      <c r="F47" s="13">
        <v>20076.947903070824</v>
      </c>
      <c r="G47" s="13">
        <v>19839.579710977341</v>
      </c>
    </row>
    <row r="48" spans="2:7" ht="14.25">
      <c r="B48" s="96"/>
      <c r="C48" s="28" t="s">
        <v>52</v>
      </c>
      <c r="D48" s="13"/>
      <c r="E48" s="13"/>
      <c r="F48" s="13"/>
      <c r="G48" s="13"/>
    </row>
    <row r="49" spans="2:11" ht="14.25">
      <c r="B49" s="96" t="s">
        <v>90</v>
      </c>
      <c r="C49" s="28" t="s">
        <v>51</v>
      </c>
      <c r="D49" s="13">
        <v>9084.9551697376883</v>
      </c>
      <c r="E49" s="13">
        <v>9084.9551697376883</v>
      </c>
      <c r="F49" s="13">
        <v>10883.130292295768</v>
      </c>
      <c r="G49" s="13">
        <v>10842.140672802248</v>
      </c>
    </row>
    <row r="50" spans="2:11" ht="14.25">
      <c r="B50" s="96"/>
      <c r="C50" s="28" t="s">
        <v>52</v>
      </c>
      <c r="D50" s="13"/>
      <c r="E50" s="13"/>
      <c r="F50" s="13"/>
      <c r="G50" s="13"/>
    </row>
    <row r="51" spans="2:11" ht="14.25">
      <c r="B51" s="96" t="s">
        <v>91</v>
      </c>
      <c r="C51" s="28" t="s">
        <v>51</v>
      </c>
      <c r="D51" s="13">
        <v>1691.3519528036531</v>
      </c>
      <c r="E51" s="13">
        <v>1649.6615821743339</v>
      </c>
      <c r="F51" s="13">
        <v>55277.204081601667</v>
      </c>
      <c r="G51" s="13">
        <v>54817.017300202351</v>
      </c>
    </row>
    <row r="52" spans="2:11" ht="14.25">
      <c r="B52" s="96"/>
      <c r="C52" s="28" t="s">
        <v>52</v>
      </c>
      <c r="D52" s="13"/>
      <c r="E52" s="13"/>
      <c r="F52" s="13"/>
      <c r="G52" s="13"/>
    </row>
    <row r="53" spans="2:11" ht="14.25">
      <c r="B53" s="96" t="s">
        <v>92</v>
      </c>
      <c r="C53" s="28" t="s">
        <v>51</v>
      </c>
      <c r="D53" s="13">
        <v>6201.7978961125164</v>
      </c>
      <c r="E53" s="13">
        <v>6037.5899649446465</v>
      </c>
      <c r="F53" s="13">
        <v>10898.383684924247</v>
      </c>
      <c r="G53" s="13">
        <v>8323.1606472062722</v>
      </c>
    </row>
    <row r="54" spans="2:11" ht="14.25">
      <c r="B54" s="96"/>
      <c r="C54" s="28" t="s">
        <v>52</v>
      </c>
      <c r="D54" s="13"/>
      <c r="E54" s="13"/>
      <c r="F54" s="13"/>
      <c r="G54" s="13"/>
    </row>
    <row r="55" spans="2:11" ht="14.25">
      <c r="B55" s="96" t="s">
        <v>93</v>
      </c>
      <c r="C55" s="28" t="s">
        <v>51</v>
      </c>
      <c r="D55" s="13">
        <v>16096.724286192817</v>
      </c>
      <c r="E55" s="13">
        <v>15053.990681419786</v>
      </c>
      <c r="F55" s="13">
        <v>84223.964895397643</v>
      </c>
      <c r="G55" s="13">
        <v>66592.983343674394</v>
      </c>
    </row>
    <row r="56" spans="2:11" ht="14.25">
      <c r="B56" s="96"/>
      <c r="C56" s="28" t="s">
        <v>52</v>
      </c>
      <c r="D56" s="13">
        <v>2534.1358520769195</v>
      </c>
      <c r="E56" s="13">
        <v>2421.2644640678882</v>
      </c>
      <c r="F56" s="13">
        <v>11986.530293175045</v>
      </c>
      <c r="G56" s="13">
        <v>4455.3022203039582</v>
      </c>
    </row>
    <row r="57" spans="2:11" ht="14.25">
      <c r="B57" s="96" t="s">
        <v>94</v>
      </c>
      <c r="C57" s="28" t="s">
        <v>51</v>
      </c>
      <c r="D57" s="13">
        <v>40172.709945091752</v>
      </c>
      <c r="E57" s="13">
        <v>36676.274927519786</v>
      </c>
      <c r="F57" s="13"/>
      <c r="G57" s="13"/>
    </row>
    <row r="58" spans="2:11" ht="14.25">
      <c r="B58" s="96"/>
      <c r="C58" s="28" t="s">
        <v>52</v>
      </c>
      <c r="D58" s="13">
        <v>2631.5633249435641</v>
      </c>
      <c r="E58" s="13">
        <v>2060.2102471780199</v>
      </c>
      <c r="F58" s="13"/>
      <c r="G58" s="13"/>
    </row>
    <row r="59" spans="2:11" ht="14.25">
      <c r="B59" s="29"/>
      <c r="C59" s="29"/>
      <c r="D59" s="30"/>
      <c r="E59" s="30"/>
      <c r="F59" s="30"/>
      <c r="G59" s="30"/>
    </row>
    <row r="60" spans="2:11" ht="14.25">
      <c r="B60" s="95" t="s">
        <v>41</v>
      </c>
      <c r="C60" s="95"/>
      <c r="D60" s="95"/>
      <c r="E60" s="95"/>
      <c r="F60" s="95"/>
      <c r="G60" s="95"/>
      <c r="H60" s="95"/>
      <c r="I60" s="95"/>
      <c r="J60" s="95"/>
      <c r="K60" s="95"/>
    </row>
  </sheetData>
  <mergeCells count="32">
    <mergeCell ref="B57:B58"/>
    <mergeCell ref="B60:K60"/>
    <mergeCell ref="B45:B46"/>
    <mergeCell ref="B47:B48"/>
    <mergeCell ref="B49:B50"/>
    <mergeCell ref="B51:B52"/>
    <mergeCell ref="B53:B54"/>
    <mergeCell ref="B55:B56"/>
    <mergeCell ref="B43:B44"/>
    <mergeCell ref="B21:B22"/>
    <mergeCell ref="B23:B24"/>
    <mergeCell ref="B25:B26"/>
    <mergeCell ref="B27:B28"/>
    <mergeCell ref="B29:B30"/>
    <mergeCell ref="B31:B32"/>
    <mergeCell ref="B33:B34"/>
    <mergeCell ref="B35:B36"/>
    <mergeCell ref="B37:B38"/>
    <mergeCell ref="B39:B40"/>
    <mergeCell ref="B41:B42"/>
    <mergeCell ref="B19:B20"/>
    <mergeCell ref="B6:L6"/>
    <mergeCell ref="B7:L7"/>
    <mergeCell ref="B8:C9"/>
    <mergeCell ref="D8:E8"/>
    <mergeCell ref="F8:F9"/>
    <mergeCell ref="G8:G9"/>
    <mergeCell ref="B10:B11"/>
    <mergeCell ref="B12:G12"/>
    <mergeCell ref="B13:B14"/>
    <mergeCell ref="B15:B16"/>
    <mergeCell ref="B17:B18"/>
  </mergeCells>
  <hyperlinks>
    <hyperlink ref="I8" location="ÍNDICE!A1" display="ÍNDIC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dimension ref="B5:N44"/>
  <sheetViews>
    <sheetView showGridLines="0" zoomScaleNormal="100" workbookViewId="0">
      <selection activeCell="K16" sqref="K16"/>
    </sheetView>
  </sheetViews>
  <sheetFormatPr defaultColWidth="9.140625" defaultRowHeight="13.5"/>
  <cols>
    <col min="1" max="1" width="2" style="4" customWidth="1"/>
    <col min="2" max="2" width="25.7109375" style="4" customWidth="1"/>
    <col min="3" max="9" width="15.7109375" style="4" customWidth="1"/>
    <col min="10" max="13" width="9.42578125" style="4" bestFit="1" customWidth="1"/>
    <col min="14" max="14" width="11.5703125" style="4" bestFit="1" customWidth="1"/>
    <col min="15" max="16384" width="9.140625" style="4"/>
  </cols>
  <sheetData>
    <row r="5" spans="2:14" ht="16.5">
      <c r="B5" s="1"/>
      <c r="C5" s="1"/>
      <c r="D5" s="1"/>
      <c r="E5" s="1"/>
      <c r="F5" s="1"/>
      <c r="G5" s="1"/>
      <c r="H5" s="1"/>
      <c r="I5" s="1"/>
    </row>
    <row r="6" spans="2:14" ht="17.25">
      <c r="B6" s="83"/>
      <c r="C6" s="83"/>
      <c r="D6" s="83"/>
      <c r="E6" s="83"/>
      <c r="F6" s="83"/>
      <c r="G6" s="83"/>
      <c r="H6" s="83"/>
      <c r="I6" s="83"/>
      <c r="J6" s="83"/>
      <c r="K6" s="83"/>
      <c r="L6" s="83"/>
      <c r="M6" s="83"/>
      <c r="N6" s="83"/>
    </row>
    <row r="7" spans="2:14" ht="32.25" customHeight="1">
      <c r="B7" s="83"/>
      <c r="C7" s="83"/>
      <c r="D7" s="83"/>
      <c r="E7" s="83"/>
      <c r="F7" s="83"/>
      <c r="G7" s="83"/>
      <c r="H7" s="83"/>
      <c r="I7" s="83"/>
      <c r="J7" s="83"/>
      <c r="K7" s="83"/>
      <c r="L7" s="83"/>
      <c r="M7" s="83"/>
      <c r="N7" s="83"/>
    </row>
    <row r="8" spans="2:14" ht="13.5" customHeight="1">
      <c r="B8" s="97" t="s">
        <v>1</v>
      </c>
      <c r="C8" s="102" t="s">
        <v>95</v>
      </c>
      <c r="D8" s="102"/>
      <c r="E8" s="102"/>
      <c r="F8" s="102"/>
      <c r="G8" s="102"/>
      <c r="H8" s="102"/>
      <c r="I8" s="102"/>
      <c r="J8" s="31"/>
      <c r="K8" s="5" t="s">
        <v>3</v>
      </c>
    </row>
    <row r="9" spans="2:14">
      <c r="B9" s="97"/>
      <c r="C9" s="40" t="s">
        <v>96</v>
      </c>
      <c r="D9" s="39" t="s">
        <v>97</v>
      </c>
      <c r="E9" s="39" t="s">
        <v>98</v>
      </c>
      <c r="F9" s="39" t="s">
        <v>99</v>
      </c>
      <c r="G9" s="39" t="s">
        <v>100</v>
      </c>
      <c r="H9" s="39" t="s">
        <v>101</v>
      </c>
      <c r="I9" s="39" t="s">
        <v>102</v>
      </c>
      <c r="J9" s="31"/>
      <c r="K9" s="8"/>
    </row>
    <row r="10" spans="2:14">
      <c r="B10" s="38" t="s">
        <v>13</v>
      </c>
      <c r="C10" s="37">
        <v>4066929.7494581337</v>
      </c>
      <c r="D10" s="37">
        <v>1053923.1137468002</v>
      </c>
      <c r="E10" s="37">
        <v>528827.55917191226</v>
      </c>
      <c r="F10" s="37">
        <v>49170.417549039121</v>
      </c>
      <c r="G10" s="37">
        <v>192187.21017951003</v>
      </c>
      <c r="H10" s="37">
        <v>66912.52215905636</v>
      </c>
      <c r="I10" s="37">
        <v>57849.051265426053</v>
      </c>
      <c r="J10" s="31"/>
      <c r="K10" s="8"/>
    </row>
    <row r="11" spans="2:14" ht="14.25">
      <c r="B11" s="33" t="s">
        <v>14</v>
      </c>
      <c r="C11" s="32">
        <v>2110972.9980521621</v>
      </c>
      <c r="D11" s="32">
        <v>636335.4351514203</v>
      </c>
      <c r="E11" s="32">
        <v>495644.34728618158</v>
      </c>
      <c r="F11" s="32">
        <v>38187.173320039685</v>
      </c>
      <c r="G11" s="32">
        <v>95511.507613294176</v>
      </c>
      <c r="H11" s="32">
        <v>17666.083378667798</v>
      </c>
      <c r="I11" s="32">
        <v>54825.18432378392</v>
      </c>
      <c r="J11" s="31"/>
      <c r="K11" s="8"/>
    </row>
    <row r="12" spans="2:14" ht="14.25">
      <c r="B12" s="33" t="s">
        <v>15</v>
      </c>
      <c r="C12" s="32">
        <v>1591389.8465962231</v>
      </c>
      <c r="D12" s="32">
        <v>381283.1324581299</v>
      </c>
      <c r="E12" s="32">
        <v>31444.082448659603</v>
      </c>
      <c r="F12" s="32">
        <v>10401.35737689262</v>
      </c>
      <c r="G12" s="32">
        <v>76358.160962111535</v>
      </c>
      <c r="H12" s="32">
        <v>46483.809060724147</v>
      </c>
      <c r="I12" s="32">
        <v>2912.3520279809572</v>
      </c>
      <c r="J12" s="31"/>
      <c r="K12" s="8"/>
      <c r="M12" s="34"/>
    </row>
    <row r="13" spans="2:14" ht="14.25">
      <c r="B13" s="33" t="s">
        <v>16</v>
      </c>
      <c r="C13" s="32">
        <v>364566.90480976395</v>
      </c>
      <c r="D13" s="32">
        <v>36304.546137249468</v>
      </c>
      <c r="E13" s="32">
        <v>1739.1294370702797</v>
      </c>
      <c r="F13" s="32">
        <v>581.88685210685139</v>
      </c>
      <c r="G13" s="32">
        <v>20317.541604104521</v>
      </c>
      <c r="H13" s="32">
        <v>2762.6297196644969</v>
      </c>
      <c r="I13" s="32">
        <v>111.51491366114718</v>
      </c>
      <c r="J13" s="31"/>
      <c r="K13" s="31"/>
      <c r="M13" s="36"/>
    </row>
    <row r="14" spans="2:14">
      <c r="B14" s="102"/>
      <c r="C14" s="102"/>
      <c r="D14" s="102"/>
      <c r="E14" s="102"/>
      <c r="F14" s="102"/>
      <c r="G14" s="102"/>
      <c r="H14" s="102"/>
      <c r="I14" s="102"/>
      <c r="J14" s="31"/>
      <c r="K14" s="31"/>
      <c r="M14" s="36"/>
    </row>
    <row r="15" spans="2:14">
      <c r="B15" s="101" t="s">
        <v>14</v>
      </c>
      <c r="C15" s="101"/>
      <c r="D15" s="101"/>
      <c r="E15" s="101"/>
      <c r="F15" s="101"/>
      <c r="G15" s="101"/>
      <c r="H15" s="101"/>
      <c r="I15" s="101"/>
      <c r="J15" s="31"/>
      <c r="K15" s="31"/>
      <c r="M15" s="36"/>
    </row>
    <row r="16" spans="2:14" ht="14.25">
      <c r="B16" s="33" t="s">
        <v>17</v>
      </c>
      <c r="C16" s="32">
        <v>349816.79135736974</v>
      </c>
      <c r="D16" s="32">
        <v>45251.668835350043</v>
      </c>
      <c r="E16" s="32">
        <v>78084.51082266809</v>
      </c>
      <c r="F16" s="32">
        <v>1108.6528561901032</v>
      </c>
      <c r="G16" s="32">
        <v>20780.48426563917</v>
      </c>
      <c r="H16" s="32">
        <v>1712.087814320477</v>
      </c>
      <c r="I16" s="32">
        <v>800.18947698279544</v>
      </c>
      <c r="J16" s="31"/>
      <c r="K16" s="31"/>
      <c r="M16" s="36"/>
    </row>
    <row r="17" spans="2:13" ht="14.25">
      <c r="B17" s="33" t="s">
        <v>18</v>
      </c>
      <c r="C17" s="32">
        <v>153802.15662274149</v>
      </c>
      <c r="D17" s="32">
        <v>39043.008663293622</v>
      </c>
      <c r="E17" s="32">
        <v>31489.621875210545</v>
      </c>
      <c r="F17" s="32">
        <v>1151.7645460969741</v>
      </c>
      <c r="G17" s="32">
        <v>6757.9199334876594</v>
      </c>
      <c r="H17" s="32">
        <v>3090.222921582189</v>
      </c>
      <c r="I17" s="32">
        <v>241.71987685124353</v>
      </c>
      <c r="J17" s="31"/>
      <c r="K17" s="31"/>
      <c r="M17" s="34"/>
    </row>
    <row r="18" spans="2:13" ht="14.25">
      <c r="B18" s="33" t="s">
        <v>19</v>
      </c>
      <c r="C18" s="32">
        <v>126177.42388656145</v>
      </c>
      <c r="D18" s="32">
        <v>25182.490257691748</v>
      </c>
      <c r="E18" s="32">
        <v>30852.151764894857</v>
      </c>
      <c r="F18" s="32">
        <v>748.70789409034751</v>
      </c>
      <c r="G18" s="32">
        <v>3996.3439899800242</v>
      </c>
      <c r="H18" s="32">
        <v>387.52591300458772</v>
      </c>
      <c r="I18" s="32">
        <v>294.72012776779769</v>
      </c>
      <c r="J18" s="31"/>
      <c r="K18" s="31"/>
      <c r="M18" s="34"/>
    </row>
    <row r="19" spans="2:13" ht="14.25">
      <c r="B19" s="33" t="s">
        <v>20</v>
      </c>
      <c r="C19" s="32">
        <v>76838.608421989658</v>
      </c>
      <c r="D19" s="32">
        <v>29269.206194302653</v>
      </c>
      <c r="E19" s="32">
        <v>2213.9738145769143</v>
      </c>
      <c r="F19" s="32">
        <v>169.97246328105456</v>
      </c>
      <c r="G19" s="32">
        <v>2922.8303695691202</v>
      </c>
      <c r="H19" s="32">
        <v>45.919407458029454</v>
      </c>
      <c r="I19" s="32">
        <v>122.62532299419367</v>
      </c>
      <c r="J19" s="31"/>
      <c r="K19" s="31"/>
      <c r="M19" s="34"/>
    </row>
    <row r="20" spans="2:13" ht="14.25">
      <c r="B20" s="33" t="s">
        <v>21</v>
      </c>
      <c r="C20" s="32">
        <v>267713.23159158754</v>
      </c>
      <c r="D20" s="32">
        <v>117291.1505501709</v>
      </c>
      <c r="E20" s="32">
        <v>106424.69083238854</v>
      </c>
      <c r="F20" s="32">
        <v>5459.0837850839416</v>
      </c>
      <c r="G20" s="32">
        <v>8809.3862033406094</v>
      </c>
      <c r="H20" s="32">
        <v>1952.0929123105861</v>
      </c>
      <c r="I20" s="32">
        <v>680.22921706497812</v>
      </c>
      <c r="J20" s="31"/>
      <c r="K20" s="31"/>
      <c r="M20" s="34"/>
    </row>
    <row r="21" spans="2:13" ht="14.25">
      <c r="B21" s="33" t="s">
        <v>22</v>
      </c>
      <c r="C21" s="32">
        <v>282085.3649123559</v>
      </c>
      <c r="D21" s="32">
        <v>96400.99111060494</v>
      </c>
      <c r="E21" s="32">
        <v>117329.98521678496</v>
      </c>
      <c r="F21" s="32">
        <v>17384.256028498934</v>
      </c>
      <c r="G21" s="32">
        <v>14469.395393974404</v>
      </c>
      <c r="H21" s="32">
        <v>2696.1978432986534</v>
      </c>
      <c r="I21" s="32">
        <v>751.27568697584957</v>
      </c>
      <c r="J21" s="31"/>
      <c r="K21" s="31"/>
      <c r="M21" s="34"/>
    </row>
    <row r="22" spans="2:13" ht="14.25">
      <c r="B22" s="33" t="s">
        <v>23</v>
      </c>
      <c r="C22" s="32">
        <v>113891.76488669844</v>
      </c>
      <c r="D22" s="32">
        <v>23499.125283081874</v>
      </c>
      <c r="E22" s="32">
        <v>11279.173469775013</v>
      </c>
      <c r="F22" s="32">
        <v>1646.9625205096031</v>
      </c>
      <c r="G22" s="32">
        <v>5140.4420594780868</v>
      </c>
      <c r="H22" s="32">
        <v>891.71293593693474</v>
      </c>
      <c r="I22" s="32">
        <v>1733.6577867580008</v>
      </c>
      <c r="J22" s="31"/>
      <c r="K22" s="31"/>
      <c r="M22" s="34"/>
    </row>
    <row r="23" spans="2:13" ht="14.25">
      <c r="B23" s="33" t="s">
        <v>24</v>
      </c>
      <c r="C23" s="32">
        <v>155607.76023165262</v>
      </c>
      <c r="D23" s="32">
        <v>29931.099562157484</v>
      </c>
      <c r="E23" s="32">
        <v>37770.71867576152</v>
      </c>
      <c r="F23" s="32">
        <v>5265.665710642882</v>
      </c>
      <c r="G23" s="32">
        <v>8005.9702452632146</v>
      </c>
      <c r="H23" s="32">
        <v>2836.2010769538838</v>
      </c>
      <c r="I23" s="32">
        <v>45727.02102081773</v>
      </c>
      <c r="J23" s="31"/>
      <c r="K23" s="31"/>
      <c r="M23" s="34"/>
    </row>
    <row r="24" spans="2:13" ht="14.25">
      <c r="B24" s="33" t="s">
        <v>25</v>
      </c>
      <c r="C24" s="32">
        <v>279928.67504721199</v>
      </c>
      <c r="D24" s="32">
        <v>49714.412993085527</v>
      </c>
      <c r="E24" s="32">
        <v>24986.57022297991</v>
      </c>
      <c r="F24" s="32">
        <v>847.5499423917571</v>
      </c>
      <c r="G24" s="32">
        <v>16736.013263343175</v>
      </c>
      <c r="H24" s="32">
        <v>1594.7778260271873</v>
      </c>
      <c r="I24" s="32">
        <v>4430.5813465229248</v>
      </c>
      <c r="J24" s="31"/>
      <c r="K24" s="31"/>
      <c r="M24" s="34"/>
    </row>
    <row r="25" spans="2:13" ht="14.25">
      <c r="B25" s="33" t="s">
        <v>26</v>
      </c>
      <c r="C25" s="32">
        <v>179287.48019661367</v>
      </c>
      <c r="D25" s="32">
        <v>52634.764646522162</v>
      </c>
      <c r="E25" s="32">
        <v>55074.022147312069</v>
      </c>
      <c r="F25" s="32">
        <v>3998.97030158712</v>
      </c>
      <c r="G25" s="32">
        <v>5742.4114426884844</v>
      </c>
      <c r="H25" s="32">
        <v>291.87096282576692</v>
      </c>
      <c r="I25" s="32"/>
      <c r="J25" s="31"/>
      <c r="K25" s="31"/>
      <c r="M25" s="34"/>
    </row>
    <row r="26" spans="2:13" ht="30.75" customHeight="1">
      <c r="B26" s="35" t="s">
        <v>27</v>
      </c>
      <c r="C26" s="32">
        <v>125823.74089737312</v>
      </c>
      <c r="D26" s="32">
        <v>128117.51705515807</v>
      </c>
      <c r="E26" s="32">
        <v>138.92844383052298</v>
      </c>
      <c r="F26" s="32">
        <v>405.58727166694877</v>
      </c>
      <c r="G26" s="32">
        <v>2150.3104465303099</v>
      </c>
      <c r="H26" s="32">
        <v>2167.47376494952</v>
      </c>
      <c r="I26" s="32">
        <v>43.164461048382194</v>
      </c>
      <c r="J26" s="31"/>
      <c r="K26" s="31"/>
      <c r="M26" s="34"/>
    </row>
    <row r="27" spans="2:13">
      <c r="B27" s="102"/>
      <c r="C27" s="102"/>
      <c r="D27" s="102"/>
      <c r="E27" s="102"/>
      <c r="F27" s="102"/>
      <c r="G27" s="102"/>
      <c r="H27" s="102"/>
      <c r="I27" s="102"/>
      <c r="J27" s="31"/>
      <c r="K27" s="31"/>
      <c r="M27" s="34"/>
    </row>
    <row r="28" spans="2:13">
      <c r="B28" s="101" t="s">
        <v>15</v>
      </c>
      <c r="C28" s="101"/>
      <c r="D28" s="101"/>
      <c r="E28" s="101"/>
      <c r="F28" s="101"/>
      <c r="G28" s="101"/>
      <c r="H28" s="101"/>
      <c r="I28" s="101"/>
      <c r="J28" s="31"/>
      <c r="K28" s="31"/>
      <c r="M28" s="34"/>
    </row>
    <row r="29" spans="2:13" ht="14.25">
      <c r="B29" s="33" t="s">
        <v>28</v>
      </c>
      <c r="C29" s="32">
        <v>139202.15624920317</v>
      </c>
      <c r="D29" s="32">
        <v>43459.049407519247</v>
      </c>
      <c r="E29" s="32">
        <v>13024.834688627012</v>
      </c>
      <c r="F29" s="32">
        <v>513.9074883125096</v>
      </c>
      <c r="G29" s="32">
        <v>7261.8148864149161</v>
      </c>
      <c r="H29" s="32">
        <v>1818.8162500234157</v>
      </c>
      <c r="I29" s="32">
        <v>155.03621420967346</v>
      </c>
      <c r="J29" s="31"/>
      <c r="K29" s="31"/>
      <c r="M29" s="34"/>
    </row>
    <row r="30" spans="2:13" ht="14.25">
      <c r="B30" s="33" t="s">
        <v>29</v>
      </c>
      <c r="C30" s="32">
        <v>272109.6600046751</v>
      </c>
      <c r="D30" s="32">
        <v>38942.244733878448</v>
      </c>
      <c r="E30" s="32">
        <v>2209.2559899676348</v>
      </c>
      <c r="F30" s="32">
        <v>1319.0600635735286</v>
      </c>
      <c r="G30" s="32">
        <v>20219.529997350794</v>
      </c>
      <c r="H30" s="32">
        <v>10645.287775916082</v>
      </c>
      <c r="I30" s="32">
        <v>520.26787844398393</v>
      </c>
      <c r="J30" s="31"/>
      <c r="K30" s="31"/>
      <c r="M30" s="34"/>
    </row>
    <row r="31" spans="2:13" ht="14.25">
      <c r="B31" s="33" t="s">
        <v>30</v>
      </c>
      <c r="C31" s="32">
        <v>241109.2206354232</v>
      </c>
      <c r="D31" s="32">
        <v>90035.002647532732</v>
      </c>
      <c r="E31" s="32">
        <v>14081.486601933955</v>
      </c>
      <c r="F31" s="32">
        <v>1274.5415152739974</v>
      </c>
      <c r="G31" s="32">
        <v>15926.034757577607</v>
      </c>
      <c r="H31" s="32">
        <v>2398.349770692575</v>
      </c>
      <c r="I31" s="32">
        <v>1704.9045626210193</v>
      </c>
      <c r="J31" s="31"/>
      <c r="K31" s="34"/>
      <c r="L31" s="34"/>
      <c r="M31" s="34"/>
    </row>
    <row r="32" spans="2:13" ht="14.25">
      <c r="B32" s="33" t="s">
        <v>31</v>
      </c>
      <c r="C32" s="32">
        <v>75500.835415296853</v>
      </c>
      <c r="D32" s="32">
        <v>71023.210595728364</v>
      </c>
      <c r="E32" s="32">
        <v>1037.0067196579528</v>
      </c>
      <c r="F32" s="32">
        <v>419.73094403479791</v>
      </c>
      <c r="G32" s="32">
        <v>6470.9448654344524</v>
      </c>
      <c r="H32" s="32">
        <v>1540.2297866319416</v>
      </c>
      <c r="I32" s="32"/>
      <c r="J32" s="31"/>
      <c r="K32" s="34"/>
      <c r="L32" s="34"/>
      <c r="M32" s="34"/>
    </row>
    <row r="33" spans="2:13" ht="14.25">
      <c r="B33" s="33" t="s">
        <v>32</v>
      </c>
      <c r="C33" s="32">
        <v>862481.95524170273</v>
      </c>
      <c r="D33" s="32">
        <v>121088.8347233911</v>
      </c>
      <c r="E33" s="32">
        <v>1091.4984484730285</v>
      </c>
      <c r="F33" s="32">
        <v>6846.2685927947859</v>
      </c>
      <c r="G33" s="32">
        <v>26284.346191879667</v>
      </c>
      <c r="H33" s="32">
        <v>30081.125477460151</v>
      </c>
      <c r="I33" s="32">
        <v>175.11321505416657</v>
      </c>
      <c r="J33" s="31"/>
      <c r="K33" s="34"/>
      <c r="L33" s="34"/>
      <c r="M33" s="34"/>
    </row>
    <row r="34" spans="2:13" ht="14.25">
      <c r="B34" s="33" t="s">
        <v>33</v>
      </c>
      <c r="C34" s="32">
        <v>986.01904992379593</v>
      </c>
      <c r="D34" s="32">
        <v>16734.790350079285</v>
      </c>
      <c r="E34" s="32"/>
      <c r="F34" s="32">
        <v>27.84877290299503</v>
      </c>
      <c r="G34" s="32">
        <v>195.49026345415973</v>
      </c>
      <c r="H34" s="32"/>
      <c r="I34" s="32">
        <v>357.03015765211376</v>
      </c>
      <c r="J34" s="31"/>
      <c r="K34" s="34"/>
      <c r="L34" s="34"/>
      <c r="M34" s="34"/>
    </row>
    <row r="35" spans="2:13">
      <c r="B35" s="102"/>
      <c r="C35" s="102"/>
      <c r="D35" s="102"/>
      <c r="E35" s="102"/>
      <c r="F35" s="102"/>
      <c r="G35" s="102"/>
      <c r="H35" s="102"/>
      <c r="I35" s="102"/>
      <c r="J35" s="31"/>
      <c r="K35" s="34"/>
      <c r="L35" s="34"/>
      <c r="M35" s="34"/>
    </row>
    <row r="36" spans="2:13">
      <c r="B36" s="101" t="s">
        <v>16</v>
      </c>
      <c r="C36" s="101"/>
      <c r="D36" s="101"/>
      <c r="E36" s="101"/>
      <c r="F36" s="101"/>
      <c r="G36" s="101"/>
      <c r="H36" s="101"/>
      <c r="I36" s="101"/>
      <c r="J36" s="31"/>
      <c r="K36" s="34"/>
      <c r="L36" s="34"/>
      <c r="M36" s="34"/>
    </row>
    <row r="37" spans="2:13" ht="14.25">
      <c r="B37" s="33" t="s">
        <v>34</v>
      </c>
      <c r="C37" s="32">
        <v>105569.25191716934</v>
      </c>
      <c r="D37" s="32">
        <v>6069.4282279002964</v>
      </c>
      <c r="E37" s="32">
        <v>391.78738984217961</v>
      </c>
      <c r="F37" s="32">
        <v>127.02776576800063</v>
      </c>
      <c r="G37" s="32">
        <v>7522.9959094248024</v>
      </c>
      <c r="H37" s="32">
        <v>614.35455664298809</v>
      </c>
      <c r="I37" s="32">
        <v>11.626103181845739</v>
      </c>
      <c r="J37" s="31"/>
      <c r="K37" s="34"/>
      <c r="L37" s="34"/>
      <c r="M37" s="34"/>
    </row>
    <row r="38" spans="2:13" ht="14.25">
      <c r="B38" s="33" t="s">
        <v>35</v>
      </c>
      <c r="C38" s="32">
        <v>28390.866924043989</v>
      </c>
      <c r="D38" s="32">
        <v>4218.2248132402547</v>
      </c>
      <c r="E38" s="32">
        <v>402.98689863252133</v>
      </c>
      <c r="F38" s="32">
        <v>8.6068178162321125</v>
      </c>
      <c r="G38" s="32">
        <v>988.95667771004003</v>
      </c>
      <c r="H38" s="32">
        <v>67.002756699149373</v>
      </c>
      <c r="I38" s="32"/>
      <c r="J38" s="31"/>
      <c r="K38" s="34"/>
      <c r="L38" s="34"/>
      <c r="M38" s="34"/>
    </row>
    <row r="39" spans="2:13" ht="14.25">
      <c r="B39" s="33" t="s">
        <v>36</v>
      </c>
      <c r="C39" s="32">
        <v>53145.415528175457</v>
      </c>
      <c r="D39" s="32">
        <v>8109.5850022963568</v>
      </c>
      <c r="E39" s="32">
        <v>12</v>
      </c>
      <c r="F39" s="32">
        <v>86.179219310048552</v>
      </c>
      <c r="G39" s="32">
        <v>2143.0943791376881</v>
      </c>
      <c r="H39" s="32">
        <v>285.61060584778761</v>
      </c>
      <c r="I39" s="32"/>
      <c r="J39" s="31"/>
      <c r="K39" s="34"/>
      <c r="L39" s="34"/>
      <c r="M39" s="34"/>
    </row>
    <row r="40" spans="2:13" ht="14.25">
      <c r="B40" s="33" t="s">
        <v>37</v>
      </c>
      <c r="C40" s="32">
        <v>17888.533696003382</v>
      </c>
      <c r="D40" s="32">
        <v>3112.4440572118283</v>
      </c>
      <c r="E40" s="32"/>
      <c r="F40" s="32">
        <v>92.981552734211249</v>
      </c>
      <c r="G40" s="32">
        <v>1200.2803416574111</v>
      </c>
      <c r="H40" s="32">
        <v>78.707633268182377</v>
      </c>
      <c r="I40" s="32"/>
      <c r="J40" s="31"/>
      <c r="K40" s="34"/>
      <c r="L40" s="34"/>
      <c r="M40" s="34"/>
    </row>
    <row r="41" spans="2:13" ht="14.25">
      <c r="B41" s="33" t="s">
        <v>38</v>
      </c>
      <c r="C41" s="32">
        <v>99122.158197930577</v>
      </c>
      <c r="D41" s="32">
        <v>9954.0340667550536</v>
      </c>
      <c r="E41" s="32">
        <v>385.95684130011659</v>
      </c>
      <c r="F41" s="32">
        <v>183.25605173811039</v>
      </c>
      <c r="G41" s="32">
        <v>5702.6778148943331</v>
      </c>
      <c r="H41" s="32">
        <v>1112.2463472722948</v>
      </c>
      <c r="I41" s="32">
        <v>99.888810479301441</v>
      </c>
      <c r="J41" s="31"/>
      <c r="K41" s="31"/>
    </row>
    <row r="42" spans="2:13" ht="14.25">
      <c r="B42" s="33" t="s">
        <v>39</v>
      </c>
      <c r="C42" s="32">
        <v>60450.678546441122</v>
      </c>
      <c r="D42" s="32">
        <v>4840.829969845634</v>
      </c>
      <c r="E42" s="32">
        <v>546.39830729546213</v>
      </c>
      <c r="F42" s="32">
        <v>83.835444740248491</v>
      </c>
      <c r="G42" s="32">
        <v>2759.5364812802709</v>
      </c>
      <c r="H42" s="32">
        <v>604.70781993409378</v>
      </c>
      <c r="I42" s="32"/>
      <c r="J42" s="31"/>
      <c r="K42" s="31"/>
    </row>
    <row r="43" spans="2:13" ht="14.25">
      <c r="B43" s="29"/>
      <c r="C43" s="29"/>
      <c r="D43" s="29"/>
      <c r="E43" s="29"/>
      <c r="F43" s="29"/>
      <c r="G43" s="29"/>
      <c r="H43" s="29"/>
      <c r="I43" s="29"/>
      <c r="J43" s="31"/>
      <c r="K43" s="31"/>
    </row>
    <row r="44" spans="2:13" ht="14.25">
      <c r="B44" s="95" t="s">
        <v>41</v>
      </c>
      <c r="C44" s="95"/>
      <c r="D44" s="95"/>
      <c r="E44" s="95"/>
      <c r="F44" s="95"/>
      <c r="G44" s="95"/>
      <c r="H44" s="95"/>
      <c r="I44" s="95"/>
      <c r="J44" s="95"/>
      <c r="K44" s="95"/>
    </row>
  </sheetData>
  <mergeCells count="11">
    <mergeCell ref="B27:I27"/>
    <mergeCell ref="B28:I28"/>
    <mergeCell ref="B35:I35"/>
    <mergeCell ref="B36:I36"/>
    <mergeCell ref="B44:K44"/>
    <mergeCell ref="B15:I15"/>
    <mergeCell ref="B6:N6"/>
    <mergeCell ref="B7:N7"/>
    <mergeCell ref="B8:B9"/>
    <mergeCell ref="C8:I8"/>
    <mergeCell ref="B14:I14"/>
  </mergeCells>
  <hyperlinks>
    <hyperlink ref="K8" location="ÍNDICE!A1" display="ÍNDICE"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7"/>
  <dimension ref="B5:Q45"/>
  <sheetViews>
    <sheetView showGridLines="0" zoomScaleNormal="100" workbookViewId="0"/>
  </sheetViews>
  <sheetFormatPr defaultColWidth="9.140625" defaultRowHeight="13.5"/>
  <cols>
    <col min="1" max="1" width="2" style="4" customWidth="1"/>
    <col min="2" max="2" width="25.7109375" style="4" customWidth="1"/>
    <col min="3" max="12" width="15.7109375" style="4" customWidth="1"/>
    <col min="13" max="16" width="9.42578125" style="4" bestFit="1" customWidth="1"/>
    <col min="17" max="17" width="11.5703125" style="4" bestFit="1" customWidth="1"/>
    <col min="18" max="16384" width="9.140625" style="4"/>
  </cols>
  <sheetData>
    <row r="5" spans="2:17" ht="16.5">
      <c r="B5" s="1"/>
      <c r="C5" s="1"/>
      <c r="D5" s="1"/>
      <c r="E5" s="1"/>
      <c r="F5" s="1"/>
      <c r="G5" s="1"/>
      <c r="H5" s="1"/>
      <c r="I5" s="1"/>
    </row>
    <row r="6" spans="2:17" ht="17.25">
      <c r="B6" s="83"/>
      <c r="C6" s="83"/>
      <c r="D6" s="83"/>
      <c r="E6" s="83"/>
      <c r="F6" s="83"/>
      <c r="G6" s="83"/>
      <c r="H6" s="83"/>
      <c r="I6" s="83"/>
      <c r="J6" s="83"/>
      <c r="K6" s="83"/>
      <c r="L6" s="83"/>
      <c r="M6" s="83"/>
      <c r="N6" s="83"/>
      <c r="O6" s="83"/>
      <c r="P6" s="83"/>
      <c r="Q6" s="83"/>
    </row>
    <row r="7" spans="2:17" ht="27" customHeight="1">
      <c r="B7" s="83"/>
      <c r="C7" s="83"/>
      <c r="D7" s="83"/>
      <c r="E7" s="83"/>
      <c r="F7" s="83"/>
      <c r="G7" s="83"/>
      <c r="H7" s="83"/>
      <c r="I7" s="83"/>
      <c r="J7" s="83"/>
      <c r="K7" s="83"/>
      <c r="L7" s="83"/>
      <c r="M7" s="83"/>
      <c r="N7" s="83"/>
      <c r="O7" s="83"/>
      <c r="P7" s="83"/>
      <c r="Q7" s="83"/>
    </row>
    <row r="8" spans="2:17" ht="27" customHeight="1">
      <c r="B8" s="97" t="s">
        <v>1</v>
      </c>
      <c r="C8" s="97" t="s">
        <v>103</v>
      </c>
      <c r="D8" s="102" t="s">
        <v>104</v>
      </c>
      <c r="E8" s="102"/>
      <c r="F8" s="102"/>
      <c r="G8" s="102"/>
      <c r="H8" s="102"/>
      <c r="I8" s="102"/>
      <c r="J8" s="102"/>
      <c r="K8" s="102"/>
      <c r="L8" s="102"/>
      <c r="N8" s="5" t="s">
        <v>3</v>
      </c>
    </row>
    <row r="9" spans="2:17" ht="27" customHeight="1">
      <c r="B9" s="97"/>
      <c r="C9" s="97"/>
      <c r="D9" s="102" t="s">
        <v>105</v>
      </c>
      <c r="E9" s="102" t="s">
        <v>106</v>
      </c>
      <c r="F9" s="102"/>
      <c r="G9" s="102"/>
      <c r="H9" s="102" t="s">
        <v>105</v>
      </c>
      <c r="I9" s="102" t="s">
        <v>107</v>
      </c>
      <c r="J9" s="102"/>
      <c r="K9" s="102"/>
      <c r="L9" s="102" t="s">
        <v>108</v>
      </c>
      <c r="N9" s="8"/>
    </row>
    <row r="10" spans="2:17" ht="54">
      <c r="B10" s="97"/>
      <c r="C10" s="97"/>
      <c r="D10" s="102"/>
      <c r="E10" s="39" t="s">
        <v>109</v>
      </c>
      <c r="F10" s="39" t="s">
        <v>110</v>
      </c>
      <c r="G10" s="39" t="s">
        <v>111</v>
      </c>
      <c r="H10" s="102"/>
      <c r="I10" s="39" t="s">
        <v>112</v>
      </c>
      <c r="J10" s="39" t="s">
        <v>113</v>
      </c>
      <c r="K10" s="39" t="s">
        <v>114</v>
      </c>
      <c r="L10" s="102"/>
      <c r="N10" s="8"/>
    </row>
    <row r="11" spans="2:17" ht="14.25">
      <c r="B11" s="38" t="s">
        <v>13</v>
      </c>
      <c r="C11" s="41">
        <v>4066929.7494581598</v>
      </c>
      <c r="D11" s="41">
        <v>1239221.5672294104</v>
      </c>
      <c r="E11" s="41">
        <v>478466.96437542152</v>
      </c>
      <c r="F11" s="41">
        <v>497503.15683990496</v>
      </c>
      <c r="G11" s="41">
        <v>263251.44601409155</v>
      </c>
      <c r="H11" s="41">
        <v>2827708.1822287217</v>
      </c>
      <c r="I11" s="41">
        <v>543244.91790095286</v>
      </c>
      <c r="J11" s="41">
        <v>698187.70105801115</v>
      </c>
      <c r="K11" s="41">
        <v>1586275.5632697763</v>
      </c>
      <c r="L11" s="41">
        <v>900368.94758163195</v>
      </c>
    </row>
    <row r="12" spans="2:17" ht="14.25">
      <c r="B12" s="33" t="s">
        <v>14</v>
      </c>
      <c r="C12" s="41">
        <v>2110972.9980521575</v>
      </c>
      <c r="D12" s="41">
        <v>646856.59431371663</v>
      </c>
      <c r="E12" s="41">
        <v>246317.75861258106</v>
      </c>
      <c r="F12" s="41">
        <v>241315.83253892392</v>
      </c>
      <c r="G12" s="41">
        <v>159223.00316221139</v>
      </c>
      <c r="H12" s="41">
        <v>1464116.4037384444</v>
      </c>
      <c r="I12" s="41">
        <v>290797.0167738414</v>
      </c>
      <c r="J12" s="41">
        <v>331802.75218752382</v>
      </c>
      <c r="K12" s="41">
        <v>841516.63477707782</v>
      </c>
      <c r="L12" s="41">
        <v>488522.46223100537</v>
      </c>
    </row>
    <row r="13" spans="2:17" ht="14.25">
      <c r="B13" s="33" t="s">
        <v>15</v>
      </c>
      <c r="C13" s="41">
        <v>1591389.8465962219</v>
      </c>
      <c r="D13" s="41">
        <v>457801.07976963784</v>
      </c>
      <c r="E13" s="41">
        <v>195548.28368168182</v>
      </c>
      <c r="F13" s="41">
        <v>188090.17605689936</v>
      </c>
      <c r="G13" s="41">
        <v>74162.620031057086</v>
      </c>
      <c r="H13" s="41">
        <v>1133588.766826584</v>
      </c>
      <c r="I13" s="41">
        <v>209691.25072427114</v>
      </c>
      <c r="J13" s="41">
        <v>304973.76296664588</v>
      </c>
      <c r="K13" s="41">
        <v>618923.75313566928</v>
      </c>
      <c r="L13" s="41">
        <v>337155.34100898309</v>
      </c>
    </row>
    <row r="14" spans="2:17" ht="14.25">
      <c r="B14" s="33" t="s">
        <v>16</v>
      </c>
      <c r="C14" s="41">
        <v>364566.90480976389</v>
      </c>
      <c r="D14" s="41">
        <v>134563.89314605814</v>
      </c>
      <c r="E14" s="41">
        <v>36600.922081154167</v>
      </c>
      <c r="F14" s="41">
        <v>68097.148244080876</v>
      </c>
      <c r="G14" s="41">
        <v>29865.822820823312</v>
      </c>
      <c r="H14" s="41">
        <v>230003.01166370561</v>
      </c>
      <c r="I14" s="41">
        <v>42756.650402841668</v>
      </c>
      <c r="J14" s="41">
        <v>61411.185903846177</v>
      </c>
      <c r="K14" s="41">
        <v>125835.17535701794</v>
      </c>
      <c r="L14" s="41">
        <v>74691.144341640742</v>
      </c>
    </row>
    <row r="15" spans="2:17">
      <c r="B15" s="102"/>
      <c r="C15" s="102"/>
      <c r="D15" s="102"/>
      <c r="E15" s="102"/>
      <c r="F15" s="102"/>
      <c r="G15" s="102"/>
      <c r="H15" s="102"/>
      <c r="I15" s="102"/>
      <c r="J15" s="102"/>
      <c r="K15" s="102"/>
      <c r="L15" s="102"/>
    </row>
    <row r="16" spans="2:17">
      <c r="B16" s="101" t="s">
        <v>14</v>
      </c>
      <c r="C16" s="101"/>
      <c r="D16" s="101"/>
      <c r="E16" s="101"/>
      <c r="F16" s="101"/>
      <c r="G16" s="101"/>
      <c r="H16" s="101"/>
      <c r="I16" s="101"/>
      <c r="J16" s="101"/>
      <c r="K16" s="101"/>
      <c r="L16" s="101"/>
    </row>
    <row r="17" spans="2:12" ht="14.25">
      <c r="B17" s="33" t="s">
        <v>17</v>
      </c>
      <c r="C17" s="41">
        <v>349816.79135736998</v>
      </c>
      <c r="D17" s="41">
        <v>93850.834419147679</v>
      </c>
      <c r="E17" s="41">
        <v>39369.940461677819</v>
      </c>
      <c r="F17" s="41">
        <v>24854.874046846118</v>
      </c>
      <c r="G17" s="41">
        <v>29626.019910623705</v>
      </c>
      <c r="H17" s="41">
        <v>255965.95693822132</v>
      </c>
      <c r="I17" s="41">
        <v>48459.241823765558</v>
      </c>
      <c r="J17" s="41">
        <v>55795.838046403813</v>
      </c>
      <c r="K17" s="41">
        <v>151710.87706805216</v>
      </c>
      <c r="L17" s="41">
        <v>83779.838258947551</v>
      </c>
    </row>
    <row r="18" spans="2:12" ht="14.25">
      <c r="B18" s="33" t="s">
        <v>18</v>
      </c>
      <c r="C18" s="41">
        <v>153802.15662274149</v>
      </c>
      <c r="D18" s="41">
        <v>47991.712871714721</v>
      </c>
      <c r="E18" s="41">
        <v>23123.767818666929</v>
      </c>
      <c r="F18" s="41">
        <v>16033.145285163888</v>
      </c>
      <c r="G18" s="41">
        <v>8834.7997678838674</v>
      </c>
      <c r="H18" s="41">
        <v>105810.44375102679</v>
      </c>
      <c r="I18" s="41">
        <v>23834.663282215926</v>
      </c>
      <c r="J18" s="41">
        <v>18888.249332385629</v>
      </c>
      <c r="K18" s="41">
        <v>63087.531136425183</v>
      </c>
      <c r="L18" s="41">
        <v>43201.377003624497</v>
      </c>
    </row>
    <row r="19" spans="2:12" ht="14.25">
      <c r="B19" s="33" t="s">
        <v>19</v>
      </c>
      <c r="C19" s="41">
        <v>126177.42388656145</v>
      </c>
      <c r="D19" s="41">
        <v>34776.530925326384</v>
      </c>
      <c r="E19" s="41">
        <v>12404.661822442649</v>
      </c>
      <c r="F19" s="41">
        <v>10663.315354354521</v>
      </c>
      <c r="G19" s="41">
        <v>11708.553748529235</v>
      </c>
      <c r="H19" s="41">
        <v>91400.892961235077</v>
      </c>
      <c r="I19" s="41">
        <v>18027.780293999429</v>
      </c>
      <c r="J19" s="41">
        <v>22483.294990787705</v>
      </c>
      <c r="K19" s="41">
        <v>50889.817676448016</v>
      </c>
      <c r="L19" s="41">
        <v>29059.078687261652</v>
      </c>
    </row>
    <row r="20" spans="2:12" ht="14.25">
      <c r="B20" s="33" t="s">
        <v>20</v>
      </c>
      <c r="C20" s="41">
        <v>76838.608421989644</v>
      </c>
      <c r="D20" s="41">
        <v>18223.148408375135</v>
      </c>
      <c r="E20" s="41">
        <v>6687.6860671606446</v>
      </c>
      <c r="F20" s="41">
        <v>8740.1542009258083</v>
      </c>
      <c r="G20" s="41">
        <v>2795.308140288671</v>
      </c>
      <c r="H20" s="41">
        <v>58615.460013614516</v>
      </c>
      <c r="I20" s="41">
        <v>12298.943555737285</v>
      </c>
      <c r="J20" s="41">
        <v>13363.805494721679</v>
      </c>
      <c r="K20" s="41">
        <v>32952.71096315558</v>
      </c>
      <c r="L20" s="41">
        <v>19401.25690873303</v>
      </c>
    </row>
    <row r="21" spans="2:12" ht="14.25">
      <c r="B21" s="33" t="s">
        <v>21</v>
      </c>
      <c r="C21" s="41">
        <v>267713.23159158754</v>
      </c>
      <c r="D21" s="41">
        <v>99082.54226678572</v>
      </c>
      <c r="E21" s="41">
        <v>36378.574029492192</v>
      </c>
      <c r="F21" s="41">
        <v>43771.540137120377</v>
      </c>
      <c r="G21" s="41">
        <v>18932.428100173212</v>
      </c>
      <c r="H21" s="41">
        <v>168630.68932480214</v>
      </c>
      <c r="I21" s="41">
        <v>33950.665550586426</v>
      </c>
      <c r="J21" s="41">
        <v>37371.96665962298</v>
      </c>
      <c r="K21" s="41">
        <v>97308.057114593015</v>
      </c>
      <c r="L21" s="41">
        <v>53795.353969802134</v>
      </c>
    </row>
    <row r="22" spans="2:12" ht="14.25">
      <c r="B22" s="33" t="s">
        <v>22</v>
      </c>
      <c r="C22" s="41">
        <v>282085.3649123559</v>
      </c>
      <c r="D22" s="41">
        <v>95971.072131992813</v>
      </c>
      <c r="E22" s="41">
        <v>40576.028074771129</v>
      </c>
      <c r="F22" s="41">
        <v>30355.920445667241</v>
      </c>
      <c r="G22" s="41">
        <v>25039.123611554245</v>
      </c>
      <c r="H22" s="41">
        <v>186114.29278036335</v>
      </c>
      <c r="I22" s="41">
        <v>35391.366809417093</v>
      </c>
      <c r="J22" s="41">
        <v>45557.655556410093</v>
      </c>
      <c r="K22" s="41">
        <v>105165.27041453606</v>
      </c>
      <c r="L22" s="41">
        <v>56337.88555317674</v>
      </c>
    </row>
    <row r="23" spans="2:12" ht="14.25">
      <c r="B23" s="33" t="s">
        <v>23</v>
      </c>
      <c r="C23" s="41">
        <v>113891.76488669844</v>
      </c>
      <c r="D23" s="41">
        <v>46579.738818873149</v>
      </c>
      <c r="E23" s="41">
        <v>12253.068585883169</v>
      </c>
      <c r="F23" s="41">
        <v>21944.551305969875</v>
      </c>
      <c r="G23" s="41">
        <v>12382.118927020121</v>
      </c>
      <c r="H23" s="41">
        <v>67312.026067825369</v>
      </c>
      <c r="I23" s="41">
        <v>13983.030481149173</v>
      </c>
      <c r="J23" s="41">
        <v>15369.045080773894</v>
      </c>
      <c r="K23" s="41">
        <v>37959.950505902336</v>
      </c>
      <c r="L23" s="41">
        <v>21921.105283585777</v>
      </c>
    </row>
    <row r="24" spans="2:12" ht="14.25">
      <c r="B24" s="33" t="s">
        <v>24</v>
      </c>
      <c r="C24" s="41">
        <v>155607.76023165227</v>
      </c>
      <c r="D24" s="41">
        <v>46594.000350736918</v>
      </c>
      <c r="E24" s="41">
        <v>19663.7693677315</v>
      </c>
      <c r="F24" s="41">
        <v>14139.921389710164</v>
      </c>
      <c r="G24" s="41">
        <v>12790.309593295271</v>
      </c>
      <c r="H24" s="41">
        <v>109013.75988091578</v>
      </c>
      <c r="I24" s="41">
        <v>22855.729932059803</v>
      </c>
      <c r="J24" s="41">
        <v>25673.158338353183</v>
      </c>
      <c r="K24" s="41">
        <v>60484.871610502771</v>
      </c>
      <c r="L24" s="41">
        <v>42656.013000435247</v>
      </c>
    </row>
    <row r="25" spans="2:12" ht="14.25">
      <c r="B25" s="33" t="s">
        <v>25</v>
      </c>
      <c r="C25" s="41">
        <v>279928.67504721199</v>
      </c>
      <c r="D25" s="41">
        <v>56959.733477527225</v>
      </c>
      <c r="E25" s="41">
        <v>21478.040352467979</v>
      </c>
      <c r="F25" s="41">
        <v>21320.777206423703</v>
      </c>
      <c r="G25" s="41">
        <v>14160.915918635499</v>
      </c>
      <c r="H25" s="41">
        <v>222968.94156968495</v>
      </c>
      <c r="I25" s="41">
        <v>43302.794256928937</v>
      </c>
      <c r="J25" s="41">
        <v>53923.435245318018</v>
      </c>
      <c r="K25" s="41">
        <v>125742.71206743785</v>
      </c>
      <c r="L25" s="41">
        <v>73473.698094372157</v>
      </c>
    </row>
    <row r="26" spans="2:12" ht="14.25">
      <c r="B26" s="33" t="s">
        <v>26</v>
      </c>
      <c r="C26" s="41">
        <v>179287.48019661367</v>
      </c>
      <c r="D26" s="41">
        <v>67793.763866090158</v>
      </c>
      <c r="E26" s="41">
        <v>20744.236318962012</v>
      </c>
      <c r="F26" s="41">
        <v>28958.340415125444</v>
      </c>
      <c r="G26" s="41">
        <v>18091.187132002648</v>
      </c>
      <c r="H26" s="41">
        <v>111493.71633052363</v>
      </c>
      <c r="I26" s="41">
        <v>23866.398125916323</v>
      </c>
      <c r="J26" s="41">
        <v>22430.13972055968</v>
      </c>
      <c r="K26" s="41">
        <v>65197.178484047632</v>
      </c>
      <c r="L26" s="41">
        <v>37899.391784719613</v>
      </c>
    </row>
    <row r="27" spans="2:12" ht="30.75" customHeight="1">
      <c r="B27" s="35" t="s">
        <v>27</v>
      </c>
      <c r="C27" s="41">
        <v>125823.74089737317</v>
      </c>
      <c r="D27" s="41">
        <v>39033.51677714628</v>
      </c>
      <c r="E27" s="41">
        <v>13637.985713325026</v>
      </c>
      <c r="F27" s="41">
        <v>20533.292751616711</v>
      </c>
      <c r="G27" s="41">
        <v>4862.2383122045421</v>
      </c>
      <c r="H27" s="41">
        <v>86790.224120226892</v>
      </c>
      <c r="I27" s="41">
        <v>14826.402662066404</v>
      </c>
      <c r="J27" s="41">
        <v>20946.163722187208</v>
      </c>
      <c r="K27" s="41">
        <v>51017.657735973276</v>
      </c>
      <c r="L27" s="41">
        <v>26997.463686346411</v>
      </c>
    </row>
    <row r="28" spans="2:12">
      <c r="B28" s="102"/>
      <c r="C28" s="102"/>
      <c r="D28" s="102"/>
      <c r="E28" s="102"/>
      <c r="F28" s="102"/>
      <c r="G28" s="102"/>
      <c r="H28" s="102"/>
      <c r="I28" s="102"/>
      <c r="J28" s="102"/>
      <c r="K28" s="102"/>
      <c r="L28" s="102"/>
    </row>
    <row r="29" spans="2:12">
      <c r="B29" s="101" t="s">
        <v>15</v>
      </c>
      <c r="C29" s="101"/>
      <c r="D29" s="101"/>
      <c r="E29" s="101"/>
      <c r="F29" s="101"/>
      <c r="G29" s="101"/>
      <c r="H29" s="101"/>
      <c r="I29" s="101"/>
      <c r="J29" s="101"/>
      <c r="K29" s="101"/>
      <c r="L29" s="101"/>
    </row>
    <row r="30" spans="2:12" ht="14.25">
      <c r="B30" s="33" t="s">
        <v>28</v>
      </c>
      <c r="C30" s="41">
        <v>139202.15624920317</v>
      </c>
      <c r="D30" s="41">
        <v>47200.867163325442</v>
      </c>
      <c r="E30" s="41">
        <v>15693.421067037056</v>
      </c>
      <c r="F30" s="41">
        <v>19882.630522992855</v>
      </c>
      <c r="G30" s="41">
        <v>11624.81557329556</v>
      </c>
      <c r="H30" s="41">
        <v>92001.289085877521</v>
      </c>
      <c r="I30" s="41">
        <v>16890.526025064206</v>
      </c>
      <c r="J30" s="41">
        <v>24264.397958541907</v>
      </c>
      <c r="K30" s="41">
        <v>50846.365102271426</v>
      </c>
      <c r="L30" s="41">
        <v>32096.824489763585</v>
      </c>
    </row>
    <row r="31" spans="2:12" ht="14.25">
      <c r="B31" s="33" t="s">
        <v>29</v>
      </c>
      <c r="C31" s="41">
        <v>272109.66000467492</v>
      </c>
      <c r="D31" s="41">
        <v>112295.28646324751</v>
      </c>
      <c r="E31" s="41">
        <v>30261.119256793841</v>
      </c>
      <c r="F31" s="41">
        <v>62733.568121207871</v>
      </c>
      <c r="G31" s="41">
        <v>19300.599085245874</v>
      </c>
      <c r="H31" s="41">
        <v>159814.37354142772</v>
      </c>
      <c r="I31" s="41">
        <v>27817.324770883897</v>
      </c>
      <c r="J31" s="41">
        <v>46045.10299004204</v>
      </c>
      <c r="K31" s="41">
        <v>85951.945780501512</v>
      </c>
      <c r="L31" s="41">
        <v>48302.085395495553</v>
      </c>
    </row>
    <row r="32" spans="2:12" ht="14.25">
      <c r="B32" s="33" t="s">
        <v>30</v>
      </c>
      <c r="C32" s="41">
        <v>241109.2206354232</v>
      </c>
      <c r="D32" s="41">
        <v>60766.824382128019</v>
      </c>
      <c r="E32" s="41">
        <v>30906.331039147943</v>
      </c>
      <c r="F32" s="41">
        <v>19071.878718140477</v>
      </c>
      <c r="G32" s="41">
        <v>10788.614624839563</v>
      </c>
      <c r="H32" s="41">
        <v>180342.3962532951</v>
      </c>
      <c r="I32" s="41">
        <v>34422.936232022141</v>
      </c>
      <c r="J32" s="41">
        <v>44123.709541907228</v>
      </c>
      <c r="K32" s="41">
        <v>101795.75047936568</v>
      </c>
      <c r="L32" s="41">
        <v>55850.345370074843</v>
      </c>
    </row>
    <row r="33" spans="2:12" ht="14.25">
      <c r="B33" s="33" t="s">
        <v>31</v>
      </c>
      <c r="C33" s="41">
        <v>75500.835415296853</v>
      </c>
      <c r="D33" s="41">
        <v>19025.46064744885</v>
      </c>
      <c r="E33" s="41">
        <v>9635.1508970381383</v>
      </c>
      <c r="F33" s="41">
        <v>6084.3561988976508</v>
      </c>
      <c r="G33" s="41">
        <v>3305.9535515130651</v>
      </c>
      <c r="H33" s="41">
        <v>56475.374767848043</v>
      </c>
      <c r="I33" s="41">
        <v>10239.660445964593</v>
      </c>
      <c r="J33" s="41">
        <v>15239.732350849683</v>
      </c>
      <c r="K33" s="41">
        <v>30995.981971033783</v>
      </c>
      <c r="L33" s="41">
        <v>16560.106005261503</v>
      </c>
    </row>
    <row r="34" spans="2:12" ht="14.25">
      <c r="B34" s="33" t="s">
        <v>32</v>
      </c>
      <c r="C34" s="41">
        <v>862481.95524170273</v>
      </c>
      <c r="D34" s="41">
        <v>218221.41260735245</v>
      </c>
      <c r="E34" s="41">
        <v>108944.90141170209</v>
      </c>
      <c r="F34" s="41">
        <v>80208.653522481341</v>
      </c>
      <c r="G34" s="41">
        <v>29067.857673168859</v>
      </c>
      <c r="H34" s="41">
        <v>644260.54263435118</v>
      </c>
      <c r="I34" s="41">
        <v>120189.06285978321</v>
      </c>
      <c r="J34" s="41">
        <v>175131.33395440734</v>
      </c>
      <c r="K34" s="41">
        <v>348940.14582015958</v>
      </c>
      <c r="L34" s="41">
        <v>184106.87934787251</v>
      </c>
    </row>
    <row r="35" spans="2:12" ht="14.25">
      <c r="B35" s="33" t="s">
        <v>33</v>
      </c>
      <c r="C35" s="41">
        <v>986.01904992379593</v>
      </c>
      <c r="D35" s="41">
        <v>291.22850613541908</v>
      </c>
      <c r="E35" s="41">
        <v>107.36000996260421</v>
      </c>
      <c r="F35" s="41">
        <v>109.0889731789819</v>
      </c>
      <c r="G35" s="41">
        <v>74.779522993833027</v>
      </c>
      <c r="H35" s="41">
        <v>694.79054378837668</v>
      </c>
      <c r="I35" s="41">
        <v>131.74039055271373</v>
      </c>
      <c r="J35" s="41">
        <v>169.48617089754259</v>
      </c>
      <c r="K35" s="41">
        <v>393.56398233812018</v>
      </c>
      <c r="L35" s="41">
        <v>239.10040051531809</v>
      </c>
    </row>
    <row r="36" spans="2:12">
      <c r="B36" s="102"/>
      <c r="C36" s="102"/>
      <c r="D36" s="102"/>
      <c r="E36" s="102"/>
      <c r="F36" s="102"/>
      <c r="G36" s="102"/>
      <c r="H36" s="102"/>
      <c r="I36" s="102"/>
      <c r="J36" s="102"/>
      <c r="K36" s="102"/>
      <c r="L36" s="102"/>
    </row>
    <row r="37" spans="2:12">
      <c r="B37" s="101" t="s">
        <v>16</v>
      </c>
      <c r="C37" s="101"/>
      <c r="D37" s="101"/>
      <c r="E37" s="101"/>
      <c r="F37" s="101"/>
      <c r="G37" s="101"/>
      <c r="H37" s="101"/>
      <c r="I37" s="101"/>
      <c r="J37" s="101"/>
      <c r="K37" s="101"/>
      <c r="L37" s="101"/>
    </row>
    <row r="38" spans="2:12" ht="14.25">
      <c r="B38" s="33" t="s">
        <v>34</v>
      </c>
      <c r="C38" s="41">
        <v>105569.25191716934</v>
      </c>
      <c r="D38" s="41">
        <v>31540.157156078636</v>
      </c>
      <c r="E38" s="41">
        <v>10992.180853408299</v>
      </c>
      <c r="F38" s="41">
        <v>12092.923564973773</v>
      </c>
      <c r="G38" s="41">
        <v>8455.0527376965838</v>
      </c>
      <c r="H38" s="41">
        <v>74029.094761090586</v>
      </c>
      <c r="I38" s="41">
        <v>13895.125444876176</v>
      </c>
      <c r="J38" s="41">
        <v>19306.878888428553</v>
      </c>
      <c r="K38" s="41">
        <v>40827.090427785872</v>
      </c>
      <c r="L38" s="41">
        <v>24445.350933944512</v>
      </c>
    </row>
    <row r="39" spans="2:12" ht="14.25">
      <c r="B39" s="33" t="s">
        <v>35</v>
      </c>
      <c r="C39" s="41">
        <v>28390.866924043989</v>
      </c>
      <c r="D39" s="41">
        <v>7012.3769637662444</v>
      </c>
      <c r="E39" s="41">
        <v>2132.1194684083102</v>
      </c>
      <c r="F39" s="41">
        <v>2748.6336790241508</v>
      </c>
      <c r="G39" s="41">
        <v>2131.6238163337803</v>
      </c>
      <c r="H39" s="41">
        <v>21378.48996027777</v>
      </c>
      <c r="I39" s="41">
        <v>3832.8478885874174</v>
      </c>
      <c r="J39" s="41">
        <v>5692.6922872989426</v>
      </c>
      <c r="K39" s="41">
        <v>11852.949784391398</v>
      </c>
      <c r="L39" s="41">
        <v>7442.6664343846169</v>
      </c>
    </row>
    <row r="40" spans="2:12" ht="14.25">
      <c r="B40" s="33" t="s">
        <v>36</v>
      </c>
      <c r="C40" s="41">
        <v>53145.415528175457</v>
      </c>
      <c r="D40" s="41">
        <v>24299.793251289891</v>
      </c>
      <c r="E40" s="41">
        <v>5545.5393946600752</v>
      </c>
      <c r="F40" s="41">
        <v>15538.830795156127</v>
      </c>
      <c r="G40" s="41">
        <v>3215.423061473713</v>
      </c>
      <c r="H40" s="41">
        <v>28845.622276885555</v>
      </c>
      <c r="I40" s="41">
        <v>5644.9080778275411</v>
      </c>
      <c r="J40" s="41">
        <v>7073.0147136202204</v>
      </c>
      <c r="K40" s="41">
        <v>16127.699485437797</v>
      </c>
      <c r="L40" s="41">
        <v>7753.3168678021275</v>
      </c>
    </row>
    <row r="41" spans="2:12" ht="14.25">
      <c r="B41" s="33" t="s">
        <v>37</v>
      </c>
      <c r="C41" s="41">
        <v>17888.533696003382</v>
      </c>
      <c r="D41" s="41">
        <v>7493.4537055844276</v>
      </c>
      <c r="E41" s="41">
        <v>1788.7474073418421</v>
      </c>
      <c r="F41" s="41">
        <v>4839.0949680621161</v>
      </c>
      <c r="G41" s="41">
        <v>865.61133018046962</v>
      </c>
      <c r="H41" s="41">
        <v>10395.079990418953</v>
      </c>
      <c r="I41" s="41">
        <v>1656.9795506165906</v>
      </c>
      <c r="J41" s="41">
        <v>4314.4047737561004</v>
      </c>
      <c r="K41" s="41">
        <v>4423.6956660462611</v>
      </c>
      <c r="L41" s="41">
        <v>2429.9033428425114</v>
      </c>
    </row>
    <row r="42" spans="2:12" ht="14.25">
      <c r="B42" s="33" t="s">
        <v>38</v>
      </c>
      <c r="C42" s="41">
        <v>99122.158197930577</v>
      </c>
      <c r="D42" s="41">
        <v>44035.780116696289</v>
      </c>
      <c r="E42" s="41">
        <v>10026.28802840913</v>
      </c>
      <c r="F42" s="41">
        <v>23513.546257232945</v>
      </c>
      <c r="G42" s="41">
        <v>10495.945831054256</v>
      </c>
      <c r="H42" s="41">
        <v>55086.378081234201</v>
      </c>
      <c r="I42" s="41">
        <v>9641.7614795262944</v>
      </c>
      <c r="J42" s="41">
        <v>14100.155083779322</v>
      </c>
      <c r="K42" s="41">
        <v>31344.461517928587</v>
      </c>
      <c r="L42" s="41">
        <v>19168.972778883828</v>
      </c>
    </row>
    <row r="43" spans="2:12" ht="14.25">
      <c r="B43" s="33" t="s">
        <v>39</v>
      </c>
      <c r="C43" s="41">
        <v>60450.678546441122</v>
      </c>
      <c r="D43" s="41">
        <v>20182.331952642675</v>
      </c>
      <c r="E43" s="41">
        <v>6116.0469289265175</v>
      </c>
      <c r="F43" s="41">
        <v>9364.1189796317394</v>
      </c>
      <c r="G43" s="41">
        <v>4702.1660440844298</v>
      </c>
      <c r="H43" s="41">
        <v>40268.34659379848</v>
      </c>
      <c r="I43" s="41">
        <v>8085.027961407618</v>
      </c>
      <c r="J43" s="41">
        <v>10924.040156963019</v>
      </c>
      <c r="K43" s="41">
        <v>21259.278475427822</v>
      </c>
      <c r="L43" s="41">
        <v>13450.933983783092</v>
      </c>
    </row>
    <row r="44" spans="2:12" ht="14.25">
      <c r="B44" s="29"/>
      <c r="C44" s="29"/>
      <c r="D44" s="29"/>
      <c r="E44" s="29"/>
      <c r="F44" s="29"/>
      <c r="G44" s="29"/>
      <c r="H44" s="29"/>
      <c r="I44" s="29"/>
      <c r="J44" s="29"/>
      <c r="K44" s="29"/>
      <c r="L44" s="29"/>
    </row>
    <row r="45" spans="2:12" ht="14.25">
      <c r="B45" s="95" t="s">
        <v>41</v>
      </c>
      <c r="C45" s="95"/>
      <c r="D45" s="95"/>
      <c r="E45" s="95"/>
      <c r="F45" s="95"/>
      <c r="G45" s="95"/>
      <c r="H45" s="95"/>
      <c r="I45" s="95"/>
      <c r="J45" s="95"/>
      <c r="K45" s="95"/>
      <c r="L45" s="42"/>
    </row>
  </sheetData>
  <mergeCells count="17">
    <mergeCell ref="B45:K45"/>
    <mergeCell ref="B15:L15"/>
    <mergeCell ref="B16:L16"/>
    <mergeCell ref="B28:L28"/>
    <mergeCell ref="B29:L29"/>
    <mergeCell ref="B36:L36"/>
    <mergeCell ref="B37:L37"/>
    <mergeCell ref="B6:Q6"/>
    <mergeCell ref="B7:Q7"/>
    <mergeCell ref="B8:B10"/>
    <mergeCell ref="C8:C10"/>
    <mergeCell ref="D8:L8"/>
    <mergeCell ref="D9:D10"/>
    <mergeCell ref="E9:G9"/>
    <mergeCell ref="H9:H10"/>
    <mergeCell ref="I9:K9"/>
    <mergeCell ref="L9:L10"/>
  </mergeCells>
  <hyperlinks>
    <hyperlink ref="N8" location="ÍNDICE!A1" display="ÍNDIC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4"/>
  <dimension ref="B5:M48"/>
  <sheetViews>
    <sheetView showGridLines="0" zoomScaleNormal="100" workbookViewId="0">
      <selection activeCell="J25" sqref="J25"/>
    </sheetView>
  </sheetViews>
  <sheetFormatPr defaultColWidth="9.140625" defaultRowHeight="13.5"/>
  <cols>
    <col min="1" max="1" width="2" style="4" customWidth="1"/>
    <col min="2" max="2" width="25.7109375" style="4" customWidth="1"/>
    <col min="3" max="8" width="15.7109375" style="4" customWidth="1"/>
    <col min="9" max="12" width="9.42578125" style="4" bestFit="1" customWidth="1"/>
    <col min="13" max="13" width="11.5703125" style="4" bestFit="1" customWidth="1"/>
    <col min="14" max="16384" width="9.140625" style="4"/>
  </cols>
  <sheetData>
    <row r="5" spans="2:13" ht="16.5">
      <c r="B5" s="1"/>
      <c r="C5" s="1"/>
      <c r="D5" s="1"/>
      <c r="E5" s="1"/>
      <c r="F5" s="1"/>
      <c r="G5" s="1"/>
    </row>
    <row r="6" spans="2:13" ht="17.25">
      <c r="B6" s="83"/>
      <c r="C6" s="83"/>
      <c r="D6" s="83"/>
      <c r="E6" s="83"/>
      <c r="F6" s="83"/>
      <c r="G6" s="83"/>
      <c r="H6" s="83"/>
      <c r="I6" s="83"/>
      <c r="J6" s="83"/>
      <c r="K6" s="83"/>
      <c r="L6" s="83"/>
      <c r="M6" s="83"/>
    </row>
    <row r="7" spans="2:13" ht="33" customHeight="1">
      <c r="B7" s="83"/>
      <c r="C7" s="83"/>
      <c r="D7" s="83"/>
      <c r="E7" s="83"/>
      <c r="F7" s="83"/>
      <c r="G7" s="83"/>
      <c r="H7" s="83"/>
      <c r="I7" s="83"/>
      <c r="J7" s="83"/>
      <c r="K7" s="83"/>
      <c r="L7" s="83"/>
      <c r="M7" s="83"/>
    </row>
    <row r="8" spans="2:13" ht="33" customHeight="1">
      <c r="B8" s="97" t="s">
        <v>1</v>
      </c>
      <c r="C8" s="102" t="s">
        <v>115</v>
      </c>
      <c r="D8" s="102"/>
      <c r="E8" s="102"/>
      <c r="F8" s="102"/>
      <c r="G8" s="102"/>
      <c r="H8" s="102"/>
      <c r="J8" s="5" t="s">
        <v>3</v>
      </c>
    </row>
    <row r="9" spans="2:13" ht="33" customHeight="1">
      <c r="B9" s="97"/>
      <c r="C9" s="102" t="s">
        <v>103</v>
      </c>
      <c r="D9" s="102" t="s">
        <v>116</v>
      </c>
      <c r="E9" s="102"/>
      <c r="F9" s="102" t="s">
        <v>103</v>
      </c>
      <c r="G9" s="102" t="s">
        <v>117</v>
      </c>
      <c r="H9" s="102"/>
      <c r="J9" s="8"/>
    </row>
    <row r="10" spans="2:13" ht="27">
      <c r="B10" s="97"/>
      <c r="C10" s="102"/>
      <c r="D10" s="39" t="s">
        <v>118</v>
      </c>
      <c r="E10" s="39" t="s">
        <v>119</v>
      </c>
      <c r="F10" s="102"/>
      <c r="G10" s="39" t="s">
        <v>118</v>
      </c>
      <c r="H10" s="39" t="s">
        <v>119</v>
      </c>
      <c r="J10" s="8"/>
    </row>
    <row r="11" spans="2:13">
      <c r="B11" s="43" t="s">
        <v>13</v>
      </c>
      <c r="C11" s="44">
        <v>1053923.1137468002</v>
      </c>
      <c r="D11" s="44">
        <v>302122.49182969314</v>
      </c>
      <c r="E11" s="44">
        <v>751800.62191710377</v>
      </c>
      <c r="F11" s="44">
        <v>455638.44494028855</v>
      </c>
      <c r="G11" s="44">
        <v>112295.87611119666</v>
      </c>
      <c r="H11" s="44">
        <v>343342.56882909138</v>
      </c>
    </row>
    <row r="12" spans="2:13" ht="14.25">
      <c r="B12" s="45" t="s">
        <v>14</v>
      </c>
      <c r="C12" s="46">
        <v>636335.4351514203</v>
      </c>
      <c r="D12" s="46">
        <v>178890.75278150692</v>
      </c>
      <c r="E12" s="46">
        <v>457444.6823699128</v>
      </c>
      <c r="F12" s="46">
        <v>262585.74436742935</v>
      </c>
      <c r="G12" s="46">
        <v>69563.604139209245</v>
      </c>
      <c r="H12" s="46">
        <v>193022.14022822009</v>
      </c>
    </row>
    <row r="13" spans="2:13" ht="14.25">
      <c r="B13" s="45" t="s">
        <v>15</v>
      </c>
      <c r="C13" s="46">
        <v>381283.1324581299</v>
      </c>
      <c r="D13" s="46">
        <v>113968.27608173098</v>
      </c>
      <c r="E13" s="46">
        <v>267314.85637639876</v>
      </c>
      <c r="F13" s="46">
        <v>183760.93984268999</v>
      </c>
      <c r="G13" s="46">
        <v>40458.783310989558</v>
      </c>
      <c r="H13" s="46">
        <v>143302.15653170022</v>
      </c>
    </row>
    <row r="14" spans="2:13" ht="14.25">
      <c r="B14" s="45" t="s">
        <v>16</v>
      </c>
      <c r="C14" s="46">
        <v>36304.546137249468</v>
      </c>
      <c r="D14" s="46">
        <v>9263.4629664559434</v>
      </c>
      <c r="E14" s="46">
        <v>27041.083170793507</v>
      </c>
      <c r="F14" s="46">
        <v>9291.7607301692133</v>
      </c>
      <c r="G14" s="46">
        <v>2273.4886609978848</v>
      </c>
      <c r="H14" s="46">
        <v>7018.2720691713239</v>
      </c>
    </row>
    <row r="15" spans="2:13">
      <c r="B15" s="102"/>
      <c r="C15" s="102"/>
      <c r="D15" s="102"/>
      <c r="E15" s="102"/>
      <c r="F15" s="102"/>
      <c r="G15" s="102"/>
      <c r="H15" s="102"/>
    </row>
    <row r="16" spans="2:13">
      <c r="B16" s="101" t="s">
        <v>14</v>
      </c>
      <c r="C16" s="101"/>
      <c r="D16" s="101"/>
      <c r="E16" s="101"/>
      <c r="F16" s="101"/>
      <c r="G16" s="101"/>
      <c r="H16" s="101"/>
    </row>
    <row r="17" spans="2:8" ht="14.25">
      <c r="B17" s="45" t="s">
        <v>17</v>
      </c>
      <c r="C17" s="46">
        <v>45251.668835350043</v>
      </c>
      <c r="D17" s="46">
        <v>10632.830342025336</v>
      </c>
      <c r="E17" s="46">
        <v>34618.838493324736</v>
      </c>
      <c r="F17" s="46">
        <v>9341.7209315157015</v>
      </c>
      <c r="G17" s="46">
        <v>2588.7308194735815</v>
      </c>
      <c r="H17" s="46">
        <v>6752.9901120421209</v>
      </c>
    </row>
    <row r="18" spans="2:8" ht="14.25">
      <c r="B18" s="45" t="s">
        <v>18</v>
      </c>
      <c r="C18" s="46">
        <v>39043.008663293622</v>
      </c>
      <c r="D18" s="46">
        <v>8118.9776461541387</v>
      </c>
      <c r="E18" s="46">
        <v>30924.031017139565</v>
      </c>
      <c r="F18" s="46">
        <v>8122.260800711796</v>
      </c>
      <c r="G18" s="46">
        <v>2517.4482126169178</v>
      </c>
      <c r="H18" s="46">
        <v>5604.8125880948774</v>
      </c>
    </row>
    <row r="19" spans="2:8" ht="14.25">
      <c r="B19" s="45" t="s">
        <v>19</v>
      </c>
      <c r="C19" s="46">
        <v>25182.490257691748</v>
      </c>
      <c r="D19" s="46">
        <v>9020.1445368193781</v>
      </c>
      <c r="E19" s="46">
        <v>16162.345720872348</v>
      </c>
      <c r="F19" s="46">
        <v>10630.707932324489</v>
      </c>
      <c r="G19" s="46">
        <v>3489.5751933912416</v>
      </c>
      <c r="H19" s="46">
        <v>7141.13273893325</v>
      </c>
    </row>
    <row r="20" spans="2:8" ht="14.25">
      <c r="B20" s="45" t="s">
        <v>20</v>
      </c>
      <c r="C20" s="46">
        <v>29269.206194302653</v>
      </c>
      <c r="D20" s="46">
        <v>11580.383748253445</v>
      </c>
      <c r="E20" s="46">
        <v>17688.822446049213</v>
      </c>
      <c r="F20" s="46">
        <v>24904.414402639039</v>
      </c>
      <c r="G20" s="46">
        <v>392.83034241272514</v>
      </c>
      <c r="H20" s="46">
        <v>24511.584060226312</v>
      </c>
    </row>
    <row r="21" spans="2:8" ht="14.25">
      <c r="B21" s="45" t="s">
        <v>21</v>
      </c>
      <c r="C21" s="46">
        <v>117291.1505501709</v>
      </c>
      <c r="D21" s="46">
        <v>33136.512752351126</v>
      </c>
      <c r="E21" s="46">
        <v>84154.637797819931</v>
      </c>
      <c r="F21" s="46">
        <v>42802.437843501524</v>
      </c>
      <c r="G21" s="46">
        <v>27239.582586039181</v>
      </c>
      <c r="H21" s="46">
        <v>15562.85525746233</v>
      </c>
    </row>
    <row r="22" spans="2:8" ht="14.25">
      <c r="B22" s="45" t="s">
        <v>22</v>
      </c>
      <c r="C22" s="46">
        <v>96400.99111060494</v>
      </c>
      <c r="D22" s="46">
        <v>32697.973870019105</v>
      </c>
      <c r="E22" s="46">
        <v>63703.017240585898</v>
      </c>
      <c r="F22" s="46">
        <v>10365.366090816005</v>
      </c>
      <c r="G22" s="46">
        <v>3709.1066224010383</v>
      </c>
      <c r="H22" s="46">
        <v>6656.2594684149708</v>
      </c>
    </row>
    <row r="23" spans="2:8" ht="14.25">
      <c r="B23" s="45" t="s">
        <v>23</v>
      </c>
      <c r="C23" s="46">
        <v>23499.125283081874</v>
      </c>
      <c r="D23" s="46">
        <v>4527.0553367656858</v>
      </c>
      <c r="E23" s="46">
        <v>18972.069946316184</v>
      </c>
      <c r="F23" s="46">
        <v>4625.1400207438137</v>
      </c>
      <c r="G23" s="46">
        <v>660.10803806175079</v>
      </c>
      <c r="H23" s="46">
        <v>3965.0319826820628</v>
      </c>
    </row>
    <row r="24" spans="2:8" ht="14.25">
      <c r="B24" s="45" t="s">
        <v>24</v>
      </c>
      <c r="C24" s="46">
        <v>29931.099562157484</v>
      </c>
      <c r="D24" s="46">
        <v>9592.5031242597979</v>
      </c>
      <c r="E24" s="46">
        <v>20338.596437897682</v>
      </c>
      <c r="F24" s="46">
        <v>6864.0991531387335</v>
      </c>
      <c r="G24" s="46">
        <v>3533.8838184944116</v>
      </c>
      <c r="H24" s="46">
        <v>3330.2153346443192</v>
      </c>
    </row>
    <row r="25" spans="2:8" ht="14.25">
      <c r="B25" s="45" t="s">
        <v>25</v>
      </c>
      <c r="C25" s="46">
        <v>49714.412993085527</v>
      </c>
      <c r="D25" s="46">
        <v>12798.918495682394</v>
      </c>
      <c r="E25" s="46">
        <v>36915.494497403117</v>
      </c>
      <c r="F25" s="46">
        <v>19706.828601215089</v>
      </c>
      <c r="G25" s="46">
        <v>9704.615613522079</v>
      </c>
      <c r="H25" s="46">
        <v>10002.212987693012</v>
      </c>
    </row>
    <row r="26" spans="2:8" ht="14.25">
      <c r="B26" s="45" t="s">
        <v>26</v>
      </c>
      <c r="C26" s="46">
        <v>52634.764646522162</v>
      </c>
      <c r="D26" s="46">
        <v>13999.378339188461</v>
      </c>
      <c r="E26" s="46">
        <v>38635.386307333742</v>
      </c>
      <c r="F26" s="46">
        <v>14996.721360423127</v>
      </c>
      <c r="G26" s="46">
        <v>1403.9819544021266</v>
      </c>
      <c r="H26" s="46">
        <v>13592.739406021001</v>
      </c>
    </row>
    <row r="27" spans="2:8" ht="30.75" customHeight="1">
      <c r="B27" s="47" t="s">
        <v>27</v>
      </c>
      <c r="C27" s="46">
        <v>128117.51705515807</v>
      </c>
      <c r="D27" s="46">
        <v>32786.07458998842</v>
      </c>
      <c r="E27" s="46">
        <v>95331.442465169588</v>
      </c>
      <c r="F27" s="46">
        <v>110226.04723039991</v>
      </c>
      <c r="G27" s="46">
        <v>14323.740938394221</v>
      </c>
      <c r="H27" s="46">
        <v>95902.306292005669</v>
      </c>
    </row>
    <row r="28" spans="2:8">
      <c r="B28" s="102"/>
      <c r="C28" s="102"/>
      <c r="D28" s="102"/>
      <c r="E28" s="102"/>
      <c r="F28" s="102"/>
      <c r="G28" s="102"/>
      <c r="H28" s="102"/>
    </row>
    <row r="29" spans="2:8">
      <c r="B29" s="101" t="s">
        <v>15</v>
      </c>
      <c r="C29" s="101"/>
      <c r="D29" s="101"/>
      <c r="E29" s="101"/>
      <c r="F29" s="101"/>
      <c r="G29" s="101"/>
      <c r="H29" s="101"/>
    </row>
    <row r="30" spans="2:8" ht="14.25">
      <c r="B30" s="45" t="s">
        <v>28</v>
      </c>
      <c r="C30" s="46">
        <v>43459.049407519247</v>
      </c>
      <c r="D30" s="46">
        <v>20129.190925431354</v>
      </c>
      <c r="E30" s="46">
        <v>23329.858482087871</v>
      </c>
      <c r="F30" s="46">
        <v>11870.098246597592</v>
      </c>
      <c r="G30" s="46">
        <v>2418.6157783337371</v>
      </c>
      <c r="H30" s="46">
        <v>9451.4824682638537</v>
      </c>
    </row>
    <row r="31" spans="2:8" ht="14.25">
      <c r="B31" s="45" t="s">
        <v>29</v>
      </c>
      <c r="C31" s="46">
        <v>38942.244733878448</v>
      </c>
      <c r="D31" s="46">
        <v>11534.448683438215</v>
      </c>
      <c r="E31" s="46">
        <v>27407.796050440229</v>
      </c>
      <c r="F31" s="46">
        <v>9154.4236110076254</v>
      </c>
      <c r="G31" s="46">
        <v>4232.92379003527</v>
      </c>
      <c r="H31" s="46">
        <v>4921.4998209723526</v>
      </c>
    </row>
    <row r="32" spans="2:8" ht="14.25">
      <c r="B32" s="45" t="s">
        <v>30</v>
      </c>
      <c r="C32" s="46">
        <v>90035.002647532732</v>
      </c>
      <c r="D32" s="46">
        <v>27241.847124879056</v>
      </c>
      <c r="E32" s="46">
        <v>62793.155522653637</v>
      </c>
      <c r="F32" s="46">
        <v>48674.261092911285</v>
      </c>
      <c r="G32" s="46">
        <v>2060.8983671416136</v>
      </c>
      <c r="H32" s="46">
        <v>46613.362725769672</v>
      </c>
    </row>
    <row r="33" spans="2:11" ht="14.25">
      <c r="B33" s="45" t="s">
        <v>31</v>
      </c>
      <c r="C33" s="46">
        <v>71023.210595728364</v>
      </c>
      <c r="D33" s="46">
        <v>17111.804712643818</v>
      </c>
      <c r="E33" s="46">
        <v>53911.405883084524</v>
      </c>
      <c r="F33" s="46">
        <v>18148.442291984727</v>
      </c>
      <c r="G33" s="46">
        <v>5760.0176293757213</v>
      </c>
      <c r="H33" s="46">
        <v>12388.424662609003</v>
      </c>
    </row>
    <row r="34" spans="2:11" ht="14.25">
      <c r="B34" s="45" t="s">
        <v>32</v>
      </c>
      <c r="C34" s="46">
        <v>121088.8347233911</v>
      </c>
      <c r="D34" s="46">
        <v>32053.338419524069</v>
      </c>
      <c r="E34" s="46">
        <v>89035.496303867054</v>
      </c>
      <c r="F34" s="46">
        <v>56428.294528770159</v>
      </c>
      <c r="G34" s="46">
        <v>25986.327746103256</v>
      </c>
      <c r="H34" s="46">
        <v>30441.966782666936</v>
      </c>
    </row>
    <row r="35" spans="2:11" ht="14.25">
      <c r="B35" s="45" t="s">
        <v>33</v>
      </c>
      <c r="C35" s="46">
        <v>16734.790350079285</v>
      </c>
      <c r="D35" s="46">
        <v>5897.6462158141658</v>
      </c>
      <c r="E35" s="46">
        <v>10837.144134265121</v>
      </c>
      <c r="F35" s="46">
        <v>39485.420071418652</v>
      </c>
      <c r="G35" s="46"/>
      <c r="H35" s="46">
        <v>39485.420071418652</v>
      </c>
    </row>
    <row r="36" spans="2:11">
      <c r="B36" s="102"/>
      <c r="C36" s="102"/>
      <c r="D36" s="102"/>
      <c r="E36" s="102"/>
      <c r="F36" s="102"/>
      <c r="G36" s="102"/>
      <c r="H36" s="102"/>
    </row>
    <row r="37" spans="2:11">
      <c r="B37" s="101" t="s">
        <v>16</v>
      </c>
      <c r="C37" s="101"/>
      <c r="D37" s="101"/>
      <c r="E37" s="101"/>
      <c r="F37" s="101"/>
      <c r="G37" s="101"/>
      <c r="H37" s="101"/>
    </row>
    <row r="38" spans="2:11" ht="14.25">
      <c r="B38" s="45" t="s">
        <v>34</v>
      </c>
      <c r="C38" s="46">
        <v>6069.4282279002964</v>
      </c>
      <c r="D38" s="46">
        <v>1541.1826619727249</v>
      </c>
      <c r="E38" s="46">
        <v>4528.2455659275702</v>
      </c>
      <c r="F38" s="46">
        <v>3662.5844041910877</v>
      </c>
      <c r="G38" s="46">
        <v>933.34869833125333</v>
      </c>
      <c r="H38" s="46">
        <v>2729.2357058598332</v>
      </c>
    </row>
    <row r="39" spans="2:11" ht="14.25">
      <c r="B39" s="45" t="s">
        <v>35</v>
      </c>
      <c r="C39" s="46">
        <v>4218.2248132402547</v>
      </c>
      <c r="D39" s="46">
        <v>2147.8754480331709</v>
      </c>
      <c r="E39" s="46">
        <v>2070.3493652070842</v>
      </c>
      <c r="F39" s="46">
        <v>423.3668157413465</v>
      </c>
      <c r="G39" s="46">
        <v>173.36681574134647</v>
      </c>
      <c r="H39" s="46">
        <v>250</v>
      </c>
    </row>
    <row r="40" spans="2:11" ht="14.25">
      <c r="B40" s="45" t="s">
        <v>36</v>
      </c>
      <c r="C40" s="46">
        <v>8109.5850022963568</v>
      </c>
      <c r="D40" s="46">
        <v>2086.4149811075504</v>
      </c>
      <c r="E40" s="46">
        <v>6023.170021188811</v>
      </c>
      <c r="F40" s="46">
        <v>1001.716431639971</v>
      </c>
      <c r="G40" s="46">
        <v>144.58053037963535</v>
      </c>
      <c r="H40" s="46">
        <v>857.13590126033534</v>
      </c>
    </row>
    <row r="41" spans="2:11" ht="14.25">
      <c r="B41" s="45" t="s">
        <v>37</v>
      </c>
      <c r="C41" s="46">
        <v>3112.4440572118283</v>
      </c>
      <c r="D41" s="46">
        <v>1023.3610342878509</v>
      </c>
      <c r="E41" s="46">
        <v>2089.0830229239773</v>
      </c>
      <c r="F41" s="46">
        <v>324.18995584694937</v>
      </c>
      <c r="G41" s="46"/>
      <c r="H41" s="46">
        <v>324.18995584694937</v>
      </c>
    </row>
    <row r="42" spans="2:11" ht="14.25">
      <c r="B42" s="45" t="s">
        <v>38</v>
      </c>
      <c r="C42" s="46">
        <v>9954.0340667550536</v>
      </c>
      <c r="D42" s="46">
        <v>1156.1660255002714</v>
      </c>
      <c r="E42" s="46">
        <v>8797.8680412547801</v>
      </c>
      <c r="F42" s="46">
        <v>2781.6133131761999</v>
      </c>
      <c r="G42" s="46">
        <v>380.48827411617083</v>
      </c>
      <c r="H42" s="46">
        <v>2401.1250390600289</v>
      </c>
    </row>
    <row r="43" spans="2:11" ht="14.25">
      <c r="B43" s="45" t="s">
        <v>39</v>
      </c>
      <c r="C43" s="46">
        <v>4840.829969845634</v>
      </c>
      <c r="D43" s="46">
        <v>1308.4628155543728</v>
      </c>
      <c r="E43" s="46">
        <v>3532.3671542912593</v>
      </c>
      <c r="F43" s="46">
        <v>1098.2898095736589</v>
      </c>
      <c r="G43" s="46">
        <v>641.70434242947806</v>
      </c>
      <c r="H43" s="46">
        <v>456.58546714418083</v>
      </c>
    </row>
    <row r="44" spans="2:11" ht="14.25">
      <c r="B44" s="48"/>
      <c r="C44" s="48"/>
      <c r="D44" s="48"/>
      <c r="E44" s="48"/>
      <c r="F44" s="48"/>
      <c r="G44" s="48"/>
      <c r="H44" s="48"/>
    </row>
    <row r="45" spans="2:11" ht="14.25">
      <c r="B45" s="88" t="s">
        <v>41</v>
      </c>
      <c r="C45" s="88"/>
      <c r="D45" s="88"/>
      <c r="E45" s="88"/>
      <c r="F45" s="88"/>
      <c r="G45" s="88"/>
      <c r="H45" s="88"/>
      <c r="I45" s="88"/>
      <c r="J45" s="88"/>
      <c r="K45" s="88"/>
    </row>
    <row r="47" spans="2:11" ht="14.25">
      <c r="B47" s="29" t="s">
        <v>120</v>
      </c>
    </row>
    <row r="48" spans="2:11" ht="14.25">
      <c r="B48" s="29" t="s">
        <v>121</v>
      </c>
    </row>
  </sheetData>
  <mergeCells count="15">
    <mergeCell ref="B45:K45"/>
    <mergeCell ref="B15:H15"/>
    <mergeCell ref="B16:H16"/>
    <mergeCell ref="B28:H28"/>
    <mergeCell ref="B29:H29"/>
    <mergeCell ref="B36:H36"/>
    <mergeCell ref="B37:H37"/>
    <mergeCell ref="B6:M6"/>
    <mergeCell ref="B7:M7"/>
    <mergeCell ref="B8:B10"/>
    <mergeCell ref="C8:H8"/>
    <mergeCell ref="C9:C10"/>
    <mergeCell ref="D9:E9"/>
    <mergeCell ref="F9:F10"/>
    <mergeCell ref="G9:H9"/>
  </mergeCells>
  <hyperlinks>
    <hyperlink ref="J8" location="ÍNDICE!A1" display="ÍNDICE" xr:uid="{00000000-0004-0000-05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2:AE21"/>
  <sheetViews>
    <sheetView showGridLines="0" zoomScaleNormal="100" workbookViewId="0"/>
  </sheetViews>
  <sheetFormatPr defaultColWidth="11.42578125" defaultRowHeight="14.25"/>
  <cols>
    <col min="1" max="1" width="3.5703125" style="49" customWidth="1"/>
    <col min="2" max="2" width="11.28515625" style="64" customWidth="1"/>
    <col min="3" max="3" width="14.7109375" style="64" customWidth="1"/>
    <col min="4" max="4" width="15.85546875" style="64" customWidth="1"/>
    <col min="5" max="5" width="14.140625" style="64" customWidth="1"/>
    <col min="6" max="6" width="14.7109375" style="64" customWidth="1"/>
    <col min="7" max="7" width="15.28515625" style="64" customWidth="1"/>
    <col min="8" max="8" width="14.7109375" style="64" customWidth="1"/>
    <col min="9" max="9" width="14" style="64" customWidth="1"/>
    <col min="10" max="10" width="14.7109375" style="64" customWidth="1"/>
    <col min="11" max="11" width="13.85546875" style="64" customWidth="1"/>
    <col min="12" max="12" width="14.7109375" style="64" customWidth="1"/>
    <col min="13" max="13" width="12" style="64" customWidth="1"/>
    <col min="14" max="14" width="14.7109375" style="64" customWidth="1"/>
    <col min="15" max="15" width="12.7109375" style="64" customWidth="1"/>
    <col min="16" max="17" width="14.42578125" style="64" customWidth="1"/>
    <col min="18" max="22" width="22.5703125" style="49" customWidth="1"/>
    <col min="23" max="23" width="0" style="49" hidden="1" customWidth="1"/>
    <col min="24" max="24" width="12.42578125" style="49" bestFit="1" customWidth="1"/>
    <col min="25" max="25" width="0" style="49" hidden="1" customWidth="1"/>
    <col min="26" max="26" width="11.42578125" style="49"/>
    <col min="27" max="27" width="0" style="49" hidden="1" customWidth="1"/>
    <col min="28" max="31" width="11.42578125" style="49"/>
    <col min="32" max="256" width="11.42578125" style="64"/>
    <col min="257" max="257" width="3.5703125" style="64" customWidth="1"/>
    <col min="258" max="258" width="11.28515625" style="64" customWidth="1"/>
    <col min="259" max="259" width="14.7109375" style="64" customWidth="1"/>
    <col min="260" max="260" width="15.85546875" style="64" customWidth="1"/>
    <col min="261" max="261" width="14.140625" style="64" customWidth="1"/>
    <col min="262" max="262" width="14.7109375" style="64" customWidth="1"/>
    <col min="263" max="263" width="15.28515625" style="64" customWidth="1"/>
    <col min="264" max="264" width="14.7109375" style="64" customWidth="1"/>
    <col min="265" max="265" width="14" style="64" customWidth="1"/>
    <col min="266" max="266" width="14.7109375" style="64" customWidth="1"/>
    <col min="267" max="267" width="13.85546875" style="64" customWidth="1"/>
    <col min="268" max="268" width="14.7109375" style="64" customWidth="1"/>
    <col min="269" max="269" width="12" style="64" customWidth="1"/>
    <col min="270" max="270" width="14.7109375" style="64" customWidth="1"/>
    <col min="271" max="271" width="12.7109375" style="64" customWidth="1"/>
    <col min="272" max="273" width="14.42578125" style="64" customWidth="1"/>
    <col min="274" max="278" width="22.5703125" style="64" customWidth="1"/>
    <col min="279" max="279" width="0" style="64" hidden="1" customWidth="1"/>
    <col min="280" max="280" width="12.42578125" style="64" bestFit="1" customWidth="1"/>
    <col min="281" max="281" width="0" style="64" hidden="1" customWidth="1"/>
    <col min="282" max="282" width="11.42578125" style="64"/>
    <col min="283" max="283" width="0" style="64" hidden="1" customWidth="1"/>
    <col min="284" max="512" width="11.42578125" style="64"/>
    <col min="513" max="513" width="3.5703125" style="64" customWidth="1"/>
    <col min="514" max="514" width="11.28515625" style="64" customWidth="1"/>
    <col min="515" max="515" width="14.7109375" style="64" customWidth="1"/>
    <col min="516" max="516" width="15.85546875" style="64" customWidth="1"/>
    <col min="517" max="517" width="14.140625" style="64" customWidth="1"/>
    <col min="518" max="518" width="14.7109375" style="64" customWidth="1"/>
    <col min="519" max="519" width="15.28515625" style="64" customWidth="1"/>
    <col min="520" max="520" width="14.7109375" style="64" customWidth="1"/>
    <col min="521" max="521" width="14" style="64" customWidth="1"/>
    <col min="522" max="522" width="14.7109375" style="64" customWidth="1"/>
    <col min="523" max="523" width="13.85546875" style="64" customWidth="1"/>
    <col min="524" max="524" width="14.7109375" style="64" customWidth="1"/>
    <col min="525" max="525" width="12" style="64" customWidth="1"/>
    <col min="526" max="526" width="14.7109375" style="64" customWidth="1"/>
    <col min="527" max="527" width="12.7109375" style="64" customWidth="1"/>
    <col min="528" max="529" width="14.42578125" style="64" customWidth="1"/>
    <col min="530" max="534" width="22.5703125" style="64" customWidth="1"/>
    <col min="535" max="535" width="0" style="64" hidden="1" customWidth="1"/>
    <col min="536" max="536" width="12.42578125" style="64" bestFit="1" customWidth="1"/>
    <col min="537" max="537" width="0" style="64" hidden="1" customWidth="1"/>
    <col min="538" max="538" width="11.42578125" style="64"/>
    <col min="539" max="539" width="0" style="64" hidden="1" customWidth="1"/>
    <col min="540" max="768" width="11.42578125" style="64"/>
    <col min="769" max="769" width="3.5703125" style="64" customWidth="1"/>
    <col min="770" max="770" width="11.28515625" style="64" customWidth="1"/>
    <col min="771" max="771" width="14.7109375" style="64" customWidth="1"/>
    <col min="772" max="772" width="15.85546875" style="64" customWidth="1"/>
    <col min="773" max="773" width="14.140625" style="64" customWidth="1"/>
    <col min="774" max="774" width="14.7109375" style="64" customWidth="1"/>
    <col min="775" max="775" width="15.28515625" style="64" customWidth="1"/>
    <col min="776" max="776" width="14.7109375" style="64" customWidth="1"/>
    <col min="777" max="777" width="14" style="64" customWidth="1"/>
    <col min="778" max="778" width="14.7109375" style="64" customWidth="1"/>
    <col min="779" max="779" width="13.85546875" style="64" customWidth="1"/>
    <col min="780" max="780" width="14.7109375" style="64" customWidth="1"/>
    <col min="781" max="781" width="12" style="64" customWidth="1"/>
    <col min="782" max="782" width="14.7109375" style="64" customWidth="1"/>
    <col min="783" max="783" width="12.7109375" style="64" customWidth="1"/>
    <col min="784" max="785" width="14.42578125" style="64" customWidth="1"/>
    <col min="786" max="790" width="22.5703125" style="64" customWidth="1"/>
    <col min="791" max="791" width="0" style="64" hidden="1" customWidth="1"/>
    <col min="792" max="792" width="12.42578125" style="64" bestFit="1" customWidth="1"/>
    <col min="793" max="793" width="0" style="64" hidden="1" customWidth="1"/>
    <col min="794" max="794" width="11.42578125" style="64"/>
    <col min="795" max="795" width="0" style="64" hidden="1" customWidth="1"/>
    <col min="796" max="1024" width="11.42578125" style="64"/>
    <col min="1025" max="1025" width="3.5703125" style="64" customWidth="1"/>
    <col min="1026" max="1026" width="11.28515625" style="64" customWidth="1"/>
    <col min="1027" max="1027" width="14.7109375" style="64" customWidth="1"/>
    <col min="1028" max="1028" width="15.85546875" style="64" customWidth="1"/>
    <col min="1029" max="1029" width="14.140625" style="64" customWidth="1"/>
    <col min="1030" max="1030" width="14.7109375" style="64" customWidth="1"/>
    <col min="1031" max="1031" width="15.28515625" style="64" customWidth="1"/>
    <col min="1032" max="1032" width="14.7109375" style="64" customWidth="1"/>
    <col min="1033" max="1033" width="14" style="64" customWidth="1"/>
    <col min="1034" max="1034" width="14.7109375" style="64" customWidth="1"/>
    <col min="1035" max="1035" width="13.85546875" style="64" customWidth="1"/>
    <col min="1036" max="1036" width="14.7109375" style="64" customWidth="1"/>
    <col min="1037" max="1037" width="12" style="64" customWidth="1"/>
    <col min="1038" max="1038" width="14.7109375" style="64" customWidth="1"/>
    <col min="1039" max="1039" width="12.7109375" style="64" customWidth="1"/>
    <col min="1040" max="1041" width="14.42578125" style="64" customWidth="1"/>
    <col min="1042" max="1046" width="22.5703125" style="64" customWidth="1"/>
    <col min="1047" max="1047" width="0" style="64" hidden="1" customWidth="1"/>
    <col min="1048" max="1048" width="12.42578125" style="64" bestFit="1" customWidth="1"/>
    <col min="1049" max="1049" width="0" style="64" hidden="1" customWidth="1"/>
    <col min="1050" max="1050" width="11.42578125" style="64"/>
    <col min="1051" max="1051" width="0" style="64" hidden="1" customWidth="1"/>
    <col min="1052" max="1280" width="11.42578125" style="64"/>
    <col min="1281" max="1281" width="3.5703125" style="64" customWidth="1"/>
    <col min="1282" max="1282" width="11.28515625" style="64" customWidth="1"/>
    <col min="1283" max="1283" width="14.7109375" style="64" customWidth="1"/>
    <col min="1284" max="1284" width="15.85546875" style="64" customWidth="1"/>
    <col min="1285" max="1285" width="14.140625" style="64" customWidth="1"/>
    <col min="1286" max="1286" width="14.7109375" style="64" customWidth="1"/>
    <col min="1287" max="1287" width="15.28515625" style="64" customWidth="1"/>
    <col min="1288" max="1288" width="14.7109375" style="64" customWidth="1"/>
    <col min="1289" max="1289" width="14" style="64" customWidth="1"/>
    <col min="1290" max="1290" width="14.7109375" style="64" customWidth="1"/>
    <col min="1291" max="1291" width="13.85546875" style="64" customWidth="1"/>
    <col min="1292" max="1292" width="14.7109375" style="64" customWidth="1"/>
    <col min="1293" max="1293" width="12" style="64" customWidth="1"/>
    <col min="1294" max="1294" width="14.7109375" style="64" customWidth="1"/>
    <col min="1295" max="1295" width="12.7109375" style="64" customWidth="1"/>
    <col min="1296" max="1297" width="14.42578125" style="64" customWidth="1"/>
    <col min="1298" max="1302" width="22.5703125" style="64" customWidth="1"/>
    <col min="1303" max="1303" width="0" style="64" hidden="1" customWidth="1"/>
    <col min="1304" max="1304" width="12.42578125" style="64" bestFit="1" customWidth="1"/>
    <col min="1305" max="1305" width="0" style="64" hidden="1" customWidth="1"/>
    <col min="1306" max="1306" width="11.42578125" style="64"/>
    <col min="1307" max="1307" width="0" style="64" hidden="1" customWidth="1"/>
    <col min="1308" max="1536" width="11.42578125" style="64"/>
    <col min="1537" max="1537" width="3.5703125" style="64" customWidth="1"/>
    <col min="1538" max="1538" width="11.28515625" style="64" customWidth="1"/>
    <col min="1539" max="1539" width="14.7109375" style="64" customWidth="1"/>
    <col min="1540" max="1540" width="15.85546875" style="64" customWidth="1"/>
    <col min="1541" max="1541" width="14.140625" style="64" customWidth="1"/>
    <col min="1542" max="1542" width="14.7109375" style="64" customWidth="1"/>
    <col min="1543" max="1543" width="15.28515625" style="64" customWidth="1"/>
    <col min="1544" max="1544" width="14.7109375" style="64" customWidth="1"/>
    <col min="1545" max="1545" width="14" style="64" customWidth="1"/>
    <col min="1546" max="1546" width="14.7109375" style="64" customWidth="1"/>
    <col min="1547" max="1547" width="13.85546875" style="64" customWidth="1"/>
    <col min="1548" max="1548" width="14.7109375" style="64" customWidth="1"/>
    <col min="1549" max="1549" width="12" style="64" customWidth="1"/>
    <col min="1550" max="1550" width="14.7109375" style="64" customWidth="1"/>
    <col min="1551" max="1551" width="12.7109375" style="64" customWidth="1"/>
    <col min="1552" max="1553" width="14.42578125" style="64" customWidth="1"/>
    <col min="1554" max="1558" width="22.5703125" style="64" customWidth="1"/>
    <col min="1559" max="1559" width="0" style="64" hidden="1" customWidth="1"/>
    <col min="1560" max="1560" width="12.42578125" style="64" bestFit="1" customWidth="1"/>
    <col min="1561" max="1561" width="0" style="64" hidden="1" customWidth="1"/>
    <col min="1562" max="1562" width="11.42578125" style="64"/>
    <col min="1563" max="1563" width="0" style="64" hidden="1" customWidth="1"/>
    <col min="1564" max="1792" width="11.42578125" style="64"/>
    <col min="1793" max="1793" width="3.5703125" style="64" customWidth="1"/>
    <col min="1794" max="1794" width="11.28515625" style="64" customWidth="1"/>
    <col min="1795" max="1795" width="14.7109375" style="64" customWidth="1"/>
    <col min="1796" max="1796" width="15.85546875" style="64" customWidth="1"/>
    <col min="1797" max="1797" width="14.140625" style="64" customWidth="1"/>
    <col min="1798" max="1798" width="14.7109375" style="64" customWidth="1"/>
    <col min="1799" max="1799" width="15.28515625" style="64" customWidth="1"/>
    <col min="1800" max="1800" width="14.7109375" style="64" customWidth="1"/>
    <col min="1801" max="1801" width="14" style="64" customWidth="1"/>
    <col min="1802" max="1802" width="14.7109375" style="64" customWidth="1"/>
    <col min="1803" max="1803" width="13.85546875" style="64" customWidth="1"/>
    <col min="1804" max="1804" width="14.7109375" style="64" customWidth="1"/>
    <col min="1805" max="1805" width="12" style="64" customWidth="1"/>
    <col min="1806" max="1806" width="14.7109375" style="64" customWidth="1"/>
    <col min="1807" max="1807" width="12.7109375" style="64" customWidth="1"/>
    <col min="1808" max="1809" width="14.42578125" style="64" customWidth="1"/>
    <col min="1810" max="1814" width="22.5703125" style="64" customWidth="1"/>
    <col min="1815" max="1815" width="0" style="64" hidden="1" customWidth="1"/>
    <col min="1816" max="1816" width="12.42578125" style="64" bestFit="1" customWidth="1"/>
    <col min="1817" max="1817" width="0" style="64" hidden="1" customWidth="1"/>
    <col min="1818" max="1818" width="11.42578125" style="64"/>
    <col min="1819" max="1819" width="0" style="64" hidden="1" customWidth="1"/>
    <col min="1820" max="2048" width="11.42578125" style="64"/>
    <col min="2049" max="2049" width="3.5703125" style="64" customWidth="1"/>
    <col min="2050" max="2050" width="11.28515625" style="64" customWidth="1"/>
    <col min="2051" max="2051" width="14.7109375" style="64" customWidth="1"/>
    <col min="2052" max="2052" width="15.85546875" style="64" customWidth="1"/>
    <col min="2053" max="2053" width="14.140625" style="64" customWidth="1"/>
    <col min="2054" max="2054" width="14.7109375" style="64" customWidth="1"/>
    <col min="2055" max="2055" width="15.28515625" style="64" customWidth="1"/>
    <col min="2056" max="2056" width="14.7109375" style="64" customWidth="1"/>
    <col min="2057" max="2057" width="14" style="64" customWidth="1"/>
    <col min="2058" max="2058" width="14.7109375" style="64" customWidth="1"/>
    <col min="2059" max="2059" width="13.85546875" style="64" customWidth="1"/>
    <col min="2060" max="2060" width="14.7109375" style="64" customWidth="1"/>
    <col min="2061" max="2061" width="12" style="64" customWidth="1"/>
    <col min="2062" max="2062" width="14.7109375" style="64" customWidth="1"/>
    <col min="2063" max="2063" width="12.7109375" style="64" customWidth="1"/>
    <col min="2064" max="2065" width="14.42578125" style="64" customWidth="1"/>
    <col min="2066" max="2070" width="22.5703125" style="64" customWidth="1"/>
    <col min="2071" max="2071" width="0" style="64" hidden="1" customWidth="1"/>
    <col min="2072" max="2072" width="12.42578125" style="64" bestFit="1" customWidth="1"/>
    <col min="2073" max="2073" width="0" style="64" hidden="1" customWidth="1"/>
    <col min="2074" max="2074" width="11.42578125" style="64"/>
    <col min="2075" max="2075" width="0" style="64" hidden="1" customWidth="1"/>
    <col min="2076" max="2304" width="11.42578125" style="64"/>
    <col min="2305" max="2305" width="3.5703125" style="64" customWidth="1"/>
    <col min="2306" max="2306" width="11.28515625" style="64" customWidth="1"/>
    <col min="2307" max="2307" width="14.7109375" style="64" customWidth="1"/>
    <col min="2308" max="2308" width="15.85546875" style="64" customWidth="1"/>
    <col min="2309" max="2309" width="14.140625" style="64" customWidth="1"/>
    <col min="2310" max="2310" width="14.7109375" style="64" customWidth="1"/>
    <col min="2311" max="2311" width="15.28515625" style="64" customWidth="1"/>
    <col min="2312" max="2312" width="14.7109375" style="64" customWidth="1"/>
    <col min="2313" max="2313" width="14" style="64" customWidth="1"/>
    <col min="2314" max="2314" width="14.7109375" style="64" customWidth="1"/>
    <col min="2315" max="2315" width="13.85546875" style="64" customWidth="1"/>
    <col min="2316" max="2316" width="14.7109375" style="64" customWidth="1"/>
    <col min="2317" max="2317" width="12" style="64" customWidth="1"/>
    <col min="2318" max="2318" width="14.7109375" style="64" customWidth="1"/>
    <col min="2319" max="2319" width="12.7109375" style="64" customWidth="1"/>
    <col min="2320" max="2321" width="14.42578125" style="64" customWidth="1"/>
    <col min="2322" max="2326" width="22.5703125" style="64" customWidth="1"/>
    <col min="2327" max="2327" width="0" style="64" hidden="1" customWidth="1"/>
    <col min="2328" max="2328" width="12.42578125" style="64" bestFit="1" customWidth="1"/>
    <col min="2329" max="2329" width="0" style="64" hidden="1" customWidth="1"/>
    <col min="2330" max="2330" width="11.42578125" style="64"/>
    <col min="2331" max="2331" width="0" style="64" hidden="1" customWidth="1"/>
    <col min="2332" max="2560" width="11.42578125" style="64"/>
    <col min="2561" max="2561" width="3.5703125" style="64" customWidth="1"/>
    <col min="2562" max="2562" width="11.28515625" style="64" customWidth="1"/>
    <col min="2563" max="2563" width="14.7109375" style="64" customWidth="1"/>
    <col min="2564" max="2564" width="15.85546875" style="64" customWidth="1"/>
    <col min="2565" max="2565" width="14.140625" style="64" customWidth="1"/>
    <col min="2566" max="2566" width="14.7109375" style="64" customWidth="1"/>
    <col min="2567" max="2567" width="15.28515625" style="64" customWidth="1"/>
    <col min="2568" max="2568" width="14.7109375" style="64" customWidth="1"/>
    <col min="2569" max="2569" width="14" style="64" customWidth="1"/>
    <col min="2570" max="2570" width="14.7109375" style="64" customWidth="1"/>
    <col min="2571" max="2571" width="13.85546875" style="64" customWidth="1"/>
    <col min="2572" max="2572" width="14.7109375" style="64" customWidth="1"/>
    <col min="2573" max="2573" width="12" style="64" customWidth="1"/>
    <col min="2574" max="2574" width="14.7109375" style="64" customWidth="1"/>
    <col min="2575" max="2575" width="12.7109375" style="64" customWidth="1"/>
    <col min="2576" max="2577" width="14.42578125" style="64" customWidth="1"/>
    <col min="2578" max="2582" width="22.5703125" style="64" customWidth="1"/>
    <col min="2583" max="2583" width="0" style="64" hidden="1" customWidth="1"/>
    <col min="2584" max="2584" width="12.42578125" style="64" bestFit="1" customWidth="1"/>
    <col min="2585" max="2585" width="0" style="64" hidden="1" customWidth="1"/>
    <col min="2586" max="2586" width="11.42578125" style="64"/>
    <col min="2587" max="2587" width="0" style="64" hidden="1" customWidth="1"/>
    <col min="2588" max="2816" width="11.42578125" style="64"/>
    <col min="2817" max="2817" width="3.5703125" style="64" customWidth="1"/>
    <col min="2818" max="2818" width="11.28515625" style="64" customWidth="1"/>
    <col min="2819" max="2819" width="14.7109375" style="64" customWidth="1"/>
    <col min="2820" max="2820" width="15.85546875" style="64" customWidth="1"/>
    <col min="2821" max="2821" width="14.140625" style="64" customWidth="1"/>
    <col min="2822" max="2822" width="14.7109375" style="64" customWidth="1"/>
    <col min="2823" max="2823" width="15.28515625" style="64" customWidth="1"/>
    <col min="2824" max="2824" width="14.7109375" style="64" customWidth="1"/>
    <col min="2825" max="2825" width="14" style="64" customWidth="1"/>
    <col min="2826" max="2826" width="14.7109375" style="64" customWidth="1"/>
    <col min="2827" max="2827" width="13.85546875" style="64" customWidth="1"/>
    <col min="2828" max="2828" width="14.7109375" style="64" customWidth="1"/>
    <col min="2829" max="2829" width="12" style="64" customWidth="1"/>
    <col min="2830" max="2830" width="14.7109375" style="64" customWidth="1"/>
    <col min="2831" max="2831" width="12.7109375" style="64" customWidth="1"/>
    <col min="2832" max="2833" width="14.42578125" style="64" customWidth="1"/>
    <col min="2834" max="2838" width="22.5703125" style="64" customWidth="1"/>
    <col min="2839" max="2839" width="0" style="64" hidden="1" customWidth="1"/>
    <col min="2840" max="2840" width="12.42578125" style="64" bestFit="1" customWidth="1"/>
    <col min="2841" max="2841" width="0" style="64" hidden="1" customWidth="1"/>
    <col min="2842" max="2842" width="11.42578125" style="64"/>
    <col min="2843" max="2843" width="0" style="64" hidden="1" customWidth="1"/>
    <col min="2844" max="3072" width="11.42578125" style="64"/>
    <col min="3073" max="3073" width="3.5703125" style="64" customWidth="1"/>
    <col min="3074" max="3074" width="11.28515625" style="64" customWidth="1"/>
    <col min="3075" max="3075" width="14.7109375" style="64" customWidth="1"/>
    <col min="3076" max="3076" width="15.85546875" style="64" customWidth="1"/>
    <col min="3077" max="3077" width="14.140625" style="64" customWidth="1"/>
    <col min="3078" max="3078" width="14.7109375" style="64" customWidth="1"/>
    <col min="3079" max="3079" width="15.28515625" style="64" customWidth="1"/>
    <col min="3080" max="3080" width="14.7109375" style="64" customWidth="1"/>
    <col min="3081" max="3081" width="14" style="64" customWidth="1"/>
    <col min="3082" max="3082" width="14.7109375" style="64" customWidth="1"/>
    <col min="3083" max="3083" width="13.85546875" style="64" customWidth="1"/>
    <col min="3084" max="3084" width="14.7109375" style="64" customWidth="1"/>
    <col min="3085" max="3085" width="12" style="64" customWidth="1"/>
    <col min="3086" max="3086" width="14.7109375" style="64" customWidth="1"/>
    <col min="3087" max="3087" width="12.7109375" style="64" customWidth="1"/>
    <col min="3088" max="3089" width="14.42578125" style="64" customWidth="1"/>
    <col min="3090" max="3094" width="22.5703125" style="64" customWidth="1"/>
    <col min="3095" max="3095" width="0" style="64" hidden="1" customWidth="1"/>
    <col min="3096" max="3096" width="12.42578125" style="64" bestFit="1" customWidth="1"/>
    <col min="3097" max="3097" width="0" style="64" hidden="1" customWidth="1"/>
    <col min="3098" max="3098" width="11.42578125" style="64"/>
    <col min="3099" max="3099" width="0" style="64" hidden="1" customWidth="1"/>
    <col min="3100" max="3328" width="11.42578125" style="64"/>
    <col min="3329" max="3329" width="3.5703125" style="64" customWidth="1"/>
    <col min="3330" max="3330" width="11.28515625" style="64" customWidth="1"/>
    <col min="3331" max="3331" width="14.7109375" style="64" customWidth="1"/>
    <col min="3332" max="3332" width="15.85546875" style="64" customWidth="1"/>
    <col min="3333" max="3333" width="14.140625" style="64" customWidth="1"/>
    <col min="3334" max="3334" width="14.7109375" style="64" customWidth="1"/>
    <col min="3335" max="3335" width="15.28515625" style="64" customWidth="1"/>
    <col min="3336" max="3336" width="14.7109375" style="64" customWidth="1"/>
    <col min="3337" max="3337" width="14" style="64" customWidth="1"/>
    <col min="3338" max="3338" width="14.7109375" style="64" customWidth="1"/>
    <col min="3339" max="3339" width="13.85546875" style="64" customWidth="1"/>
    <col min="3340" max="3340" width="14.7109375" style="64" customWidth="1"/>
    <col min="3341" max="3341" width="12" style="64" customWidth="1"/>
    <col min="3342" max="3342" width="14.7109375" style="64" customWidth="1"/>
    <col min="3343" max="3343" width="12.7109375" style="64" customWidth="1"/>
    <col min="3344" max="3345" width="14.42578125" style="64" customWidth="1"/>
    <col min="3346" max="3350" width="22.5703125" style="64" customWidth="1"/>
    <col min="3351" max="3351" width="0" style="64" hidden="1" customWidth="1"/>
    <col min="3352" max="3352" width="12.42578125" style="64" bestFit="1" customWidth="1"/>
    <col min="3353" max="3353" width="0" style="64" hidden="1" customWidth="1"/>
    <col min="3354" max="3354" width="11.42578125" style="64"/>
    <col min="3355" max="3355" width="0" style="64" hidden="1" customWidth="1"/>
    <col min="3356" max="3584" width="11.42578125" style="64"/>
    <col min="3585" max="3585" width="3.5703125" style="64" customWidth="1"/>
    <col min="3586" max="3586" width="11.28515625" style="64" customWidth="1"/>
    <col min="3587" max="3587" width="14.7109375" style="64" customWidth="1"/>
    <col min="3588" max="3588" width="15.85546875" style="64" customWidth="1"/>
    <col min="3589" max="3589" width="14.140625" style="64" customWidth="1"/>
    <col min="3590" max="3590" width="14.7109375" style="64" customWidth="1"/>
    <col min="3591" max="3591" width="15.28515625" style="64" customWidth="1"/>
    <col min="3592" max="3592" width="14.7109375" style="64" customWidth="1"/>
    <col min="3593" max="3593" width="14" style="64" customWidth="1"/>
    <col min="3594" max="3594" width="14.7109375" style="64" customWidth="1"/>
    <col min="3595" max="3595" width="13.85546875" style="64" customWidth="1"/>
    <col min="3596" max="3596" width="14.7109375" style="64" customWidth="1"/>
    <col min="3597" max="3597" width="12" style="64" customWidth="1"/>
    <col min="3598" max="3598" width="14.7109375" style="64" customWidth="1"/>
    <col min="3599" max="3599" width="12.7109375" style="64" customWidth="1"/>
    <col min="3600" max="3601" width="14.42578125" style="64" customWidth="1"/>
    <col min="3602" max="3606" width="22.5703125" style="64" customWidth="1"/>
    <col min="3607" max="3607" width="0" style="64" hidden="1" customWidth="1"/>
    <col min="3608" max="3608" width="12.42578125" style="64" bestFit="1" customWidth="1"/>
    <col min="3609" max="3609" width="0" style="64" hidden="1" customWidth="1"/>
    <col min="3610" max="3610" width="11.42578125" style="64"/>
    <col min="3611" max="3611" width="0" style="64" hidden="1" customWidth="1"/>
    <col min="3612" max="3840" width="11.42578125" style="64"/>
    <col min="3841" max="3841" width="3.5703125" style="64" customWidth="1"/>
    <col min="3842" max="3842" width="11.28515625" style="64" customWidth="1"/>
    <col min="3843" max="3843" width="14.7109375" style="64" customWidth="1"/>
    <col min="3844" max="3844" width="15.85546875" style="64" customWidth="1"/>
    <col min="3845" max="3845" width="14.140625" style="64" customWidth="1"/>
    <col min="3846" max="3846" width="14.7109375" style="64" customWidth="1"/>
    <col min="3847" max="3847" width="15.28515625" style="64" customWidth="1"/>
    <col min="3848" max="3848" width="14.7109375" style="64" customWidth="1"/>
    <col min="3849" max="3849" width="14" style="64" customWidth="1"/>
    <col min="3850" max="3850" width="14.7109375" style="64" customWidth="1"/>
    <col min="3851" max="3851" width="13.85546875" style="64" customWidth="1"/>
    <col min="3852" max="3852" width="14.7109375" style="64" customWidth="1"/>
    <col min="3853" max="3853" width="12" style="64" customWidth="1"/>
    <col min="3854" max="3854" width="14.7109375" style="64" customWidth="1"/>
    <col min="3855" max="3855" width="12.7109375" style="64" customWidth="1"/>
    <col min="3856" max="3857" width="14.42578125" style="64" customWidth="1"/>
    <col min="3858" max="3862" width="22.5703125" style="64" customWidth="1"/>
    <col min="3863" max="3863" width="0" style="64" hidden="1" customWidth="1"/>
    <col min="3864" max="3864" width="12.42578125" style="64" bestFit="1" customWidth="1"/>
    <col min="3865" max="3865" width="0" style="64" hidden="1" customWidth="1"/>
    <col min="3866" max="3866" width="11.42578125" style="64"/>
    <col min="3867" max="3867" width="0" style="64" hidden="1" customWidth="1"/>
    <col min="3868" max="4096" width="11.42578125" style="64"/>
    <col min="4097" max="4097" width="3.5703125" style="64" customWidth="1"/>
    <col min="4098" max="4098" width="11.28515625" style="64" customWidth="1"/>
    <col min="4099" max="4099" width="14.7109375" style="64" customWidth="1"/>
    <col min="4100" max="4100" width="15.85546875" style="64" customWidth="1"/>
    <col min="4101" max="4101" width="14.140625" style="64" customWidth="1"/>
    <col min="4102" max="4102" width="14.7109375" style="64" customWidth="1"/>
    <col min="4103" max="4103" width="15.28515625" style="64" customWidth="1"/>
    <col min="4104" max="4104" width="14.7109375" style="64" customWidth="1"/>
    <col min="4105" max="4105" width="14" style="64" customWidth="1"/>
    <col min="4106" max="4106" width="14.7109375" style="64" customWidth="1"/>
    <col min="4107" max="4107" width="13.85546875" style="64" customWidth="1"/>
    <col min="4108" max="4108" width="14.7109375" style="64" customWidth="1"/>
    <col min="4109" max="4109" width="12" style="64" customWidth="1"/>
    <col min="4110" max="4110" width="14.7109375" style="64" customWidth="1"/>
    <col min="4111" max="4111" width="12.7109375" style="64" customWidth="1"/>
    <col min="4112" max="4113" width="14.42578125" style="64" customWidth="1"/>
    <col min="4114" max="4118" width="22.5703125" style="64" customWidth="1"/>
    <col min="4119" max="4119" width="0" style="64" hidden="1" customWidth="1"/>
    <col min="4120" max="4120" width="12.42578125" style="64" bestFit="1" customWidth="1"/>
    <col min="4121" max="4121" width="0" style="64" hidden="1" customWidth="1"/>
    <col min="4122" max="4122" width="11.42578125" style="64"/>
    <col min="4123" max="4123" width="0" style="64" hidden="1" customWidth="1"/>
    <col min="4124" max="4352" width="11.42578125" style="64"/>
    <col min="4353" max="4353" width="3.5703125" style="64" customWidth="1"/>
    <col min="4354" max="4354" width="11.28515625" style="64" customWidth="1"/>
    <col min="4355" max="4355" width="14.7109375" style="64" customWidth="1"/>
    <col min="4356" max="4356" width="15.85546875" style="64" customWidth="1"/>
    <col min="4357" max="4357" width="14.140625" style="64" customWidth="1"/>
    <col min="4358" max="4358" width="14.7109375" style="64" customWidth="1"/>
    <col min="4359" max="4359" width="15.28515625" style="64" customWidth="1"/>
    <col min="4360" max="4360" width="14.7109375" style="64" customWidth="1"/>
    <col min="4361" max="4361" width="14" style="64" customWidth="1"/>
    <col min="4362" max="4362" width="14.7109375" style="64" customWidth="1"/>
    <col min="4363" max="4363" width="13.85546875" style="64" customWidth="1"/>
    <col min="4364" max="4364" width="14.7109375" style="64" customWidth="1"/>
    <col min="4365" max="4365" width="12" style="64" customWidth="1"/>
    <col min="4366" max="4366" width="14.7109375" style="64" customWidth="1"/>
    <col min="4367" max="4367" width="12.7109375" style="64" customWidth="1"/>
    <col min="4368" max="4369" width="14.42578125" style="64" customWidth="1"/>
    <col min="4370" max="4374" width="22.5703125" style="64" customWidth="1"/>
    <col min="4375" max="4375" width="0" style="64" hidden="1" customWidth="1"/>
    <col min="4376" max="4376" width="12.42578125" style="64" bestFit="1" customWidth="1"/>
    <col min="4377" max="4377" width="0" style="64" hidden="1" customWidth="1"/>
    <col min="4378" max="4378" width="11.42578125" style="64"/>
    <col min="4379" max="4379" width="0" style="64" hidden="1" customWidth="1"/>
    <col min="4380" max="4608" width="11.42578125" style="64"/>
    <col min="4609" max="4609" width="3.5703125" style="64" customWidth="1"/>
    <col min="4610" max="4610" width="11.28515625" style="64" customWidth="1"/>
    <col min="4611" max="4611" width="14.7109375" style="64" customWidth="1"/>
    <col min="4612" max="4612" width="15.85546875" style="64" customWidth="1"/>
    <col min="4613" max="4613" width="14.140625" style="64" customWidth="1"/>
    <col min="4614" max="4614" width="14.7109375" style="64" customWidth="1"/>
    <col min="4615" max="4615" width="15.28515625" style="64" customWidth="1"/>
    <col min="4616" max="4616" width="14.7109375" style="64" customWidth="1"/>
    <col min="4617" max="4617" width="14" style="64" customWidth="1"/>
    <col min="4618" max="4618" width="14.7109375" style="64" customWidth="1"/>
    <col min="4619" max="4619" width="13.85546875" style="64" customWidth="1"/>
    <col min="4620" max="4620" width="14.7109375" style="64" customWidth="1"/>
    <col min="4621" max="4621" width="12" style="64" customWidth="1"/>
    <col min="4622" max="4622" width="14.7109375" style="64" customWidth="1"/>
    <col min="4623" max="4623" width="12.7109375" style="64" customWidth="1"/>
    <col min="4624" max="4625" width="14.42578125" style="64" customWidth="1"/>
    <col min="4626" max="4630" width="22.5703125" style="64" customWidth="1"/>
    <col min="4631" max="4631" width="0" style="64" hidden="1" customWidth="1"/>
    <col min="4632" max="4632" width="12.42578125" style="64" bestFit="1" customWidth="1"/>
    <col min="4633" max="4633" width="0" style="64" hidden="1" customWidth="1"/>
    <col min="4634" max="4634" width="11.42578125" style="64"/>
    <col min="4635" max="4635" width="0" style="64" hidden="1" customWidth="1"/>
    <col min="4636" max="4864" width="11.42578125" style="64"/>
    <col min="4865" max="4865" width="3.5703125" style="64" customWidth="1"/>
    <col min="4866" max="4866" width="11.28515625" style="64" customWidth="1"/>
    <col min="4867" max="4867" width="14.7109375" style="64" customWidth="1"/>
    <col min="4868" max="4868" width="15.85546875" style="64" customWidth="1"/>
    <col min="4869" max="4869" width="14.140625" style="64" customWidth="1"/>
    <col min="4870" max="4870" width="14.7109375" style="64" customWidth="1"/>
    <col min="4871" max="4871" width="15.28515625" style="64" customWidth="1"/>
    <col min="4872" max="4872" width="14.7109375" style="64" customWidth="1"/>
    <col min="4873" max="4873" width="14" style="64" customWidth="1"/>
    <col min="4874" max="4874" width="14.7109375" style="64" customWidth="1"/>
    <col min="4875" max="4875" width="13.85546875" style="64" customWidth="1"/>
    <col min="4876" max="4876" width="14.7109375" style="64" customWidth="1"/>
    <col min="4877" max="4877" width="12" style="64" customWidth="1"/>
    <col min="4878" max="4878" width="14.7109375" style="64" customWidth="1"/>
    <col min="4879" max="4879" width="12.7109375" style="64" customWidth="1"/>
    <col min="4880" max="4881" width="14.42578125" style="64" customWidth="1"/>
    <col min="4882" max="4886" width="22.5703125" style="64" customWidth="1"/>
    <col min="4887" max="4887" width="0" style="64" hidden="1" customWidth="1"/>
    <col min="4888" max="4888" width="12.42578125" style="64" bestFit="1" customWidth="1"/>
    <col min="4889" max="4889" width="0" style="64" hidden="1" customWidth="1"/>
    <col min="4890" max="4890" width="11.42578125" style="64"/>
    <col min="4891" max="4891" width="0" style="64" hidden="1" customWidth="1"/>
    <col min="4892" max="5120" width="11.42578125" style="64"/>
    <col min="5121" max="5121" width="3.5703125" style="64" customWidth="1"/>
    <col min="5122" max="5122" width="11.28515625" style="64" customWidth="1"/>
    <col min="5123" max="5123" width="14.7109375" style="64" customWidth="1"/>
    <col min="5124" max="5124" width="15.85546875" style="64" customWidth="1"/>
    <col min="5125" max="5125" width="14.140625" style="64" customWidth="1"/>
    <col min="5126" max="5126" width="14.7109375" style="64" customWidth="1"/>
    <col min="5127" max="5127" width="15.28515625" style="64" customWidth="1"/>
    <col min="5128" max="5128" width="14.7109375" style="64" customWidth="1"/>
    <col min="5129" max="5129" width="14" style="64" customWidth="1"/>
    <col min="5130" max="5130" width="14.7109375" style="64" customWidth="1"/>
    <col min="5131" max="5131" width="13.85546875" style="64" customWidth="1"/>
    <col min="5132" max="5132" width="14.7109375" style="64" customWidth="1"/>
    <col min="5133" max="5133" width="12" style="64" customWidth="1"/>
    <col min="5134" max="5134" width="14.7109375" style="64" customWidth="1"/>
    <col min="5135" max="5135" width="12.7109375" style="64" customWidth="1"/>
    <col min="5136" max="5137" width="14.42578125" style="64" customWidth="1"/>
    <col min="5138" max="5142" width="22.5703125" style="64" customWidth="1"/>
    <col min="5143" max="5143" width="0" style="64" hidden="1" customWidth="1"/>
    <col min="5144" max="5144" width="12.42578125" style="64" bestFit="1" customWidth="1"/>
    <col min="5145" max="5145" width="0" style="64" hidden="1" customWidth="1"/>
    <col min="5146" max="5146" width="11.42578125" style="64"/>
    <col min="5147" max="5147" width="0" style="64" hidden="1" customWidth="1"/>
    <col min="5148" max="5376" width="11.42578125" style="64"/>
    <col min="5377" max="5377" width="3.5703125" style="64" customWidth="1"/>
    <col min="5378" max="5378" width="11.28515625" style="64" customWidth="1"/>
    <col min="5379" max="5379" width="14.7109375" style="64" customWidth="1"/>
    <col min="5380" max="5380" width="15.85546875" style="64" customWidth="1"/>
    <col min="5381" max="5381" width="14.140625" style="64" customWidth="1"/>
    <col min="5382" max="5382" width="14.7109375" style="64" customWidth="1"/>
    <col min="5383" max="5383" width="15.28515625" style="64" customWidth="1"/>
    <col min="5384" max="5384" width="14.7109375" style="64" customWidth="1"/>
    <col min="5385" max="5385" width="14" style="64" customWidth="1"/>
    <col min="5386" max="5386" width="14.7109375" style="64" customWidth="1"/>
    <col min="5387" max="5387" width="13.85546875" style="64" customWidth="1"/>
    <col min="5388" max="5388" width="14.7109375" style="64" customWidth="1"/>
    <col min="5389" max="5389" width="12" style="64" customWidth="1"/>
    <col min="5390" max="5390" width="14.7109375" style="64" customWidth="1"/>
    <col min="5391" max="5391" width="12.7109375" style="64" customWidth="1"/>
    <col min="5392" max="5393" width="14.42578125" style="64" customWidth="1"/>
    <col min="5394" max="5398" width="22.5703125" style="64" customWidth="1"/>
    <col min="5399" max="5399" width="0" style="64" hidden="1" customWidth="1"/>
    <col min="5400" max="5400" width="12.42578125" style="64" bestFit="1" customWidth="1"/>
    <col min="5401" max="5401" width="0" style="64" hidden="1" customWidth="1"/>
    <col min="5402" max="5402" width="11.42578125" style="64"/>
    <col min="5403" max="5403" width="0" style="64" hidden="1" customWidth="1"/>
    <col min="5404" max="5632" width="11.42578125" style="64"/>
    <col min="5633" max="5633" width="3.5703125" style="64" customWidth="1"/>
    <col min="5634" max="5634" width="11.28515625" style="64" customWidth="1"/>
    <col min="5635" max="5635" width="14.7109375" style="64" customWidth="1"/>
    <col min="5636" max="5636" width="15.85546875" style="64" customWidth="1"/>
    <col min="5637" max="5637" width="14.140625" style="64" customWidth="1"/>
    <col min="5638" max="5638" width="14.7109375" style="64" customWidth="1"/>
    <col min="5639" max="5639" width="15.28515625" style="64" customWidth="1"/>
    <col min="5640" max="5640" width="14.7109375" style="64" customWidth="1"/>
    <col min="5641" max="5641" width="14" style="64" customWidth="1"/>
    <col min="5642" max="5642" width="14.7109375" style="64" customWidth="1"/>
    <col min="5643" max="5643" width="13.85546875" style="64" customWidth="1"/>
    <col min="5644" max="5644" width="14.7109375" style="64" customWidth="1"/>
    <col min="5645" max="5645" width="12" style="64" customWidth="1"/>
    <col min="5646" max="5646" width="14.7109375" style="64" customWidth="1"/>
    <col min="5647" max="5647" width="12.7109375" style="64" customWidth="1"/>
    <col min="5648" max="5649" width="14.42578125" style="64" customWidth="1"/>
    <col min="5650" max="5654" width="22.5703125" style="64" customWidth="1"/>
    <col min="5655" max="5655" width="0" style="64" hidden="1" customWidth="1"/>
    <col min="5656" max="5656" width="12.42578125" style="64" bestFit="1" customWidth="1"/>
    <col min="5657" max="5657" width="0" style="64" hidden="1" customWidth="1"/>
    <col min="5658" max="5658" width="11.42578125" style="64"/>
    <col min="5659" max="5659" width="0" style="64" hidden="1" customWidth="1"/>
    <col min="5660" max="5888" width="11.42578125" style="64"/>
    <col min="5889" max="5889" width="3.5703125" style="64" customWidth="1"/>
    <col min="5890" max="5890" width="11.28515625" style="64" customWidth="1"/>
    <col min="5891" max="5891" width="14.7109375" style="64" customWidth="1"/>
    <col min="5892" max="5892" width="15.85546875" style="64" customWidth="1"/>
    <col min="5893" max="5893" width="14.140625" style="64" customWidth="1"/>
    <col min="5894" max="5894" width="14.7109375" style="64" customWidth="1"/>
    <col min="5895" max="5895" width="15.28515625" style="64" customWidth="1"/>
    <col min="5896" max="5896" width="14.7109375" style="64" customWidth="1"/>
    <col min="5897" max="5897" width="14" style="64" customWidth="1"/>
    <col min="5898" max="5898" width="14.7109375" style="64" customWidth="1"/>
    <col min="5899" max="5899" width="13.85546875" style="64" customWidth="1"/>
    <col min="5900" max="5900" width="14.7109375" style="64" customWidth="1"/>
    <col min="5901" max="5901" width="12" style="64" customWidth="1"/>
    <col min="5902" max="5902" width="14.7109375" style="64" customWidth="1"/>
    <col min="5903" max="5903" width="12.7109375" style="64" customWidth="1"/>
    <col min="5904" max="5905" width="14.42578125" style="64" customWidth="1"/>
    <col min="5906" max="5910" width="22.5703125" style="64" customWidth="1"/>
    <col min="5911" max="5911" width="0" style="64" hidden="1" customWidth="1"/>
    <col min="5912" max="5912" width="12.42578125" style="64" bestFit="1" customWidth="1"/>
    <col min="5913" max="5913" width="0" style="64" hidden="1" customWidth="1"/>
    <col min="5914" max="5914" width="11.42578125" style="64"/>
    <col min="5915" max="5915" width="0" style="64" hidden="1" customWidth="1"/>
    <col min="5916" max="6144" width="11.42578125" style="64"/>
    <col min="6145" max="6145" width="3.5703125" style="64" customWidth="1"/>
    <col min="6146" max="6146" width="11.28515625" style="64" customWidth="1"/>
    <col min="6147" max="6147" width="14.7109375" style="64" customWidth="1"/>
    <col min="6148" max="6148" width="15.85546875" style="64" customWidth="1"/>
    <col min="6149" max="6149" width="14.140625" style="64" customWidth="1"/>
    <col min="6150" max="6150" width="14.7109375" style="64" customWidth="1"/>
    <col min="6151" max="6151" width="15.28515625" style="64" customWidth="1"/>
    <col min="6152" max="6152" width="14.7109375" style="64" customWidth="1"/>
    <col min="6153" max="6153" width="14" style="64" customWidth="1"/>
    <col min="6154" max="6154" width="14.7109375" style="64" customWidth="1"/>
    <col min="6155" max="6155" width="13.85546875" style="64" customWidth="1"/>
    <col min="6156" max="6156" width="14.7109375" style="64" customWidth="1"/>
    <col min="6157" max="6157" width="12" style="64" customWidth="1"/>
    <col min="6158" max="6158" width="14.7109375" style="64" customWidth="1"/>
    <col min="6159" max="6159" width="12.7109375" style="64" customWidth="1"/>
    <col min="6160" max="6161" width="14.42578125" style="64" customWidth="1"/>
    <col min="6162" max="6166" width="22.5703125" style="64" customWidth="1"/>
    <col min="6167" max="6167" width="0" style="64" hidden="1" customWidth="1"/>
    <col min="6168" max="6168" width="12.42578125" style="64" bestFit="1" customWidth="1"/>
    <col min="6169" max="6169" width="0" style="64" hidden="1" customWidth="1"/>
    <col min="6170" max="6170" width="11.42578125" style="64"/>
    <col min="6171" max="6171" width="0" style="64" hidden="1" customWidth="1"/>
    <col min="6172" max="6400" width="11.42578125" style="64"/>
    <col min="6401" max="6401" width="3.5703125" style="64" customWidth="1"/>
    <col min="6402" max="6402" width="11.28515625" style="64" customWidth="1"/>
    <col min="6403" max="6403" width="14.7109375" style="64" customWidth="1"/>
    <col min="6404" max="6404" width="15.85546875" style="64" customWidth="1"/>
    <col min="6405" max="6405" width="14.140625" style="64" customWidth="1"/>
    <col min="6406" max="6406" width="14.7109375" style="64" customWidth="1"/>
    <col min="6407" max="6407" width="15.28515625" style="64" customWidth="1"/>
    <col min="6408" max="6408" width="14.7109375" style="64" customWidth="1"/>
    <col min="6409" max="6409" width="14" style="64" customWidth="1"/>
    <col min="6410" max="6410" width="14.7109375" style="64" customWidth="1"/>
    <col min="6411" max="6411" width="13.85546875" style="64" customWidth="1"/>
    <col min="6412" max="6412" width="14.7109375" style="64" customWidth="1"/>
    <col min="6413" max="6413" width="12" style="64" customWidth="1"/>
    <col min="6414" max="6414" width="14.7109375" style="64" customWidth="1"/>
    <col min="6415" max="6415" width="12.7109375" style="64" customWidth="1"/>
    <col min="6416" max="6417" width="14.42578125" style="64" customWidth="1"/>
    <col min="6418" max="6422" width="22.5703125" style="64" customWidth="1"/>
    <col min="6423" max="6423" width="0" style="64" hidden="1" customWidth="1"/>
    <col min="6424" max="6424" width="12.42578125" style="64" bestFit="1" customWidth="1"/>
    <col min="6425" max="6425" width="0" style="64" hidden="1" customWidth="1"/>
    <col min="6426" max="6426" width="11.42578125" style="64"/>
    <col min="6427" max="6427" width="0" style="64" hidden="1" customWidth="1"/>
    <col min="6428" max="6656" width="11.42578125" style="64"/>
    <col min="6657" max="6657" width="3.5703125" style="64" customWidth="1"/>
    <col min="6658" max="6658" width="11.28515625" style="64" customWidth="1"/>
    <col min="6659" max="6659" width="14.7109375" style="64" customWidth="1"/>
    <col min="6660" max="6660" width="15.85546875" style="64" customWidth="1"/>
    <col min="6661" max="6661" width="14.140625" style="64" customWidth="1"/>
    <col min="6662" max="6662" width="14.7109375" style="64" customWidth="1"/>
    <col min="6663" max="6663" width="15.28515625" style="64" customWidth="1"/>
    <col min="6664" max="6664" width="14.7109375" style="64" customWidth="1"/>
    <col min="6665" max="6665" width="14" style="64" customWidth="1"/>
    <col min="6666" max="6666" width="14.7109375" style="64" customWidth="1"/>
    <col min="6667" max="6667" width="13.85546875" style="64" customWidth="1"/>
    <col min="6668" max="6668" width="14.7109375" style="64" customWidth="1"/>
    <col min="6669" max="6669" width="12" style="64" customWidth="1"/>
    <col min="6670" max="6670" width="14.7109375" style="64" customWidth="1"/>
    <col min="6671" max="6671" width="12.7109375" style="64" customWidth="1"/>
    <col min="6672" max="6673" width="14.42578125" style="64" customWidth="1"/>
    <col min="6674" max="6678" width="22.5703125" style="64" customWidth="1"/>
    <col min="6679" max="6679" width="0" style="64" hidden="1" customWidth="1"/>
    <col min="6680" max="6680" width="12.42578125" style="64" bestFit="1" customWidth="1"/>
    <col min="6681" max="6681" width="0" style="64" hidden="1" customWidth="1"/>
    <col min="6682" max="6682" width="11.42578125" style="64"/>
    <col min="6683" max="6683" width="0" style="64" hidden="1" customWidth="1"/>
    <col min="6684" max="6912" width="11.42578125" style="64"/>
    <col min="6913" max="6913" width="3.5703125" style="64" customWidth="1"/>
    <col min="6914" max="6914" width="11.28515625" style="64" customWidth="1"/>
    <col min="6915" max="6915" width="14.7109375" style="64" customWidth="1"/>
    <col min="6916" max="6916" width="15.85546875" style="64" customWidth="1"/>
    <col min="6917" max="6917" width="14.140625" style="64" customWidth="1"/>
    <col min="6918" max="6918" width="14.7109375" style="64" customWidth="1"/>
    <col min="6919" max="6919" width="15.28515625" style="64" customWidth="1"/>
    <col min="6920" max="6920" width="14.7109375" style="64" customWidth="1"/>
    <col min="6921" max="6921" width="14" style="64" customWidth="1"/>
    <col min="6922" max="6922" width="14.7109375" style="64" customWidth="1"/>
    <col min="6923" max="6923" width="13.85546875" style="64" customWidth="1"/>
    <col min="6924" max="6924" width="14.7109375" style="64" customWidth="1"/>
    <col min="6925" max="6925" width="12" style="64" customWidth="1"/>
    <col min="6926" max="6926" width="14.7109375" style="64" customWidth="1"/>
    <col min="6927" max="6927" width="12.7109375" style="64" customWidth="1"/>
    <col min="6928" max="6929" width="14.42578125" style="64" customWidth="1"/>
    <col min="6930" max="6934" width="22.5703125" style="64" customWidth="1"/>
    <col min="6935" max="6935" width="0" style="64" hidden="1" customWidth="1"/>
    <col min="6936" max="6936" width="12.42578125" style="64" bestFit="1" customWidth="1"/>
    <col min="6937" max="6937" width="0" style="64" hidden="1" customWidth="1"/>
    <col min="6938" max="6938" width="11.42578125" style="64"/>
    <col min="6939" max="6939" width="0" style="64" hidden="1" customWidth="1"/>
    <col min="6940" max="7168" width="11.42578125" style="64"/>
    <col min="7169" max="7169" width="3.5703125" style="64" customWidth="1"/>
    <col min="7170" max="7170" width="11.28515625" style="64" customWidth="1"/>
    <col min="7171" max="7171" width="14.7109375" style="64" customWidth="1"/>
    <col min="7172" max="7172" width="15.85546875" style="64" customWidth="1"/>
    <col min="7173" max="7173" width="14.140625" style="64" customWidth="1"/>
    <col min="7174" max="7174" width="14.7109375" style="64" customWidth="1"/>
    <col min="7175" max="7175" width="15.28515625" style="64" customWidth="1"/>
    <col min="7176" max="7176" width="14.7109375" style="64" customWidth="1"/>
    <col min="7177" max="7177" width="14" style="64" customWidth="1"/>
    <col min="7178" max="7178" width="14.7109375" style="64" customWidth="1"/>
    <col min="7179" max="7179" width="13.85546875" style="64" customWidth="1"/>
    <col min="7180" max="7180" width="14.7109375" style="64" customWidth="1"/>
    <col min="7181" max="7181" width="12" style="64" customWidth="1"/>
    <col min="7182" max="7182" width="14.7109375" style="64" customWidth="1"/>
    <col min="7183" max="7183" width="12.7109375" style="64" customWidth="1"/>
    <col min="7184" max="7185" width="14.42578125" style="64" customWidth="1"/>
    <col min="7186" max="7190" width="22.5703125" style="64" customWidth="1"/>
    <col min="7191" max="7191" width="0" style="64" hidden="1" customWidth="1"/>
    <col min="7192" max="7192" width="12.42578125" style="64" bestFit="1" customWidth="1"/>
    <col min="7193" max="7193" width="0" style="64" hidden="1" customWidth="1"/>
    <col min="7194" max="7194" width="11.42578125" style="64"/>
    <col min="7195" max="7195" width="0" style="64" hidden="1" customWidth="1"/>
    <col min="7196" max="7424" width="11.42578125" style="64"/>
    <col min="7425" max="7425" width="3.5703125" style="64" customWidth="1"/>
    <col min="7426" max="7426" width="11.28515625" style="64" customWidth="1"/>
    <col min="7427" max="7427" width="14.7109375" style="64" customWidth="1"/>
    <col min="7428" max="7428" width="15.85546875" style="64" customWidth="1"/>
    <col min="7429" max="7429" width="14.140625" style="64" customWidth="1"/>
    <col min="7430" max="7430" width="14.7109375" style="64" customWidth="1"/>
    <col min="7431" max="7431" width="15.28515625" style="64" customWidth="1"/>
    <col min="7432" max="7432" width="14.7109375" style="64" customWidth="1"/>
    <col min="7433" max="7433" width="14" style="64" customWidth="1"/>
    <col min="7434" max="7434" width="14.7109375" style="64" customWidth="1"/>
    <col min="7435" max="7435" width="13.85546875" style="64" customWidth="1"/>
    <col min="7436" max="7436" width="14.7109375" style="64" customWidth="1"/>
    <col min="7437" max="7437" width="12" style="64" customWidth="1"/>
    <col min="7438" max="7438" width="14.7109375" style="64" customWidth="1"/>
    <col min="7439" max="7439" width="12.7109375" style="64" customWidth="1"/>
    <col min="7440" max="7441" width="14.42578125" style="64" customWidth="1"/>
    <col min="7442" max="7446" width="22.5703125" style="64" customWidth="1"/>
    <col min="7447" max="7447" width="0" style="64" hidden="1" customWidth="1"/>
    <col min="7448" max="7448" width="12.42578125" style="64" bestFit="1" customWidth="1"/>
    <col min="7449" max="7449" width="0" style="64" hidden="1" customWidth="1"/>
    <col min="7450" max="7450" width="11.42578125" style="64"/>
    <col min="7451" max="7451" width="0" style="64" hidden="1" customWidth="1"/>
    <col min="7452" max="7680" width="11.42578125" style="64"/>
    <col min="7681" max="7681" width="3.5703125" style="64" customWidth="1"/>
    <col min="7682" max="7682" width="11.28515625" style="64" customWidth="1"/>
    <col min="7683" max="7683" width="14.7109375" style="64" customWidth="1"/>
    <col min="7684" max="7684" width="15.85546875" style="64" customWidth="1"/>
    <col min="7685" max="7685" width="14.140625" style="64" customWidth="1"/>
    <col min="7686" max="7686" width="14.7109375" style="64" customWidth="1"/>
    <col min="7687" max="7687" width="15.28515625" style="64" customWidth="1"/>
    <col min="7688" max="7688" width="14.7109375" style="64" customWidth="1"/>
    <col min="7689" max="7689" width="14" style="64" customWidth="1"/>
    <col min="7690" max="7690" width="14.7109375" style="64" customWidth="1"/>
    <col min="7691" max="7691" width="13.85546875" style="64" customWidth="1"/>
    <col min="7692" max="7692" width="14.7109375" style="64" customWidth="1"/>
    <col min="7693" max="7693" width="12" style="64" customWidth="1"/>
    <col min="7694" max="7694" width="14.7109375" style="64" customWidth="1"/>
    <col min="7695" max="7695" width="12.7109375" style="64" customWidth="1"/>
    <col min="7696" max="7697" width="14.42578125" style="64" customWidth="1"/>
    <col min="7698" max="7702" width="22.5703125" style="64" customWidth="1"/>
    <col min="7703" max="7703" width="0" style="64" hidden="1" customWidth="1"/>
    <col min="7704" max="7704" width="12.42578125" style="64" bestFit="1" customWidth="1"/>
    <col min="7705" max="7705" width="0" style="64" hidden="1" customWidth="1"/>
    <col min="7706" max="7706" width="11.42578125" style="64"/>
    <col min="7707" max="7707" width="0" style="64" hidden="1" customWidth="1"/>
    <col min="7708" max="7936" width="11.42578125" style="64"/>
    <col min="7937" max="7937" width="3.5703125" style="64" customWidth="1"/>
    <col min="7938" max="7938" width="11.28515625" style="64" customWidth="1"/>
    <col min="7939" max="7939" width="14.7109375" style="64" customWidth="1"/>
    <col min="7940" max="7940" width="15.85546875" style="64" customWidth="1"/>
    <col min="7941" max="7941" width="14.140625" style="64" customWidth="1"/>
    <col min="7942" max="7942" width="14.7109375" style="64" customWidth="1"/>
    <col min="7943" max="7943" width="15.28515625" style="64" customWidth="1"/>
    <col min="7944" max="7944" width="14.7109375" style="64" customWidth="1"/>
    <col min="7945" max="7945" width="14" style="64" customWidth="1"/>
    <col min="7946" max="7946" width="14.7109375" style="64" customWidth="1"/>
    <col min="7947" max="7947" width="13.85546875" style="64" customWidth="1"/>
    <col min="7948" max="7948" width="14.7109375" style="64" customWidth="1"/>
    <col min="7949" max="7949" width="12" style="64" customWidth="1"/>
    <col min="7950" max="7950" width="14.7109375" style="64" customWidth="1"/>
    <col min="7951" max="7951" width="12.7109375" style="64" customWidth="1"/>
    <col min="7952" max="7953" width="14.42578125" style="64" customWidth="1"/>
    <col min="7954" max="7958" width="22.5703125" style="64" customWidth="1"/>
    <col min="7959" max="7959" width="0" style="64" hidden="1" customWidth="1"/>
    <col min="7960" max="7960" width="12.42578125" style="64" bestFit="1" customWidth="1"/>
    <col min="7961" max="7961" width="0" style="64" hidden="1" customWidth="1"/>
    <col min="7962" max="7962" width="11.42578125" style="64"/>
    <col min="7963" max="7963" width="0" style="64" hidden="1" customWidth="1"/>
    <col min="7964" max="8192" width="11.42578125" style="64"/>
    <col min="8193" max="8193" width="3.5703125" style="64" customWidth="1"/>
    <col min="8194" max="8194" width="11.28515625" style="64" customWidth="1"/>
    <col min="8195" max="8195" width="14.7109375" style="64" customWidth="1"/>
    <col min="8196" max="8196" width="15.85546875" style="64" customWidth="1"/>
    <col min="8197" max="8197" width="14.140625" style="64" customWidth="1"/>
    <col min="8198" max="8198" width="14.7109375" style="64" customWidth="1"/>
    <col min="8199" max="8199" width="15.28515625" style="64" customWidth="1"/>
    <col min="8200" max="8200" width="14.7109375" style="64" customWidth="1"/>
    <col min="8201" max="8201" width="14" style="64" customWidth="1"/>
    <col min="8202" max="8202" width="14.7109375" style="64" customWidth="1"/>
    <col min="8203" max="8203" width="13.85546875" style="64" customWidth="1"/>
    <col min="8204" max="8204" width="14.7109375" style="64" customWidth="1"/>
    <col min="8205" max="8205" width="12" style="64" customWidth="1"/>
    <col min="8206" max="8206" width="14.7109375" style="64" customWidth="1"/>
    <col min="8207" max="8207" width="12.7109375" style="64" customWidth="1"/>
    <col min="8208" max="8209" width="14.42578125" style="64" customWidth="1"/>
    <col min="8210" max="8214" width="22.5703125" style="64" customWidth="1"/>
    <col min="8215" max="8215" width="0" style="64" hidden="1" customWidth="1"/>
    <col min="8216" max="8216" width="12.42578125" style="64" bestFit="1" customWidth="1"/>
    <col min="8217" max="8217" width="0" style="64" hidden="1" customWidth="1"/>
    <col min="8218" max="8218" width="11.42578125" style="64"/>
    <col min="8219" max="8219" width="0" style="64" hidden="1" customWidth="1"/>
    <col min="8220" max="8448" width="11.42578125" style="64"/>
    <col min="8449" max="8449" width="3.5703125" style="64" customWidth="1"/>
    <col min="8450" max="8450" width="11.28515625" style="64" customWidth="1"/>
    <col min="8451" max="8451" width="14.7109375" style="64" customWidth="1"/>
    <col min="8452" max="8452" width="15.85546875" style="64" customWidth="1"/>
    <col min="8453" max="8453" width="14.140625" style="64" customWidth="1"/>
    <col min="8454" max="8454" width="14.7109375" style="64" customWidth="1"/>
    <col min="8455" max="8455" width="15.28515625" style="64" customWidth="1"/>
    <col min="8456" max="8456" width="14.7109375" style="64" customWidth="1"/>
    <col min="8457" max="8457" width="14" style="64" customWidth="1"/>
    <col min="8458" max="8458" width="14.7109375" style="64" customWidth="1"/>
    <col min="8459" max="8459" width="13.85546875" style="64" customWidth="1"/>
    <col min="8460" max="8460" width="14.7109375" style="64" customWidth="1"/>
    <col min="8461" max="8461" width="12" style="64" customWidth="1"/>
    <col min="8462" max="8462" width="14.7109375" style="64" customWidth="1"/>
    <col min="8463" max="8463" width="12.7109375" style="64" customWidth="1"/>
    <col min="8464" max="8465" width="14.42578125" style="64" customWidth="1"/>
    <col min="8466" max="8470" width="22.5703125" style="64" customWidth="1"/>
    <col min="8471" max="8471" width="0" style="64" hidden="1" customWidth="1"/>
    <col min="8472" max="8472" width="12.42578125" style="64" bestFit="1" customWidth="1"/>
    <col min="8473" max="8473" width="0" style="64" hidden="1" customWidth="1"/>
    <col min="8474" max="8474" width="11.42578125" style="64"/>
    <col min="8475" max="8475" width="0" style="64" hidden="1" customWidth="1"/>
    <col min="8476" max="8704" width="11.42578125" style="64"/>
    <col min="8705" max="8705" width="3.5703125" style="64" customWidth="1"/>
    <col min="8706" max="8706" width="11.28515625" style="64" customWidth="1"/>
    <col min="8707" max="8707" width="14.7109375" style="64" customWidth="1"/>
    <col min="8708" max="8708" width="15.85546875" style="64" customWidth="1"/>
    <col min="8709" max="8709" width="14.140625" style="64" customWidth="1"/>
    <col min="8710" max="8710" width="14.7109375" style="64" customWidth="1"/>
    <col min="8711" max="8711" width="15.28515625" style="64" customWidth="1"/>
    <col min="8712" max="8712" width="14.7109375" style="64" customWidth="1"/>
    <col min="8713" max="8713" width="14" style="64" customWidth="1"/>
    <col min="8714" max="8714" width="14.7109375" style="64" customWidth="1"/>
    <col min="8715" max="8715" width="13.85546875" style="64" customWidth="1"/>
    <col min="8716" max="8716" width="14.7109375" style="64" customWidth="1"/>
    <col min="8717" max="8717" width="12" style="64" customWidth="1"/>
    <col min="8718" max="8718" width="14.7109375" style="64" customWidth="1"/>
    <col min="8719" max="8719" width="12.7109375" style="64" customWidth="1"/>
    <col min="8720" max="8721" width="14.42578125" style="64" customWidth="1"/>
    <col min="8722" max="8726" width="22.5703125" style="64" customWidth="1"/>
    <col min="8727" max="8727" width="0" style="64" hidden="1" customWidth="1"/>
    <col min="8728" max="8728" width="12.42578125" style="64" bestFit="1" customWidth="1"/>
    <col min="8729" max="8729" width="0" style="64" hidden="1" customWidth="1"/>
    <col min="8730" max="8730" width="11.42578125" style="64"/>
    <col min="8731" max="8731" width="0" style="64" hidden="1" customWidth="1"/>
    <col min="8732" max="8960" width="11.42578125" style="64"/>
    <col min="8961" max="8961" width="3.5703125" style="64" customWidth="1"/>
    <col min="8962" max="8962" width="11.28515625" style="64" customWidth="1"/>
    <col min="8963" max="8963" width="14.7109375" style="64" customWidth="1"/>
    <col min="8964" max="8964" width="15.85546875" style="64" customWidth="1"/>
    <col min="8965" max="8965" width="14.140625" style="64" customWidth="1"/>
    <col min="8966" max="8966" width="14.7109375" style="64" customWidth="1"/>
    <col min="8967" max="8967" width="15.28515625" style="64" customWidth="1"/>
    <col min="8968" max="8968" width="14.7109375" style="64" customWidth="1"/>
    <col min="8969" max="8969" width="14" style="64" customWidth="1"/>
    <col min="8970" max="8970" width="14.7109375" style="64" customWidth="1"/>
    <col min="8971" max="8971" width="13.85546875" style="64" customWidth="1"/>
    <col min="8972" max="8972" width="14.7109375" style="64" customWidth="1"/>
    <col min="8973" max="8973" width="12" style="64" customWidth="1"/>
    <col min="8974" max="8974" width="14.7109375" style="64" customWidth="1"/>
    <col min="8975" max="8975" width="12.7109375" style="64" customWidth="1"/>
    <col min="8976" max="8977" width="14.42578125" style="64" customWidth="1"/>
    <col min="8978" max="8982" width="22.5703125" style="64" customWidth="1"/>
    <col min="8983" max="8983" width="0" style="64" hidden="1" customWidth="1"/>
    <col min="8984" max="8984" width="12.42578125" style="64" bestFit="1" customWidth="1"/>
    <col min="8985" max="8985" width="0" style="64" hidden="1" customWidth="1"/>
    <col min="8986" max="8986" width="11.42578125" style="64"/>
    <col min="8987" max="8987" width="0" style="64" hidden="1" customWidth="1"/>
    <col min="8988" max="9216" width="11.42578125" style="64"/>
    <col min="9217" max="9217" width="3.5703125" style="64" customWidth="1"/>
    <col min="9218" max="9218" width="11.28515625" style="64" customWidth="1"/>
    <col min="9219" max="9219" width="14.7109375" style="64" customWidth="1"/>
    <col min="9220" max="9220" width="15.85546875" style="64" customWidth="1"/>
    <col min="9221" max="9221" width="14.140625" style="64" customWidth="1"/>
    <col min="9222" max="9222" width="14.7109375" style="64" customWidth="1"/>
    <col min="9223" max="9223" width="15.28515625" style="64" customWidth="1"/>
    <col min="9224" max="9224" width="14.7109375" style="64" customWidth="1"/>
    <col min="9225" max="9225" width="14" style="64" customWidth="1"/>
    <col min="9226" max="9226" width="14.7109375" style="64" customWidth="1"/>
    <col min="9227" max="9227" width="13.85546875" style="64" customWidth="1"/>
    <col min="9228" max="9228" width="14.7109375" style="64" customWidth="1"/>
    <col min="9229" max="9229" width="12" style="64" customWidth="1"/>
    <col min="9230" max="9230" width="14.7109375" style="64" customWidth="1"/>
    <col min="9231" max="9231" width="12.7109375" style="64" customWidth="1"/>
    <col min="9232" max="9233" width="14.42578125" style="64" customWidth="1"/>
    <col min="9234" max="9238" width="22.5703125" style="64" customWidth="1"/>
    <col min="9239" max="9239" width="0" style="64" hidden="1" customWidth="1"/>
    <col min="9240" max="9240" width="12.42578125" style="64" bestFit="1" customWidth="1"/>
    <col min="9241" max="9241" width="0" style="64" hidden="1" customWidth="1"/>
    <col min="9242" max="9242" width="11.42578125" style="64"/>
    <col min="9243" max="9243" width="0" style="64" hidden="1" customWidth="1"/>
    <col min="9244" max="9472" width="11.42578125" style="64"/>
    <col min="9473" max="9473" width="3.5703125" style="64" customWidth="1"/>
    <col min="9474" max="9474" width="11.28515625" style="64" customWidth="1"/>
    <col min="9475" max="9475" width="14.7109375" style="64" customWidth="1"/>
    <col min="9476" max="9476" width="15.85546875" style="64" customWidth="1"/>
    <col min="9477" max="9477" width="14.140625" style="64" customWidth="1"/>
    <col min="9478" max="9478" width="14.7109375" style="64" customWidth="1"/>
    <col min="9479" max="9479" width="15.28515625" style="64" customWidth="1"/>
    <col min="9480" max="9480" width="14.7109375" style="64" customWidth="1"/>
    <col min="9481" max="9481" width="14" style="64" customWidth="1"/>
    <col min="9482" max="9482" width="14.7109375" style="64" customWidth="1"/>
    <col min="9483" max="9483" width="13.85546875" style="64" customWidth="1"/>
    <col min="9484" max="9484" width="14.7109375" style="64" customWidth="1"/>
    <col min="9485" max="9485" width="12" style="64" customWidth="1"/>
    <col min="9486" max="9486" width="14.7109375" style="64" customWidth="1"/>
    <col min="9487" max="9487" width="12.7109375" style="64" customWidth="1"/>
    <col min="9488" max="9489" width="14.42578125" style="64" customWidth="1"/>
    <col min="9490" max="9494" width="22.5703125" style="64" customWidth="1"/>
    <col min="9495" max="9495" width="0" style="64" hidden="1" customWidth="1"/>
    <col min="9496" max="9496" width="12.42578125" style="64" bestFit="1" customWidth="1"/>
    <col min="9497" max="9497" width="0" style="64" hidden="1" customWidth="1"/>
    <col min="9498" max="9498" width="11.42578125" style="64"/>
    <col min="9499" max="9499" width="0" style="64" hidden="1" customWidth="1"/>
    <col min="9500" max="9728" width="11.42578125" style="64"/>
    <col min="9729" max="9729" width="3.5703125" style="64" customWidth="1"/>
    <col min="9730" max="9730" width="11.28515625" style="64" customWidth="1"/>
    <col min="9731" max="9731" width="14.7109375" style="64" customWidth="1"/>
    <col min="9732" max="9732" width="15.85546875" style="64" customWidth="1"/>
    <col min="9733" max="9733" width="14.140625" style="64" customWidth="1"/>
    <col min="9734" max="9734" width="14.7109375" style="64" customWidth="1"/>
    <col min="9735" max="9735" width="15.28515625" style="64" customWidth="1"/>
    <col min="9736" max="9736" width="14.7109375" style="64" customWidth="1"/>
    <col min="9737" max="9737" width="14" style="64" customWidth="1"/>
    <col min="9738" max="9738" width="14.7109375" style="64" customWidth="1"/>
    <col min="9739" max="9739" width="13.85546875" style="64" customWidth="1"/>
    <col min="9740" max="9740" width="14.7109375" style="64" customWidth="1"/>
    <col min="9741" max="9741" width="12" style="64" customWidth="1"/>
    <col min="9742" max="9742" width="14.7109375" style="64" customWidth="1"/>
    <col min="9743" max="9743" width="12.7109375" style="64" customWidth="1"/>
    <col min="9744" max="9745" width="14.42578125" style="64" customWidth="1"/>
    <col min="9746" max="9750" width="22.5703125" style="64" customWidth="1"/>
    <col min="9751" max="9751" width="0" style="64" hidden="1" customWidth="1"/>
    <col min="9752" max="9752" width="12.42578125" style="64" bestFit="1" customWidth="1"/>
    <col min="9753" max="9753" width="0" style="64" hidden="1" customWidth="1"/>
    <col min="9754" max="9754" width="11.42578125" style="64"/>
    <col min="9755" max="9755" width="0" style="64" hidden="1" customWidth="1"/>
    <col min="9756" max="9984" width="11.42578125" style="64"/>
    <col min="9985" max="9985" width="3.5703125" style="64" customWidth="1"/>
    <col min="9986" max="9986" width="11.28515625" style="64" customWidth="1"/>
    <col min="9987" max="9987" width="14.7109375" style="64" customWidth="1"/>
    <col min="9988" max="9988" width="15.85546875" style="64" customWidth="1"/>
    <col min="9989" max="9989" width="14.140625" style="64" customWidth="1"/>
    <col min="9990" max="9990" width="14.7109375" style="64" customWidth="1"/>
    <col min="9991" max="9991" width="15.28515625" style="64" customWidth="1"/>
    <col min="9992" max="9992" width="14.7109375" style="64" customWidth="1"/>
    <col min="9993" max="9993" width="14" style="64" customWidth="1"/>
    <col min="9994" max="9994" width="14.7109375" style="64" customWidth="1"/>
    <col min="9995" max="9995" width="13.85546875" style="64" customWidth="1"/>
    <col min="9996" max="9996" width="14.7109375" style="64" customWidth="1"/>
    <col min="9997" max="9997" width="12" style="64" customWidth="1"/>
    <col min="9998" max="9998" width="14.7109375" style="64" customWidth="1"/>
    <col min="9999" max="9999" width="12.7109375" style="64" customWidth="1"/>
    <col min="10000" max="10001" width="14.42578125" style="64" customWidth="1"/>
    <col min="10002" max="10006" width="22.5703125" style="64" customWidth="1"/>
    <col min="10007" max="10007" width="0" style="64" hidden="1" customWidth="1"/>
    <col min="10008" max="10008" width="12.42578125" style="64" bestFit="1" customWidth="1"/>
    <col min="10009" max="10009" width="0" style="64" hidden="1" customWidth="1"/>
    <col min="10010" max="10010" width="11.42578125" style="64"/>
    <col min="10011" max="10011" width="0" style="64" hidden="1" customWidth="1"/>
    <col min="10012" max="10240" width="11.42578125" style="64"/>
    <col min="10241" max="10241" width="3.5703125" style="64" customWidth="1"/>
    <col min="10242" max="10242" width="11.28515625" style="64" customWidth="1"/>
    <col min="10243" max="10243" width="14.7109375" style="64" customWidth="1"/>
    <col min="10244" max="10244" width="15.85546875" style="64" customWidth="1"/>
    <col min="10245" max="10245" width="14.140625" style="64" customWidth="1"/>
    <col min="10246" max="10246" width="14.7109375" style="64" customWidth="1"/>
    <col min="10247" max="10247" width="15.28515625" style="64" customWidth="1"/>
    <col min="10248" max="10248" width="14.7109375" style="64" customWidth="1"/>
    <col min="10249" max="10249" width="14" style="64" customWidth="1"/>
    <col min="10250" max="10250" width="14.7109375" style="64" customWidth="1"/>
    <col min="10251" max="10251" width="13.85546875" style="64" customWidth="1"/>
    <col min="10252" max="10252" width="14.7109375" style="64" customWidth="1"/>
    <col min="10253" max="10253" width="12" style="64" customWidth="1"/>
    <col min="10254" max="10254" width="14.7109375" style="64" customWidth="1"/>
    <col min="10255" max="10255" width="12.7109375" style="64" customWidth="1"/>
    <col min="10256" max="10257" width="14.42578125" style="64" customWidth="1"/>
    <col min="10258" max="10262" width="22.5703125" style="64" customWidth="1"/>
    <col min="10263" max="10263" width="0" style="64" hidden="1" customWidth="1"/>
    <col min="10264" max="10264" width="12.42578125" style="64" bestFit="1" customWidth="1"/>
    <col min="10265" max="10265" width="0" style="64" hidden="1" customWidth="1"/>
    <col min="10266" max="10266" width="11.42578125" style="64"/>
    <col min="10267" max="10267" width="0" style="64" hidden="1" customWidth="1"/>
    <col min="10268" max="10496" width="11.42578125" style="64"/>
    <col min="10497" max="10497" width="3.5703125" style="64" customWidth="1"/>
    <col min="10498" max="10498" width="11.28515625" style="64" customWidth="1"/>
    <col min="10499" max="10499" width="14.7109375" style="64" customWidth="1"/>
    <col min="10500" max="10500" width="15.85546875" style="64" customWidth="1"/>
    <col min="10501" max="10501" width="14.140625" style="64" customWidth="1"/>
    <col min="10502" max="10502" width="14.7109375" style="64" customWidth="1"/>
    <col min="10503" max="10503" width="15.28515625" style="64" customWidth="1"/>
    <col min="10504" max="10504" width="14.7109375" style="64" customWidth="1"/>
    <col min="10505" max="10505" width="14" style="64" customWidth="1"/>
    <col min="10506" max="10506" width="14.7109375" style="64" customWidth="1"/>
    <col min="10507" max="10507" width="13.85546875" style="64" customWidth="1"/>
    <col min="10508" max="10508" width="14.7109375" style="64" customWidth="1"/>
    <col min="10509" max="10509" width="12" style="64" customWidth="1"/>
    <col min="10510" max="10510" width="14.7109375" style="64" customWidth="1"/>
    <col min="10511" max="10511" width="12.7109375" style="64" customWidth="1"/>
    <col min="10512" max="10513" width="14.42578125" style="64" customWidth="1"/>
    <col min="10514" max="10518" width="22.5703125" style="64" customWidth="1"/>
    <col min="10519" max="10519" width="0" style="64" hidden="1" customWidth="1"/>
    <col min="10520" max="10520" width="12.42578125" style="64" bestFit="1" customWidth="1"/>
    <col min="10521" max="10521" width="0" style="64" hidden="1" customWidth="1"/>
    <col min="10522" max="10522" width="11.42578125" style="64"/>
    <col min="10523" max="10523" width="0" style="64" hidden="1" customWidth="1"/>
    <col min="10524" max="10752" width="11.42578125" style="64"/>
    <col min="10753" max="10753" width="3.5703125" style="64" customWidth="1"/>
    <col min="10754" max="10754" width="11.28515625" style="64" customWidth="1"/>
    <col min="10755" max="10755" width="14.7109375" style="64" customWidth="1"/>
    <col min="10756" max="10756" width="15.85546875" style="64" customWidth="1"/>
    <col min="10757" max="10757" width="14.140625" style="64" customWidth="1"/>
    <col min="10758" max="10758" width="14.7109375" style="64" customWidth="1"/>
    <col min="10759" max="10759" width="15.28515625" style="64" customWidth="1"/>
    <col min="10760" max="10760" width="14.7109375" style="64" customWidth="1"/>
    <col min="10761" max="10761" width="14" style="64" customWidth="1"/>
    <col min="10762" max="10762" width="14.7109375" style="64" customWidth="1"/>
    <col min="10763" max="10763" width="13.85546875" style="64" customWidth="1"/>
    <col min="10764" max="10764" width="14.7109375" style="64" customWidth="1"/>
    <col min="10765" max="10765" width="12" style="64" customWidth="1"/>
    <col min="10766" max="10766" width="14.7109375" style="64" customWidth="1"/>
    <col min="10767" max="10767" width="12.7109375" style="64" customWidth="1"/>
    <col min="10768" max="10769" width="14.42578125" style="64" customWidth="1"/>
    <col min="10770" max="10774" width="22.5703125" style="64" customWidth="1"/>
    <col min="10775" max="10775" width="0" style="64" hidden="1" customWidth="1"/>
    <col min="10776" max="10776" width="12.42578125" style="64" bestFit="1" customWidth="1"/>
    <col min="10777" max="10777" width="0" style="64" hidden="1" customWidth="1"/>
    <col min="10778" max="10778" width="11.42578125" style="64"/>
    <col min="10779" max="10779" width="0" style="64" hidden="1" customWidth="1"/>
    <col min="10780" max="11008" width="11.42578125" style="64"/>
    <col min="11009" max="11009" width="3.5703125" style="64" customWidth="1"/>
    <col min="11010" max="11010" width="11.28515625" style="64" customWidth="1"/>
    <col min="11011" max="11011" width="14.7109375" style="64" customWidth="1"/>
    <col min="11012" max="11012" width="15.85546875" style="64" customWidth="1"/>
    <col min="11013" max="11013" width="14.140625" style="64" customWidth="1"/>
    <col min="11014" max="11014" width="14.7109375" style="64" customWidth="1"/>
    <col min="11015" max="11015" width="15.28515625" style="64" customWidth="1"/>
    <col min="11016" max="11016" width="14.7109375" style="64" customWidth="1"/>
    <col min="11017" max="11017" width="14" style="64" customWidth="1"/>
    <col min="11018" max="11018" width="14.7109375" style="64" customWidth="1"/>
    <col min="11019" max="11019" width="13.85546875" style="64" customWidth="1"/>
    <col min="11020" max="11020" width="14.7109375" style="64" customWidth="1"/>
    <col min="11021" max="11021" width="12" style="64" customWidth="1"/>
    <col min="11022" max="11022" width="14.7109375" style="64" customWidth="1"/>
    <col min="11023" max="11023" width="12.7109375" style="64" customWidth="1"/>
    <col min="11024" max="11025" width="14.42578125" style="64" customWidth="1"/>
    <col min="11026" max="11030" width="22.5703125" style="64" customWidth="1"/>
    <col min="11031" max="11031" width="0" style="64" hidden="1" customWidth="1"/>
    <col min="11032" max="11032" width="12.42578125" style="64" bestFit="1" customWidth="1"/>
    <col min="11033" max="11033" width="0" style="64" hidden="1" customWidth="1"/>
    <col min="11034" max="11034" width="11.42578125" style="64"/>
    <col min="11035" max="11035" width="0" style="64" hidden="1" customWidth="1"/>
    <col min="11036" max="11264" width="11.42578125" style="64"/>
    <col min="11265" max="11265" width="3.5703125" style="64" customWidth="1"/>
    <col min="11266" max="11266" width="11.28515625" style="64" customWidth="1"/>
    <col min="11267" max="11267" width="14.7109375" style="64" customWidth="1"/>
    <col min="11268" max="11268" width="15.85546875" style="64" customWidth="1"/>
    <col min="11269" max="11269" width="14.140625" style="64" customWidth="1"/>
    <col min="11270" max="11270" width="14.7109375" style="64" customWidth="1"/>
    <col min="11271" max="11271" width="15.28515625" style="64" customWidth="1"/>
    <col min="11272" max="11272" width="14.7109375" style="64" customWidth="1"/>
    <col min="11273" max="11273" width="14" style="64" customWidth="1"/>
    <col min="11274" max="11274" width="14.7109375" style="64" customWidth="1"/>
    <col min="11275" max="11275" width="13.85546875" style="64" customWidth="1"/>
    <col min="11276" max="11276" width="14.7109375" style="64" customWidth="1"/>
    <col min="11277" max="11277" width="12" style="64" customWidth="1"/>
    <col min="11278" max="11278" width="14.7109375" style="64" customWidth="1"/>
    <col min="11279" max="11279" width="12.7109375" style="64" customWidth="1"/>
    <col min="11280" max="11281" width="14.42578125" style="64" customWidth="1"/>
    <col min="11282" max="11286" width="22.5703125" style="64" customWidth="1"/>
    <col min="11287" max="11287" width="0" style="64" hidden="1" customWidth="1"/>
    <col min="11288" max="11288" width="12.42578125" style="64" bestFit="1" customWidth="1"/>
    <col min="11289" max="11289" width="0" style="64" hidden="1" customWidth="1"/>
    <col min="11290" max="11290" width="11.42578125" style="64"/>
    <col min="11291" max="11291" width="0" style="64" hidden="1" customWidth="1"/>
    <col min="11292" max="11520" width="11.42578125" style="64"/>
    <col min="11521" max="11521" width="3.5703125" style="64" customWidth="1"/>
    <col min="11522" max="11522" width="11.28515625" style="64" customWidth="1"/>
    <col min="11523" max="11523" width="14.7109375" style="64" customWidth="1"/>
    <col min="11524" max="11524" width="15.85546875" style="64" customWidth="1"/>
    <col min="11525" max="11525" width="14.140625" style="64" customWidth="1"/>
    <col min="11526" max="11526" width="14.7109375" style="64" customWidth="1"/>
    <col min="11527" max="11527" width="15.28515625" style="64" customWidth="1"/>
    <col min="11528" max="11528" width="14.7109375" style="64" customWidth="1"/>
    <col min="11529" max="11529" width="14" style="64" customWidth="1"/>
    <col min="11530" max="11530" width="14.7109375" style="64" customWidth="1"/>
    <col min="11531" max="11531" width="13.85546875" style="64" customWidth="1"/>
    <col min="11532" max="11532" width="14.7109375" style="64" customWidth="1"/>
    <col min="11533" max="11533" width="12" style="64" customWidth="1"/>
    <col min="11534" max="11534" width="14.7109375" style="64" customWidth="1"/>
    <col min="11535" max="11535" width="12.7109375" style="64" customWidth="1"/>
    <col min="11536" max="11537" width="14.42578125" style="64" customWidth="1"/>
    <col min="11538" max="11542" width="22.5703125" style="64" customWidth="1"/>
    <col min="11543" max="11543" width="0" style="64" hidden="1" customWidth="1"/>
    <col min="11544" max="11544" width="12.42578125" style="64" bestFit="1" customWidth="1"/>
    <col min="11545" max="11545" width="0" style="64" hidden="1" customWidth="1"/>
    <col min="11546" max="11546" width="11.42578125" style="64"/>
    <col min="11547" max="11547" width="0" style="64" hidden="1" customWidth="1"/>
    <col min="11548" max="11776" width="11.42578125" style="64"/>
    <col min="11777" max="11777" width="3.5703125" style="64" customWidth="1"/>
    <col min="11778" max="11778" width="11.28515625" style="64" customWidth="1"/>
    <col min="11779" max="11779" width="14.7109375" style="64" customWidth="1"/>
    <col min="11780" max="11780" width="15.85546875" style="64" customWidth="1"/>
    <col min="11781" max="11781" width="14.140625" style="64" customWidth="1"/>
    <col min="11782" max="11782" width="14.7109375" style="64" customWidth="1"/>
    <col min="11783" max="11783" width="15.28515625" style="64" customWidth="1"/>
    <col min="11784" max="11784" width="14.7109375" style="64" customWidth="1"/>
    <col min="11785" max="11785" width="14" style="64" customWidth="1"/>
    <col min="11786" max="11786" width="14.7109375" style="64" customWidth="1"/>
    <col min="11787" max="11787" width="13.85546875" style="64" customWidth="1"/>
    <col min="11788" max="11788" width="14.7109375" style="64" customWidth="1"/>
    <col min="11789" max="11789" width="12" style="64" customWidth="1"/>
    <col min="11790" max="11790" width="14.7109375" style="64" customWidth="1"/>
    <col min="11791" max="11791" width="12.7109375" style="64" customWidth="1"/>
    <col min="11792" max="11793" width="14.42578125" style="64" customWidth="1"/>
    <col min="11794" max="11798" width="22.5703125" style="64" customWidth="1"/>
    <col min="11799" max="11799" width="0" style="64" hidden="1" customWidth="1"/>
    <col min="11800" max="11800" width="12.42578125" style="64" bestFit="1" customWidth="1"/>
    <col min="11801" max="11801" width="0" style="64" hidden="1" customWidth="1"/>
    <col min="11802" max="11802" width="11.42578125" style="64"/>
    <col min="11803" max="11803" width="0" style="64" hidden="1" customWidth="1"/>
    <col min="11804" max="12032" width="11.42578125" style="64"/>
    <col min="12033" max="12033" width="3.5703125" style="64" customWidth="1"/>
    <col min="12034" max="12034" width="11.28515625" style="64" customWidth="1"/>
    <col min="12035" max="12035" width="14.7109375" style="64" customWidth="1"/>
    <col min="12036" max="12036" width="15.85546875" style="64" customWidth="1"/>
    <col min="12037" max="12037" width="14.140625" style="64" customWidth="1"/>
    <col min="12038" max="12038" width="14.7109375" style="64" customWidth="1"/>
    <col min="12039" max="12039" width="15.28515625" style="64" customWidth="1"/>
    <col min="12040" max="12040" width="14.7109375" style="64" customWidth="1"/>
    <col min="12041" max="12041" width="14" style="64" customWidth="1"/>
    <col min="12042" max="12042" width="14.7109375" style="64" customWidth="1"/>
    <col min="12043" max="12043" width="13.85546875" style="64" customWidth="1"/>
    <col min="12044" max="12044" width="14.7109375" style="64" customWidth="1"/>
    <col min="12045" max="12045" width="12" style="64" customWidth="1"/>
    <col min="12046" max="12046" width="14.7109375" style="64" customWidth="1"/>
    <col min="12047" max="12047" width="12.7109375" style="64" customWidth="1"/>
    <col min="12048" max="12049" width="14.42578125" style="64" customWidth="1"/>
    <col min="12050" max="12054" width="22.5703125" style="64" customWidth="1"/>
    <col min="12055" max="12055" width="0" style="64" hidden="1" customWidth="1"/>
    <col min="12056" max="12056" width="12.42578125" style="64" bestFit="1" customWidth="1"/>
    <col min="12057" max="12057" width="0" style="64" hidden="1" customWidth="1"/>
    <col min="12058" max="12058" width="11.42578125" style="64"/>
    <col min="12059" max="12059" width="0" style="64" hidden="1" customWidth="1"/>
    <col min="12060" max="12288" width="11.42578125" style="64"/>
    <col min="12289" max="12289" width="3.5703125" style="64" customWidth="1"/>
    <col min="12290" max="12290" width="11.28515625" style="64" customWidth="1"/>
    <col min="12291" max="12291" width="14.7109375" style="64" customWidth="1"/>
    <col min="12292" max="12292" width="15.85546875" style="64" customWidth="1"/>
    <col min="12293" max="12293" width="14.140625" style="64" customWidth="1"/>
    <col min="12294" max="12294" width="14.7109375" style="64" customWidth="1"/>
    <col min="12295" max="12295" width="15.28515625" style="64" customWidth="1"/>
    <col min="12296" max="12296" width="14.7109375" style="64" customWidth="1"/>
    <col min="12297" max="12297" width="14" style="64" customWidth="1"/>
    <col min="12298" max="12298" width="14.7109375" style="64" customWidth="1"/>
    <col min="12299" max="12299" width="13.85546875" style="64" customWidth="1"/>
    <col min="12300" max="12300" width="14.7109375" style="64" customWidth="1"/>
    <col min="12301" max="12301" width="12" style="64" customWidth="1"/>
    <col min="12302" max="12302" width="14.7109375" style="64" customWidth="1"/>
    <col min="12303" max="12303" width="12.7109375" style="64" customWidth="1"/>
    <col min="12304" max="12305" width="14.42578125" style="64" customWidth="1"/>
    <col min="12306" max="12310" width="22.5703125" style="64" customWidth="1"/>
    <col min="12311" max="12311" width="0" style="64" hidden="1" customWidth="1"/>
    <col min="12312" max="12312" width="12.42578125" style="64" bestFit="1" customWidth="1"/>
    <col min="12313" max="12313" width="0" style="64" hidden="1" customWidth="1"/>
    <col min="12314" max="12314" width="11.42578125" style="64"/>
    <col min="12315" max="12315" width="0" style="64" hidden="1" customWidth="1"/>
    <col min="12316" max="12544" width="11.42578125" style="64"/>
    <col min="12545" max="12545" width="3.5703125" style="64" customWidth="1"/>
    <col min="12546" max="12546" width="11.28515625" style="64" customWidth="1"/>
    <col min="12547" max="12547" width="14.7109375" style="64" customWidth="1"/>
    <col min="12548" max="12548" width="15.85546875" style="64" customWidth="1"/>
    <col min="12549" max="12549" width="14.140625" style="64" customWidth="1"/>
    <col min="12550" max="12550" width="14.7109375" style="64" customWidth="1"/>
    <col min="12551" max="12551" width="15.28515625" style="64" customWidth="1"/>
    <col min="12552" max="12552" width="14.7109375" style="64" customWidth="1"/>
    <col min="12553" max="12553" width="14" style="64" customWidth="1"/>
    <col min="12554" max="12554" width="14.7109375" style="64" customWidth="1"/>
    <col min="12555" max="12555" width="13.85546875" style="64" customWidth="1"/>
    <col min="12556" max="12556" width="14.7109375" style="64" customWidth="1"/>
    <col min="12557" max="12557" width="12" style="64" customWidth="1"/>
    <col min="12558" max="12558" width="14.7109375" style="64" customWidth="1"/>
    <col min="12559" max="12559" width="12.7109375" style="64" customWidth="1"/>
    <col min="12560" max="12561" width="14.42578125" style="64" customWidth="1"/>
    <col min="12562" max="12566" width="22.5703125" style="64" customWidth="1"/>
    <col min="12567" max="12567" width="0" style="64" hidden="1" customWidth="1"/>
    <col min="12568" max="12568" width="12.42578125" style="64" bestFit="1" customWidth="1"/>
    <col min="12569" max="12569" width="0" style="64" hidden="1" customWidth="1"/>
    <col min="12570" max="12570" width="11.42578125" style="64"/>
    <col min="12571" max="12571" width="0" style="64" hidden="1" customWidth="1"/>
    <col min="12572" max="12800" width="11.42578125" style="64"/>
    <col min="12801" max="12801" width="3.5703125" style="64" customWidth="1"/>
    <col min="12802" max="12802" width="11.28515625" style="64" customWidth="1"/>
    <col min="12803" max="12803" width="14.7109375" style="64" customWidth="1"/>
    <col min="12804" max="12804" width="15.85546875" style="64" customWidth="1"/>
    <col min="12805" max="12805" width="14.140625" style="64" customWidth="1"/>
    <col min="12806" max="12806" width="14.7109375" style="64" customWidth="1"/>
    <col min="12807" max="12807" width="15.28515625" style="64" customWidth="1"/>
    <col min="12808" max="12808" width="14.7109375" style="64" customWidth="1"/>
    <col min="12809" max="12809" width="14" style="64" customWidth="1"/>
    <col min="12810" max="12810" width="14.7109375" style="64" customWidth="1"/>
    <col min="12811" max="12811" width="13.85546875" style="64" customWidth="1"/>
    <col min="12812" max="12812" width="14.7109375" style="64" customWidth="1"/>
    <col min="12813" max="12813" width="12" style="64" customWidth="1"/>
    <col min="12814" max="12814" width="14.7109375" style="64" customWidth="1"/>
    <col min="12815" max="12815" width="12.7109375" style="64" customWidth="1"/>
    <col min="12816" max="12817" width="14.42578125" style="64" customWidth="1"/>
    <col min="12818" max="12822" width="22.5703125" style="64" customWidth="1"/>
    <col min="12823" max="12823" width="0" style="64" hidden="1" customWidth="1"/>
    <col min="12824" max="12824" width="12.42578125" style="64" bestFit="1" customWidth="1"/>
    <col min="12825" max="12825" width="0" style="64" hidden="1" customWidth="1"/>
    <col min="12826" max="12826" width="11.42578125" style="64"/>
    <col min="12827" max="12827" width="0" style="64" hidden="1" customWidth="1"/>
    <col min="12828" max="13056" width="11.42578125" style="64"/>
    <col min="13057" max="13057" width="3.5703125" style="64" customWidth="1"/>
    <col min="13058" max="13058" width="11.28515625" style="64" customWidth="1"/>
    <col min="13059" max="13059" width="14.7109375" style="64" customWidth="1"/>
    <col min="13060" max="13060" width="15.85546875" style="64" customWidth="1"/>
    <col min="13061" max="13061" width="14.140625" style="64" customWidth="1"/>
    <col min="13062" max="13062" width="14.7109375" style="64" customWidth="1"/>
    <col min="13063" max="13063" width="15.28515625" style="64" customWidth="1"/>
    <col min="13064" max="13064" width="14.7109375" style="64" customWidth="1"/>
    <col min="13065" max="13065" width="14" style="64" customWidth="1"/>
    <col min="13066" max="13066" width="14.7109375" style="64" customWidth="1"/>
    <col min="13067" max="13067" width="13.85546875" style="64" customWidth="1"/>
    <col min="13068" max="13068" width="14.7109375" style="64" customWidth="1"/>
    <col min="13069" max="13069" width="12" style="64" customWidth="1"/>
    <col min="13070" max="13070" width="14.7109375" style="64" customWidth="1"/>
    <col min="13071" max="13071" width="12.7109375" style="64" customWidth="1"/>
    <col min="13072" max="13073" width="14.42578125" style="64" customWidth="1"/>
    <col min="13074" max="13078" width="22.5703125" style="64" customWidth="1"/>
    <col min="13079" max="13079" width="0" style="64" hidden="1" customWidth="1"/>
    <col min="13080" max="13080" width="12.42578125" style="64" bestFit="1" customWidth="1"/>
    <col min="13081" max="13081" width="0" style="64" hidden="1" customWidth="1"/>
    <col min="13082" max="13082" width="11.42578125" style="64"/>
    <col min="13083" max="13083" width="0" style="64" hidden="1" customWidth="1"/>
    <col min="13084" max="13312" width="11.42578125" style="64"/>
    <col min="13313" max="13313" width="3.5703125" style="64" customWidth="1"/>
    <col min="13314" max="13314" width="11.28515625" style="64" customWidth="1"/>
    <col min="13315" max="13315" width="14.7109375" style="64" customWidth="1"/>
    <col min="13316" max="13316" width="15.85546875" style="64" customWidth="1"/>
    <col min="13317" max="13317" width="14.140625" style="64" customWidth="1"/>
    <col min="13318" max="13318" width="14.7109375" style="64" customWidth="1"/>
    <col min="13319" max="13319" width="15.28515625" style="64" customWidth="1"/>
    <col min="13320" max="13320" width="14.7109375" style="64" customWidth="1"/>
    <col min="13321" max="13321" width="14" style="64" customWidth="1"/>
    <col min="13322" max="13322" width="14.7109375" style="64" customWidth="1"/>
    <col min="13323" max="13323" width="13.85546875" style="64" customWidth="1"/>
    <col min="13324" max="13324" width="14.7109375" style="64" customWidth="1"/>
    <col min="13325" max="13325" width="12" style="64" customWidth="1"/>
    <col min="13326" max="13326" width="14.7109375" style="64" customWidth="1"/>
    <col min="13327" max="13327" width="12.7109375" style="64" customWidth="1"/>
    <col min="13328" max="13329" width="14.42578125" style="64" customWidth="1"/>
    <col min="13330" max="13334" width="22.5703125" style="64" customWidth="1"/>
    <col min="13335" max="13335" width="0" style="64" hidden="1" customWidth="1"/>
    <col min="13336" max="13336" width="12.42578125" style="64" bestFit="1" customWidth="1"/>
    <col min="13337" max="13337" width="0" style="64" hidden="1" customWidth="1"/>
    <col min="13338" max="13338" width="11.42578125" style="64"/>
    <col min="13339" max="13339" width="0" style="64" hidden="1" customWidth="1"/>
    <col min="13340" max="13568" width="11.42578125" style="64"/>
    <col min="13569" max="13569" width="3.5703125" style="64" customWidth="1"/>
    <col min="13570" max="13570" width="11.28515625" style="64" customWidth="1"/>
    <col min="13571" max="13571" width="14.7109375" style="64" customWidth="1"/>
    <col min="13572" max="13572" width="15.85546875" style="64" customWidth="1"/>
    <col min="13573" max="13573" width="14.140625" style="64" customWidth="1"/>
    <col min="13574" max="13574" width="14.7109375" style="64" customWidth="1"/>
    <col min="13575" max="13575" width="15.28515625" style="64" customWidth="1"/>
    <col min="13576" max="13576" width="14.7109375" style="64" customWidth="1"/>
    <col min="13577" max="13577" width="14" style="64" customWidth="1"/>
    <col min="13578" max="13578" width="14.7109375" style="64" customWidth="1"/>
    <col min="13579" max="13579" width="13.85546875" style="64" customWidth="1"/>
    <col min="13580" max="13580" width="14.7109375" style="64" customWidth="1"/>
    <col min="13581" max="13581" width="12" style="64" customWidth="1"/>
    <col min="13582" max="13582" width="14.7109375" style="64" customWidth="1"/>
    <col min="13583" max="13583" width="12.7109375" style="64" customWidth="1"/>
    <col min="13584" max="13585" width="14.42578125" style="64" customWidth="1"/>
    <col min="13586" max="13590" width="22.5703125" style="64" customWidth="1"/>
    <col min="13591" max="13591" width="0" style="64" hidden="1" customWidth="1"/>
    <col min="13592" max="13592" width="12.42578125" style="64" bestFit="1" customWidth="1"/>
    <col min="13593" max="13593" width="0" style="64" hidden="1" customWidth="1"/>
    <col min="13594" max="13594" width="11.42578125" style="64"/>
    <col min="13595" max="13595" width="0" style="64" hidden="1" customWidth="1"/>
    <col min="13596" max="13824" width="11.42578125" style="64"/>
    <col min="13825" max="13825" width="3.5703125" style="64" customWidth="1"/>
    <col min="13826" max="13826" width="11.28515625" style="64" customWidth="1"/>
    <col min="13827" max="13827" width="14.7109375" style="64" customWidth="1"/>
    <col min="13828" max="13828" width="15.85546875" style="64" customWidth="1"/>
    <col min="13829" max="13829" width="14.140625" style="64" customWidth="1"/>
    <col min="13830" max="13830" width="14.7109375" style="64" customWidth="1"/>
    <col min="13831" max="13831" width="15.28515625" style="64" customWidth="1"/>
    <col min="13832" max="13832" width="14.7109375" style="64" customWidth="1"/>
    <col min="13833" max="13833" width="14" style="64" customWidth="1"/>
    <col min="13834" max="13834" width="14.7109375" style="64" customWidth="1"/>
    <col min="13835" max="13835" width="13.85546875" style="64" customWidth="1"/>
    <col min="13836" max="13836" width="14.7109375" style="64" customWidth="1"/>
    <col min="13837" max="13837" width="12" style="64" customWidth="1"/>
    <col min="13838" max="13838" width="14.7109375" style="64" customWidth="1"/>
    <col min="13839" max="13839" width="12.7109375" style="64" customWidth="1"/>
    <col min="13840" max="13841" width="14.42578125" style="64" customWidth="1"/>
    <col min="13842" max="13846" width="22.5703125" style="64" customWidth="1"/>
    <col min="13847" max="13847" width="0" style="64" hidden="1" customWidth="1"/>
    <col min="13848" max="13848" width="12.42578125" style="64" bestFit="1" customWidth="1"/>
    <col min="13849" max="13849" width="0" style="64" hidden="1" customWidth="1"/>
    <col min="13850" max="13850" width="11.42578125" style="64"/>
    <col min="13851" max="13851" width="0" style="64" hidden="1" customWidth="1"/>
    <col min="13852" max="14080" width="11.42578125" style="64"/>
    <col min="14081" max="14081" width="3.5703125" style="64" customWidth="1"/>
    <col min="14082" max="14082" width="11.28515625" style="64" customWidth="1"/>
    <col min="14083" max="14083" width="14.7109375" style="64" customWidth="1"/>
    <col min="14084" max="14084" width="15.85546875" style="64" customWidth="1"/>
    <col min="14085" max="14085" width="14.140625" style="64" customWidth="1"/>
    <col min="14086" max="14086" width="14.7109375" style="64" customWidth="1"/>
    <col min="14087" max="14087" width="15.28515625" style="64" customWidth="1"/>
    <col min="14088" max="14088" width="14.7109375" style="64" customWidth="1"/>
    <col min="14089" max="14089" width="14" style="64" customWidth="1"/>
    <col min="14090" max="14090" width="14.7109375" style="64" customWidth="1"/>
    <col min="14091" max="14091" width="13.85546875" style="64" customWidth="1"/>
    <col min="14092" max="14092" width="14.7109375" style="64" customWidth="1"/>
    <col min="14093" max="14093" width="12" style="64" customWidth="1"/>
    <col min="14094" max="14094" width="14.7109375" style="64" customWidth="1"/>
    <col min="14095" max="14095" width="12.7109375" style="64" customWidth="1"/>
    <col min="14096" max="14097" width="14.42578125" style="64" customWidth="1"/>
    <col min="14098" max="14102" width="22.5703125" style="64" customWidth="1"/>
    <col min="14103" max="14103" width="0" style="64" hidden="1" customWidth="1"/>
    <col min="14104" max="14104" width="12.42578125" style="64" bestFit="1" customWidth="1"/>
    <col min="14105" max="14105" width="0" style="64" hidden="1" customWidth="1"/>
    <col min="14106" max="14106" width="11.42578125" style="64"/>
    <col min="14107" max="14107" width="0" style="64" hidden="1" customWidth="1"/>
    <col min="14108" max="14336" width="11.42578125" style="64"/>
    <col min="14337" max="14337" width="3.5703125" style="64" customWidth="1"/>
    <col min="14338" max="14338" width="11.28515625" style="64" customWidth="1"/>
    <col min="14339" max="14339" width="14.7109375" style="64" customWidth="1"/>
    <col min="14340" max="14340" width="15.85546875" style="64" customWidth="1"/>
    <col min="14341" max="14341" width="14.140625" style="64" customWidth="1"/>
    <col min="14342" max="14342" width="14.7109375" style="64" customWidth="1"/>
    <col min="14343" max="14343" width="15.28515625" style="64" customWidth="1"/>
    <col min="14344" max="14344" width="14.7109375" style="64" customWidth="1"/>
    <col min="14345" max="14345" width="14" style="64" customWidth="1"/>
    <col min="14346" max="14346" width="14.7109375" style="64" customWidth="1"/>
    <col min="14347" max="14347" width="13.85546875" style="64" customWidth="1"/>
    <col min="14348" max="14348" width="14.7109375" style="64" customWidth="1"/>
    <col min="14349" max="14349" width="12" style="64" customWidth="1"/>
    <col min="14350" max="14350" width="14.7109375" style="64" customWidth="1"/>
    <col min="14351" max="14351" width="12.7109375" style="64" customWidth="1"/>
    <col min="14352" max="14353" width="14.42578125" style="64" customWidth="1"/>
    <col min="14354" max="14358" width="22.5703125" style="64" customWidth="1"/>
    <col min="14359" max="14359" width="0" style="64" hidden="1" customWidth="1"/>
    <col min="14360" max="14360" width="12.42578125" style="64" bestFit="1" customWidth="1"/>
    <col min="14361" max="14361" width="0" style="64" hidden="1" customWidth="1"/>
    <col min="14362" max="14362" width="11.42578125" style="64"/>
    <col min="14363" max="14363" width="0" style="64" hidden="1" customWidth="1"/>
    <col min="14364" max="14592" width="11.42578125" style="64"/>
    <col min="14593" max="14593" width="3.5703125" style="64" customWidth="1"/>
    <col min="14594" max="14594" width="11.28515625" style="64" customWidth="1"/>
    <col min="14595" max="14595" width="14.7109375" style="64" customWidth="1"/>
    <col min="14596" max="14596" width="15.85546875" style="64" customWidth="1"/>
    <col min="14597" max="14597" width="14.140625" style="64" customWidth="1"/>
    <col min="14598" max="14598" width="14.7109375" style="64" customWidth="1"/>
    <col min="14599" max="14599" width="15.28515625" style="64" customWidth="1"/>
    <col min="14600" max="14600" width="14.7109375" style="64" customWidth="1"/>
    <col min="14601" max="14601" width="14" style="64" customWidth="1"/>
    <col min="14602" max="14602" width="14.7109375" style="64" customWidth="1"/>
    <col min="14603" max="14603" width="13.85546875" style="64" customWidth="1"/>
    <col min="14604" max="14604" width="14.7109375" style="64" customWidth="1"/>
    <col min="14605" max="14605" width="12" style="64" customWidth="1"/>
    <col min="14606" max="14606" width="14.7109375" style="64" customWidth="1"/>
    <col min="14607" max="14607" width="12.7109375" style="64" customWidth="1"/>
    <col min="14608" max="14609" width="14.42578125" style="64" customWidth="1"/>
    <col min="14610" max="14614" width="22.5703125" style="64" customWidth="1"/>
    <col min="14615" max="14615" width="0" style="64" hidden="1" customWidth="1"/>
    <col min="14616" max="14616" width="12.42578125" style="64" bestFit="1" customWidth="1"/>
    <col min="14617" max="14617" width="0" style="64" hidden="1" customWidth="1"/>
    <col min="14618" max="14618" width="11.42578125" style="64"/>
    <col min="14619" max="14619" width="0" style="64" hidden="1" customWidth="1"/>
    <col min="14620" max="14848" width="11.42578125" style="64"/>
    <col min="14849" max="14849" width="3.5703125" style="64" customWidth="1"/>
    <col min="14850" max="14850" width="11.28515625" style="64" customWidth="1"/>
    <col min="14851" max="14851" width="14.7109375" style="64" customWidth="1"/>
    <col min="14852" max="14852" width="15.85546875" style="64" customWidth="1"/>
    <col min="14853" max="14853" width="14.140625" style="64" customWidth="1"/>
    <col min="14854" max="14854" width="14.7109375" style="64" customWidth="1"/>
    <col min="14855" max="14855" width="15.28515625" style="64" customWidth="1"/>
    <col min="14856" max="14856" width="14.7109375" style="64" customWidth="1"/>
    <col min="14857" max="14857" width="14" style="64" customWidth="1"/>
    <col min="14858" max="14858" width="14.7109375" style="64" customWidth="1"/>
    <col min="14859" max="14859" width="13.85546875" style="64" customWidth="1"/>
    <col min="14860" max="14860" width="14.7109375" style="64" customWidth="1"/>
    <col min="14861" max="14861" width="12" style="64" customWidth="1"/>
    <col min="14862" max="14862" width="14.7109375" style="64" customWidth="1"/>
    <col min="14863" max="14863" width="12.7109375" style="64" customWidth="1"/>
    <col min="14864" max="14865" width="14.42578125" style="64" customWidth="1"/>
    <col min="14866" max="14870" width="22.5703125" style="64" customWidth="1"/>
    <col min="14871" max="14871" width="0" style="64" hidden="1" customWidth="1"/>
    <col min="14872" max="14872" width="12.42578125" style="64" bestFit="1" customWidth="1"/>
    <col min="14873" max="14873" width="0" style="64" hidden="1" customWidth="1"/>
    <col min="14874" max="14874" width="11.42578125" style="64"/>
    <col min="14875" max="14875" width="0" style="64" hidden="1" customWidth="1"/>
    <col min="14876" max="15104" width="11.42578125" style="64"/>
    <col min="15105" max="15105" width="3.5703125" style="64" customWidth="1"/>
    <col min="15106" max="15106" width="11.28515625" style="64" customWidth="1"/>
    <col min="15107" max="15107" width="14.7109375" style="64" customWidth="1"/>
    <col min="15108" max="15108" width="15.85546875" style="64" customWidth="1"/>
    <col min="15109" max="15109" width="14.140625" style="64" customWidth="1"/>
    <col min="15110" max="15110" width="14.7109375" style="64" customWidth="1"/>
    <col min="15111" max="15111" width="15.28515625" style="64" customWidth="1"/>
    <col min="15112" max="15112" width="14.7109375" style="64" customWidth="1"/>
    <col min="15113" max="15113" width="14" style="64" customWidth="1"/>
    <col min="15114" max="15114" width="14.7109375" style="64" customWidth="1"/>
    <col min="15115" max="15115" width="13.85546875" style="64" customWidth="1"/>
    <col min="15116" max="15116" width="14.7109375" style="64" customWidth="1"/>
    <col min="15117" max="15117" width="12" style="64" customWidth="1"/>
    <col min="15118" max="15118" width="14.7109375" style="64" customWidth="1"/>
    <col min="15119" max="15119" width="12.7109375" style="64" customWidth="1"/>
    <col min="15120" max="15121" width="14.42578125" style="64" customWidth="1"/>
    <col min="15122" max="15126" width="22.5703125" style="64" customWidth="1"/>
    <col min="15127" max="15127" width="0" style="64" hidden="1" customWidth="1"/>
    <col min="15128" max="15128" width="12.42578125" style="64" bestFit="1" customWidth="1"/>
    <col min="15129" max="15129" width="0" style="64" hidden="1" customWidth="1"/>
    <col min="15130" max="15130" width="11.42578125" style="64"/>
    <col min="15131" max="15131" width="0" style="64" hidden="1" customWidth="1"/>
    <col min="15132" max="15360" width="11.42578125" style="64"/>
    <col min="15361" max="15361" width="3.5703125" style="64" customWidth="1"/>
    <col min="15362" max="15362" width="11.28515625" style="64" customWidth="1"/>
    <col min="15363" max="15363" width="14.7109375" style="64" customWidth="1"/>
    <col min="15364" max="15364" width="15.85546875" style="64" customWidth="1"/>
    <col min="15365" max="15365" width="14.140625" style="64" customWidth="1"/>
    <col min="15366" max="15366" width="14.7109375" style="64" customWidth="1"/>
    <col min="15367" max="15367" width="15.28515625" style="64" customWidth="1"/>
    <col min="15368" max="15368" width="14.7109375" style="64" customWidth="1"/>
    <col min="15369" max="15369" width="14" style="64" customWidth="1"/>
    <col min="15370" max="15370" width="14.7109375" style="64" customWidth="1"/>
    <col min="15371" max="15371" width="13.85546875" style="64" customWidth="1"/>
    <col min="15372" max="15372" width="14.7109375" style="64" customWidth="1"/>
    <col min="15373" max="15373" width="12" style="64" customWidth="1"/>
    <col min="15374" max="15374" width="14.7109375" style="64" customWidth="1"/>
    <col min="15375" max="15375" width="12.7109375" style="64" customWidth="1"/>
    <col min="15376" max="15377" width="14.42578125" style="64" customWidth="1"/>
    <col min="15378" max="15382" width="22.5703125" style="64" customWidth="1"/>
    <col min="15383" max="15383" width="0" style="64" hidden="1" customWidth="1"/>
    <col min="15384" max="15384" width="12.42578125" style="64" bestFit="1" customWidth="1"/>
    <col min="15385" max="15385" width="0" style="64" hidden="1" customWidth="1"/>
    <col min="15386" max="15386" width="11.42578125" style="64"/>
    <col min="15387" max="15387" width="0" style="64" hidden="1" customWidth="1"/>
    <col min="15388" max="15616" width="11.42578125" style="64"/>
    <col min="15617" max="15617" width="3.5703125" style="64" customWidth="1"/>
    <col min="15618" max="15618" width="11.28515625" style="64" customWidth="1"/>
    <col min="15619" max="15619" width="14.7109375" style="64" customWidth="1"/>
    <col min="15620" max="15620" width="15.85546875" style="64" customWidth="1"/>
    <col min="15621" max="15621" width="14.140625" style="64" customWidth="1"/>
    <col min="15622" max="15622" width="14.7109375" style="64" customWidth="1"/>
    <col min="15623" max="15623" width="15.28515625" style="64" customWidth="1"/>
    <col min="15624" max="15624" width="14.7109375" style="64" customWidth="1"/>
    <col min="15625" max="15625" width="14" style="64" customWidth="1"/>
    <col min="15626" max="15626" width="14.7109375" style="64" customWidth="1"/>
    <col min="15627" max="15627" width="13.85546875" style="64" customWidth="1"/>
    <col min="15628" max="15628" width="14.7109375" style="64" customWidth="1"/>
    <col min="15629" max="15629" width="12" style="64" customWidth="1"/>
    <col min="15630" max="15630" width="14.7109375" style="64" customWidth="1"/>
    <col min="15631" max="15631" width="12.7109375" style="64" customWidth="1"/>
    <col min="15632" max="15633" width="14.42578125" style="64" customWidth="1"/>
    <col min="15634" max="15638" width="22.5703125" style="64" customWidth="1"/>
    <col min="15639" max="15639" width="0" style="64" hidden="1" customWidth="1"/>
    <col min="15640" max="15640" width="12.42578125" style="64" bestFit="1" customWidth="1"/>
    <col min="15641" max="15641" width="0" style="64" hidden="1" customWidth="1"/>
    <col min="15642" max="15642" width="11.42578125" style="64"/>
    <col min="15643" max="15643" width="0" style="64" hidden="1" customWidth="1"/>
    <col min="15644" max="15872" width="11.42578125" style="64"/>
    <col min="15873" max="15873" width="3.5703125" style="64" customWidth="1"/>
    <col min="15874" max="15874" width="11.28515625" style="64" customWidth="1"/>
    <col min="15875" max="15875" width="14.7109375" style="64" customWidth="1"/>
    <col min="15876" max="15876" width="15.85546875" style="64" customWidth="1"/>
    <col min="15877" max="15877" width="14.140625" style="64" customWidth="1"/>
    <col min="15878" max="15878" width="14.7109375" style="64" customWidth="1"/>
    <col min="15879" max="15879" width="15.28515625" style="64" customWidth="1"/>
    <col min="15880" max="15880" width="14.7109375" style="64" customWidth="1"/>
    <col min="15881" max="15881" width="14" style="64" customWidth="1"/>
    <col min="15882" max="15882" width="14.7109375" style="64" customWidth="1"/>
    <col min="15883" max="15883" width="13.85546875" style="64" customWidth="1"/>
    <col min="15884" max="15884" width="14.7109375" style="64" customWidth="1"/>
    <col min="15885" max="15885" width="12" style="64" customWidth="1"/>
    <col min="15886" max="15886" width="14.7109375" style="64" customWidth="1"/>
    <col min="15887" max="15887" width="12.7109375" style="64" customWidth="1"/>
    <col min="15888" max="15889" width="14.42578125" style="64" customWidth="1"/>
    <col min="15890" max="15894" width="22.5703125" style="64" customWidth="1"/>
    <col min="15895" max="15895" width="0" style="64" hidden="1" customWidth="1"/>
    <col min="15896" max="15896" width="12.42578125" style="64" bestFit="1" customWidth="1"/>
    <col min="15897" max="15897" width="0" style="64" hidden="1" customWidth="1"/>
    <col min="15898" max="15898" width="11.42578125" style="64"/>
    <col min="15899" max="15899" width="0" style="64" hidden="1" customWidth="1"/>
    <col min="15900" max="16128" width="11.42578125" style="64"/>
    <col min="16129" max="16129" width="3.5703125" style="64" customWidth="1"/>
    <col min="16130" max="16130" width="11.28515625" style="64" customWidth="1"/>
    <col min="16131" max="16131" width="14.7109375" style="64" customWidth="1"/>
    <col min="16132" max="16132" width="15.85546875" style="64" customWidth="1"/>
    <col min="16133" max="16133" width="14.140625" style="64" customWidth="1"/>
    <col min="16134" max="16134" width="14.7109375" style="64" customWidth="1"/>
    <col min="16135" max="16135" width="15.28515625" style="64" customWidth="1"/>
    <col min="16136" max="16136" width="14.7109375" style="64" customWidth="1"/>
    <col min="16137" max="16137" width="14" style="64" customWidth="1"/>
    <col min="16138" max="16138" width="14.7109375" style="64" customWidth="1"/>
    <col min="16139" max="16139" width="13.85546875" style="64" customWidth="1"/>
    <col min="16140" max="16140" width="14.7109375" style="64" customWidth="1"/>
    <col min="16141" max="16141" width="12" style="64" customWidth="1"/>
    <col min="16142" max="16142" width="14.7109375" style="64" customWidth="1"/>
    <col min="16143" max="16143" width="12.7109375" style="64" customWidth="1"/>
    <col min="16144" max="16145" width="14.42578125" style="64" customWidth="1"/>
    <col min="16146" max="16150" width="22.5703125" style="64" customWidth="1"/>
    <col min="16151" max="16151" width="0" style="64" hidden="1" customWidth="1"/>
    <col min="16152" max="16152" width="12.42578125" style="64" bestFit="1" customWidth="1"/>
    <col min="16153" max="16153" width="0" style="64" hidden="1" customWidth="1"/>
    <col min="16154" max="16154" width="11.42578125" style="64"/>
    <col min="16155" max="16155" width="0" style="64" hidden="1" customWidth="1"/>
    <col min="16156" max="16384" width="11.42578125" style="64"/>
  </cols>
  <sheetData>
    <row r="2" spans="1:31" s="49" customFormat="1">
      <c r="A2" s="115"/>
      <c r="B2" s="115"/>
      <c r="C2" s="115"/>
      <c r="D2" s="115"/>
      <c r="E2" s="115"/>
      <c r="F2" s="115"/>
      <c r="G2" s="115"/>
      <c r="H2" s="115"/>
      <c r="I2" s="115"/>
      <c r="J2" s="115"/>
      <c r="K2" s="115"/>
      <c r="L2" s="115"/>
      <c r="M2" s="115"/>
      <c r="N2" s="115"/>
      <c r="O2" s="115"/>
      <c r="P2" s="115"/>
      <c r="Q2" s="115"/>
      <c r="R2" s="115"/>
    </row>
    <row r="3" spans="1:31" s="49" customFormat="1">
      <c r="A3" s="106"/>
      <c r="B3" s="106"/>
      <c r="C3" s="106"/>
      <c r="D3" s="106"/>
      <c r="E3" s="106"/>
      <c r="F3" s="106"/>
      <c r="G3" s="106"/>
      <c r="H3" s="106"/>
      <c r="I3" s="106"/>
      <c r="J3" s="106"/>
      <c r="K3" s="106"/>
      <c r="L3" s="106"/>
      <c r="M3" s="106"/>
      <c r="N3" s="106"/>
      <c r="O3" s="106"/>
      <c r="P3" s="106"/>
      <c r="Q3" s="106"/>
      <c r="R3" s="106"/>
    </row>
    <row r="4" spans="1:31" s="49" customFormat="1">
      <c r="A4" s="106"/>
      <c r="B4" s="106"/>
      <c r="C4" s="106"/>
      <c r="D4" s="106"/>
      <c r="E4" s="106"/>
      <c r="F4" s="106"/>
      <c r="G4" s="106"/>
      <c r="H4" s="106"/>
      <c r="I4" s="106"/>
      <c r="J4" s="106"/>
      <c r="K4" s="106"/>
      <c r="L4" s="106"/>
      <c r="M4" s="106"/>
      <c r="N4" s="106"/>
      <c r="O4" s="106"/>
      <c r="P4" s="106"/>
      <c r="Q4" s="106"/>
      <c r="R4" s="106"/>
    </row>
    <row r="5" spans="1:31" s="49" customFormat="1" ht="15">
      <c r="A5" s="107"/>
      <c r="B5" s="107"/>
      <c r="C5" s="107"/>
      <c r="D5" s="107"/>
      <c r="E5" s="107"/>
      <c r="F5" s="107"/>
      <c r="G5" s="107"/>
      <c r="H5" s="107"/>
      <c r="I5" s="107"/>
      <c r="J5" s="107"/>
      <c r="K5" s="107"/>
      <c r="L5" s="107"/>
      <c r="M5" s="107"/>
      <c r="N5" s="107"/>
      <c r="O5" s="107"/>
      <c r="P5" s="107"/>
      <c r="Q5" s="107"/>
      <c r="R5" s="107"/>
    </row>
    <row r="6" spans="1:31" s="49" customFormat="1">
      <c r="B6" s="50"/>
      <c r="C6" s="50"/>
      <c r="D6" s="51"/>
      <c r="E6" s="52"/>
      <c r="F6" s="53"/>
      <c r="G6" s="52"/>
      <c r="H6" s="53"/>
      <c r="I6" s="52"/>
      <c r="J6" s="53"/>
      <c r="K6" s="52"/>
      <c r="L6" s="53"/>
      <c r="M6" s="52"/>
      <c r="N6" s="53"/>
      <c r="O6" s="52"/>
      <c r="P6" s="53"/>
    </row>
    <row r="7" spans="1:31" s="49" customFormat="1">
      <c r="B7" s="50"/>
      <c r="C7" s="50"/>
      <c r="D7" s="51"/>
      <c r="E7" s="52"/>
      <c r="F7" s="53"/>
      <c r="G7" s="52"/>
      <c r="H7" s="53"/>
      <c r="I7" s="52"/>
      <c r="J7" s="53"/>
      <c r="K7" s="52"/>
      <c r="L7" s="53"/>
      <c r="M7" s="52"/>
      <c r="N7" s="53"/>
      <c r="O7" s="52"/>
      <c r="P7" s="53"/>
    </row>
    <row r="8" spans="1:31" s="49" customFormat="1" ht="11.25" customHeight="1">
      <c r="B8" s="50"/>
      <c r="C8" s="50"/>
      <c r="D8" s="51"/>
      <c r="E8" s="52"/>
      <c r="F8" s="53"/>
      <c r="G8" s="52"/>
      <c r="H8" s="53"/>
      <c r="I8" s="52"/>
      <c r="J8" s="53"/>
      <c r="K8" s="52"/>
      <c r="L8" s="53"/>
      <c r="M8" s="52"/>
      <c r="N8" s="53"/>
      <c r="P8" s="53"/>
    </row>
    <row r="9" spans="1:31" s="49" customFormat="1">
      <c r="B9" s="50"/>
      <c r="C9" s="50"/>
      <c r="D9" s="51"/>
      <c r="E9" s="52"/>
      <c r="F9" s="53"/>
      <c r="G9" s="52"/>
      <c r="H9" s="53"/>
      <c r="I9" s="52"/>
      <c r="J9" s="53"/>
      <c r="K9" s="54"/>
      <c r="L9" s="53"/>
      <c r="M9" s="52"/>
      <c r="N9" s="53"/>
      <c r="O9" s="52"/>
      <c r="P9" s="53"/>
    </row>
    <row r="10" spans="1:31" s="57" customFormat="1" ht="21.75" customHeight="1">
      <c r="A10" s="55"/>
      <c r="B10" s="108" t="s">
        <v>122</v>
      </c>
      <c r="C10" s="109" t="s">
        <v>123</v>
      </c>
      <c r="D10" s="109"/>
      <c r="E10" s="109"/>
      <c r="F10" s="109"/>
      <c r="G10" s="109"/>
      <c r="H10" s="109"/>
      <c r="I10" s="109"/>
      <c r="J10" s="109"/>
      <c r="K10" s="54" t="s">
        <v>3</v>
      </c>
      <c r="L10" s="55"/>
      <c r="M10" s="55"/>
      <c r="N10" s="55"/>
      <c r="O10" s="55"/>
      <c r="P10" s="55"/>
      <c r="Q10" s="55"/>
      <c r="R10" s="55"/>
      <c r="S10" s="55"/>
      <c r="T10" s="55"/>
      <c r="U10" s="55"/>
      <c r="V10" s="55"/>
      <c r="W10" s="55"/>
      <c r="X10" s="55"/>
      <c r="Y10" s="55"/>
      <c r="Z10" s="55"/>
      <c r="AA10" s="55"/>
      <c r="AB10" s="55"/>
      <c r="AC10" s="55"/>
      <c r="AD10" s="55"/>
      <c r="AE10" s="55"/>
    </row>
    <row r="11" spans="1:31" s="57" customFormat="1" ht="45" customHeight="1">
      <c r="A11" s="55"/>
      <c r="B11" s="108"/>
      <c r="C11" s="108" t="s">
        <v>124</v>
      </c>
      <c r="D11" s="108"/>
      <c r="E11" s="56" t="s">
        <v>125</v>
      </c>
      <c r="F11" s="56" t="s">
        <v>126</v>
      </c>
      <c r="G11" s="56" t="s">
        <v>127</v>
      </c>
      <c r="H11" s="56" t="s">
        <v>128</v>
      </c>
      <c r="I11" s="56" t="s">
        <v>129</v>
      </c>
      <c r="J11" s="56" t="s">
        <v>130</v>
      </c>
      <c r="Q11" s="58"/>
      <c r="R11" s="59"/>
      <c r="S11" s="59"/>
      <c r="T11" s="55"/>
      <c r="U11" s="55"/>
      <c r="V11" s="55"/>
      <c r="W11" s="55"/>
      <c r="X11" s="55"/>
      <c r="Y11" s="55"/>
      <c r="Z11" s="55"/>
      <c r="AA11" s="55"/>
      <c r="AB11" s="55"/>
      <c r="AC11" s="55"/>
      <c r="AD11" s="55"/>
      <c r="AE11" s="55"/>
    </row>
    <row r="12" spans="1:31" ht="18.75" customHeight="1">
      <c r="B12" s="103">
        <v>2020</v>
      </c>
      <c r="C12" s="104" t="s">
        <v>51</v>
      </c>
      <c r="D12" s="104"/>
      <c r="E12" s="60">
        <v>128161.51728671559</v>
      </c>
      <c r="F12" s="60">
        <v>736551.53126629198</v>
      </c>
      <c r="G12" s="60">
        <v>864713.04855300754</v>
      </c>
      <c r="H12" s="60">
        <v>29893.540366422883</v>
      </c>
      <c r="I12" s="60">
        <v>767157.23167137371</v>
      </c>
      <c r="J12" s="60">
        <v>797050.77203779656</v>
      </c>
      <c r="K12" s="61"/>
      <c r="L12" s="61"/>
      <c r="M12" s="62"/>
      <c r="N12" s="62"/>
      <c r="O12" s="62"/>
      <c r="P12" s="62"/>
      <c r="Q12" s="58"/>
      <c r="R12" s="63"/>
      <c r="S12" s="59"/>
    </row>
    <row r="13" spans="1:31" ht="18.75" customHeight="1">
      <c r="B13" s="103"/>
      <c r="C13" s="104" t="s">
        <v>52</v>
      </c>
      <c r="D13" s="104"/>
      <c r="E13" s="60">
        <v>9332.2314005293483</v>
      </c>
      <c r="F13" s="60">
        <v>52446.974264782548</v>
      </c>
      <c r="G13" s="60">
        <v>61779.205665311893</v>
      </c>
      <c r="H13" s="60">
        <v>3280.8732598948286</v>
      </c>
      <c r="I13" s="60">
        <v>63098.378244172913</v>
      </c>
      <c r="J13" s="60">
        <v>66379.251504067739</v>
      </c>
      <c r="K13" s="61"/>
      <c r="L13" s="61"/>
      <c r="M13" s="62"/>
      <c r="N13" s="62"/>
      <c r="O13" s="62"/>
      <c r="P13" s="62"/>
      <c r="Q13" s="58"/>
      <c r="R13" s="63"/>
      <c r="S13" s="59"/>
    </row>
    <row r="14" spans="1:31" ht="18.75" customHeight="1">
      <c r="B14" s="103"/>
      <c r="C14" s="104" t="s">
        <v>131</v>
      </c>
      <c r="D14" s="104"/>
      <c r="E14" s="60">
        <v>83.771980870508713</v>
      </c>
      <c r="F14" s="60">
        <v>71.777110591234717</v>
      </c>
      <c r="G14" s="60">
        <v>155.54909146174344</v>
      </c>
      <c r="H14" s="60">
        <v>0.03</v>
      </c>
      <c r="I14" s="60">
        <v>82.948941363012878</v>
      </c>
      <c r="J14" s="60">
        <v>82.978941363012879</v>
      </c>
      <c r="K14" s="61"/>
      <c r="L14" s="61"/>
      <c r="M14" s="62"/>
      <c r="N14" s="62"/>
      <c r="O14" s="62"/>
      <c r="P14" s="62"/>
      <c r="Q14" s="58"/>
      <c r="R14" s="63"/>
      <c r="S14" s="59"/>
    </row>
    <row r="15" spans="1:31" ht="18.75" customHeight="1">
      <c r="B15" s="103"/>
      <c r="C15" s="105" t="s">
        <v>4</v>
      </c>
      <c r="D15" s="105"/>
      <c r="E15" s="65">
        <v>137577.52066811555</v>
      </c>
      <c r="F15" s="65">
        <v>789070.28264167171</v>
      </c>
      <c r="G15" s="65">
        <v>926647.8033097873</v>
      </c>
      <c r="H15" s="65">
        <v>33174.44362631769</v>
      </c>
      <c r="I15" s="65">
        <v>830338.55885691126</v>
      </c>
      <c r="J15" s="65">
        <v>863513.00248322892</v>
      </c>
      <c r="K15" s="61"/>
      <c r="L15" s="61"/>
      <c r="M15" s="62"/>
      <c r="N15" s="62"/>
      <c r="O15" s="62"/>
      <c r="P15" s="62"/>
      <c r="Q15" s="58"/>
      <c r="R15" s="63"/>
      <c r="S15" s="59"/>
    </row>
    <row r="16" spans="1:31" ht="18.75" customHeight="1">
      <c r="B16" s="103">
        <v>2021</v>
      </c>
      <c r="C16" s="104" t="s">
        <v>51</v>
      </c>
      <c r="D16" s="104"/>
      <c r="E16" s="60">
        <v>122687.49342279634</v>
      </c>
      <c r="F16" s="60">
        <v>746180.29247038788</v>
      </c>
      <c r="G16" s="60">
        <f>E16+F16</f>
        <v>868867.78589318425</v>
      </c>
      <c r="H16" s="60">
        <v>30875.217211168721</v>
      </c>
      <c r="I16" s="60">
        <v>842821.69936984277</v>
      </c>
      <c r="J16" s="60">
        <f>H16+I16</f>
        <v>873696.91658101149</v>
      </c>
      <c r="K16" s="61"/>
      <c r="L16" s="61"/>
      <c r="M16" s="62"/>
      <c r="N16" s="62"/>
      <c r="O16" s="62"/>
      <c r="P16" s="62"/>
      <c r="Q16" s="58"/>
      <c r="R16" s="63"/>
      <c r="S16" s="59"/>
    </row>
    <row r="17" spans="1:31" ht="18.75" customHeight="1">
      <c r="B17" s="103"/>
      <c r="C17" s="104" t="s">
        <v>52</v>
      </c>
      <c r="D17" s="104"/>
      <c r="E17" s="60">
        <v>11938.397926094218</v>
      </c>
      <c r="F17" s="60">
        <v>61194.796268724131</v>
      </c>
      <c r="G17" s="60">
        <f>E17+F17</f>
        <v>73133.194194818352</v>
      </c>
      <c r="H17" s="60">
        <v>1274.7572617821954</v>
      </c>
      <c r="I17" s="60">
        <v>83321.736218520353</v>
      </c>
      <c r="J17" s="60">
        <f>H17+I17</f>
        <v>84596.493480302554</v>
      </c>
      <c r="K17" s="61"/>
      <c r="L17" s="61"/>
      <c r="M17" s="62"/>
      <c r="N17" s="62"/>
      <c r="O17" s="62"/>
      <c r="P17" s="62"/>
      <c r="Q17" s="58"/>
      <c r="R17" s="63"/>
      <c r="S17" s="59"/>
    </row>
    <row r="18" spans="1:31" ht="18.75" customHeight="1">
      <c r="B18" s="103"/>
      <c r="C18" s="104" t="s">
        <v>131</v>
      </c>
      <c r="D18" s="104"/>
      <c r="E18" s="60">
        <v>183.46223665440664</v>
      </c>
      <c r="F18" s="60">
        <v>248.63898525412975</v>
      </c>
      <c r="G18" s="60">
        <f>E18+F18</f>
        <v>432.10122190853639</v>
      </c>
      <c r="H18" s="60">
        <v>7.7492596862113015</v>
      </c>
      <c r="I18" s="60">
        <v>240.18857738372904</v>
      </c>
      <c r="J18" s="60">
        <f>H18+I18</f>
        <v>247.93783706994034</v>
      </c>
      <c r="K18" s="61"/>
      <c r="L18" s="61"/>
      <c r="M18" s="62"/>
      <c r="N18" s="62"/>
      <c r="O18" s="62"/>
      <c r="P18" s="62"/>
      <c r="Q18" s="58"/>
      <c r="R18" s="63"/>
      <c r="S18" s="59"/>
    </row>
    <row r="19" spans="1:31" ht="18.75" customHeight="1">
      <c r="B19" s="103"/>
      <c r="C19" s="105" t="s">
        <v>4</v>
      </c>
      <c r="D19" s="105"/>
      <c r="E19" s="65">
        <v>134809.35358554509</v>
      </c>
      <c r="F19" s="65">
        <v>807623.72772437008</v>
      </c>
      <c r="G19" s="65">
        <f>SUM(G16:G18)</f>
        <v>942433.08130991121</v>
      </c>
      <c r="H19" s="65">
        <v>32157.723732637118</v>
      </c>
      <c r="I19" s="65">
        <v>926383.62416574324</v>
      </c>
      <c r="J19" s="65">
        <f>SUM(J16:J18)</f>
        <v>958541.34789838397</v>
      </c>
      <c r="K19" s="61"/>
      <c r="L19" s="61"/>
      <c r="M19" s="62"/>
      <c r="N19" s="62"/>
      <c r="O19" s="62"/>
      <c r="P19" s="62"/>
      <c r="Q19" s="58"/>
      <c r="R19" s="63"/>
      <c r="S19" s="59"/>
    </row>
    <row r="20" spans="1:31">
      <c r="B20" s="66"/>
      <c r="C20" s="67"/>
      <c r="D20" s="67"/>
      <c r="E20" s="68"/>
      <c r="F20" s="68"/>
      <c r="G20" s="69"/>
      <c r="H20" s="68"/>
      <c r="I20" s="68"/>
      <c r="K20" s="61"/>
      <c r="L20" s="61"/>
      <c r="M20" s="62"/>
      <c r="N20" s="62"/>
      <c r="O20" s="62"/>
      <c r="P20" s="62"/>
      <c r="Q20" s="58"/>
      <c r="R20" s="63"/>
      <c r="S20" s="59"/>
    </row>
    <row r="21" spans="1:31" s="73" customFormat="1" ht="24.95" customHeight="1">
      <c r="A21" s="70"/>
      <c r="B21" s="88" t="s">
        <v>132</v>
      </c>
      <c r="C21" s="88"/>
      <c r="D21" s="88"/>
      <c r="E21" s="88"/>
      <c r="F21" s="88"/>
      <c r="G21" s="88"/>
      <c r="H21" s="88"/>
      <c r="I21" s="88"/>
      <c r="J21" s="88"/>
      <c r="K21" s="71"/>
      <c r="L21" s="69"/>
      <c r="M21" s="71"/>
      <c r="N21" s="69"/>
      <c r="O21" s="71"/>
      <c r="P21" s="69"/>
      <c r="Q21" s="71"/>
      <c r="R21" s="72"/>
      <c r="S21" s="70"/>
      <c r="T21" s="70"/>
      <c r="U21" s="70"/>
      <c r="V21" s="70"/>
      <c r="W21" s="70"/>
      <c r="X21" s="70"/>
      <c r="Y21" s="70"/>
      <c r="Z21" s="70"/>
      <c r="AA21" s="70"/>
      <c r="AB21" s="70"/>
      <c r="AC21" s="70"/>
      <c r="AD21" s="70"/>
      <c r="AE21" s="70"/>
    </row>
  </sheetData>
  <mergeCells count="18">
    <mergeCell ref="A2:R2"/>
    <mergeCell ref="A3:R3"/>
    <mergeCell ref="A4:R4"/>
    <mergeCell ref="A5:R5"/>
    <mergeCell ref="B10:B11"/>
    <mergeCell ref="C10:J10"/>
    <mergeCell ref="C11:D11"/>
    <mergeCell ref="B21:J21"/>
    <mergeCell ref="B12:B15"/>
    <mergeCell ref="C12:D12"/>
    <mergeCell ref="C13:D13"/>
    <mergeCell ref="C14:D14"/>
    <mergeCell ref="C15:D15"/>
    <mergeCell ref="B16:B19"/>
    <mergeCell ref="C16:D16"/>
    <mergeCell ref="C17:D17"/>
    <mergeCell ref="C18:D18"/>
    <mergeCell ref="C19:D19"/>
  </mergeCells>
  <hyperlinks>
    <hyperlink ref="K10" location="ÍNDICE!A1" display="ÍNDIC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2:AF22"/>
  <sheetViews>
    <sheetView showGridLines="0" zoomScaleNormal="100" workbookViewId="0"/>
  </sheetViews>
  <sheetFormatPr defaultColWidth="11.42578125" defaultRowHeight="14.25"/>
  <cols>
    <col min="1" max="1" width="3.5703125" style="49" customWidth="1"/>
    <col min="2" max="2" width="11.28515625" style="64" customWidth="1"/>
    <col min="3" max="3" width="14.7109375" style="64" customWidth="1"/>
    <col min="4" max="4" width="15.85546875" style="64" customWidth="1"/>
    <col min="5" max="5" width="14.7109375" style="64" customWidth="1"/>
    <col min="6" max="6" width="14.140625" style="64" customWidth="1"/>
    <col min="7" max="7" width="14.7109375" style="64" customWidth="1"/>
    <col min="8" max="8" width="15.28515625" style="64" customWidth="1"/>
    <col min="9" max="9" width="14.7109375" style="64" customWidth="1"/>
    <col min="10" max="10" width="14" style="64" customWidth="1"/>
    <col min="11" max="11" width="14.7109375" style="64" customWidth="1"/>
    <col min="12" max="12" width="13.85546875" style="64" customWidth="1"/>
    <col min="13" max="13" width="14.7109375" style="64" customWidth="1"/>
    <col min="14" max="14" width="12" style="64" customWidth="1"/>
    <col min="15" max="15" width="14.7109375" style="64" customWidth="1"/>
    <col min="16" max="16" width="12.7109375" style="64" customWidth="1"/>
    <col min="17" max="18" width="14.42578125" style="64" customWidth="1"/>
    <col min="19" max="23" width="22.5703125" style="49" customWidth="1"/>
    <col min="24" max="24" width="0" style="49" hidden="1" customWidth="1"/>
    <col min="25" max="25" width="12.42578125" style="49" bestFit="1" customWidth="1"/>
    <col min="26" max="26" width="0" style="49" hidden="1" customWidth="1"/>
    <col min="27" max="27" width="11.42578125" style="49"/>
    <col min="28" max="28" width="0" style="49" hidden="1" customWidth="1"/>
    <col min="29" max="32" width="11.42578125" style="49"/>
    <col min="33" max="256" width="11.42578125" style="64"/>
    <col min="257" max="257" width="3.5703125" style="64" customWidth="1"/>
    <col min="258" max="258" width="11.28515625" style="64" customWidth="1"/>
    <col min="259" max="259" width="14.7109375" style="64" customWidth="1"/>
    <col min="260" max="260" width="15.85546875" style="64" customWidth="1"/>
    <col min="261" max="261" width="14.7109375" style="64" customWidth="1"/>
    <col min="262" max="262" width="14.140625" style="64" customWidth="1"/>
    <col min="263" max="263" width="14.7109375" style="64" customWidth="1"/>
    <col min="264" max="264" width="15.28515625" style="64" customWidth="1"/>
    <col min="265" max="265" width="14.7109375" style="64" customWidth="1"/>
    <col min="266" max="266" width="14" style="64" customWidth="1"/>
    <col min="267" max="267" width="14.7109375" style="64" customWidth="1"/>
    <col min="268" max="268" width="13.85546875" style="64" customWidth="1"/>
    <col min="269" max="269" width="14.7109375" style="64" customWidth="1"/>
    <col min="270" max="270" width="12" style="64" customWidth="1"/>
    <col min="271" max="271" width="14.7109375" style="64" customWidth="1"/>
    <col min="272" max="272" width="12.7109375" style="64" customWidth="1"/>
    <col min="273" max="274" width="14.42578125" style="64" customWidth="1"/>
    <col min="275" max="279" width="22.5703125" style="64" customWidth="1"/>
    <col min="280" max="280" width="0" style="64" hidden="1" customWidth="1"/>
    <col min="281" max="281" width="12.42578125" style="64" bestFit="1" customWidth="1"/>
    <col min="282" max="282" width="0" style="64" hidden="1" customWidth="1"/>
    <col min="283" max="283" width="11.42578125" style="64"/>
    <col min="284" max="284" width="0" style="64" hidden="1" customWidth="1"/>
    <col min="285" max="512" width="11.42578125" style="64"/>
    <col min="513" max="513" width="3.5703125" style="64" customWidth="1"/>
    <col min="514" max="514" width="11.28515625" style="64" customWidth="1"/>
    <col min="515" max="515" width="14.7109375" style="64" customWidth="1"/>
    <col min="516" max="516" width="15.85546875" style="64" customWidth="1"/>
    <col min="517" max="517" width="14.7109375" style="64" customWidth="1"/>
    <col min="518" max="518" width="14.140625" style="64" customWidth="1"/>
    <col min="519" max="519" width="14.7109375" style="64" customWidth="1"/>
    <col min="520" max="520" width="15.28515625" style="64" customWidth="1"/>
    <col min="521" max="521" width="14.7109375" style="64" customWidth="1"/>
    <col min="522" max="522" width="14" style="64" customWidth="1"/>
    <col min="523" max="523" width="14.7109375" style="64" customWidth="1"/>
    <col min="524" max="524" width="13.85546875" style="64" customWidth="1"/>
    <col min="525" max="525" width="14.7109375" style="64" customWidth="1"/>
    <col min="526" max="526" width="12" style="64" customWidth="1"/>
    <col min="527" max="527" width="14.7109375" style="64" customWidth="1"/>
    <col min="528" max="528" width="12.7109375" style="64" customWidth="1"/>
    <col min="529" max="530" width="14.42578125" style="64" customWidth="1"/>
    <col min="531" max="535" width="22.5703125" style="64" customWidth="1"/>
    <col min="536" max="536" width="0" style="64" hidden="1" customWidth="1"/>
    <col min="537" max="537" width="12.42578125" style="64" bestFit="1" customWidth="1"/>
    <col min="538" max="538" width="0" style="64" hidden="1" customWidth="1"/>
    <col min="539" max="539" width="11.42578125" style="64"/>
    <col min="540" max="540" width="0" style="64" hidden="1" customWidth="1"/>
    <col min="541" max="768" width="11.42578125" style="64"/>
    <col min="769" max="769" width="3.5703125" style="64" customWidth="1"/>
    <col min="770" max="770" width="11.28515625" style="64" customWidth="1"/>
    <col min="771" max="771" width="14.7109375" style="64" customWidth="1"/>
    <col min="772" max="772" width="15.85546875" style="64" customWidth="1"/>
    <col min="773" max="773" width="14.7109375" style="64" customWidth="1"/>
    <col min="774" max="774" width="14.140625" style="64" customWidth="1"/>
    <col min="775" max="775" width="14.7109375" style="64" customWidth="1"/>
    <col min="776" max="776" width="15.28515625" style="64" customWidth="1"/>
    <col min="777" max="777" width="14.7109375" style="64" customWidth="1"/>
    <col min="778" max="778" width="14" style="64" customWidth="1"/>
    <col min="779" max="779" width="14.7109375" style="64" customWidth="1"/>
    <col min="780" max="780" width="13.85546875" style="64" customWidth="1"/>
    <col min="781" max="781" width="14.7109375" style="64" customWidth="1"/>
    <col min="782" max="782" width="12" style="64" customWidth="1"/>
    <col min="783" max="783" width="14.7109375" style="64" customWidth="1"/>
    <col min="784" max="784" width="12.7109375" style="64" customWidth="1"/>
    <col min="785" max="786" width="14.42578125" style="64" customWidth="1"/>
    <col min="787" max="791" width="22.5703125" style="64" customWidth="1"/>
    <col min="792" max="792" width="0" style="64" hidden="1" customWidth="1"/>
    <col min="793" max="793" width="12.42578125" style="64" bestFit="1" customWidth="1"/>
    <col min="794" max="794" width="0" style="64" hidden="1" customWidth="1"/>
    <col min="795" max="795" width="11.42578125" style="64"/>
    <col min="796" max="796" width="0" style="64" hidden="1" customWidth="1"/>
    <col min="797" max="1024" width="11.42578125" style="64"/>
    <col min="1025" max="1025" width="3.5703125" style="64" customWidth="1"/>
    <col min="1026" max="1026" width="11.28515625" style="64" customWidth="1"/>
    <col min="1027" max="1027" width="14.7109375" style="64" customWidth="1"/>
    <col min="1028" max="1028" width="15.85546875" style="64" customWidth="1"/>
    <col min="1029" max="1029" width="14.7109375" style="64" customWidth="1"/>
    <col min="1030" max="1030" width="14.140625" style="64" customWidth="1"/>
    <col min="1031" max="1031" width="14.7109375" style="64" customWidth="1"/>
    <col min="1032" max="1032" width="15.28515625" style="64" customWidth="1"/>
    <col min="1033" max="1033" width="14.7109375" style="64" customWidth="1"/>
    <col min="1034" max="1034" width="14" style="64" customWidth="1"/>
    <col min="1035" max="1035" width="14.7109375" style="64" customWidth="1"/>
    <col min="1036" max="1036" width="13.85546875" style="64" customWidth="1"/>
    <col min="1037" max="1037" width="14.7109375" style="64" customWidth="1"/>
    <col min="1038" max="1038" width="12" style="64" customWidth="1"/>
    <col min="1039" max="1039" width="14.7109375" style="64" customWidth="1"/>
    <col min="1040" max="1040" width="12.7109375" style="64" customWidth="1"/>
    <col min="1041" max="1042" width="14.42578125" style="64" customWidth="1"/>
    <col min="1043" max="1047" width="22.5703125" style="64" customWidth="1"/>
    <col min="1048" max="1048" width="0" style="64" hidden="1" customWidth="1"/>
    <col min="1049" max="1049" width="12.42578125" style="64" bestFit="1" customWidth="1"/>
    <col min="1050" max="1050" width="0" style="64" hidden="1" customWidth="1"/>
    <col min="1051" max="1051" width="11.42578125" style="64"/>
    <col min="1052" max="1052" width="0" style="64" hidden="1" customWidth="1"/>
    <col min="1053" max="1280" width="11.42578125" style="64"/>
    <col min="1281" max="1281" width="3.5703125" style="64" customWidth="1"/>
    <col min="1282" max="1282" width="11.28515625" style="64" customWidth="1"/>
    <col min="1283" max="1283" width="14.7109375" style="64" customWidth="1"/>
    <col min="1284" max="1284" width="15.85546875" style="64" customWidth="1"/>
    <col min="1285" max="1285" width="14.7109375" style="64" customWidth="1"/>
    <col min="1286" max="1286" width="14.140625" style="64" customWidth="1"/>
    <col min="1287" max="1287" width="14.7109375" style="64" customWidth="1"/>
    <col min="1288" max="1288" width="15.28515625" style="64" customWidth="1"/>
    <col min="1289" max="1289" width="14.7109375" style="64" customWidth="1"/>
    <col min="1290" max="1290" width="14" style="64" customWidth="1"/>
    <col min="1291" max="1291" width="14.7109375" style="64" customWidth="1"/>
    <col min="1292" max="1292" width="13.85546875" style="64" customWidth="1"/>
    <col min="1293" max="1293" width="14.7109375" style="64" customWidth="1"/>
    <col min="1294" max="1294" width="12" style="64" customWidth="1"/>
    <col min="1295" max="1295" width="14.7109375" style="64" customWidth="1"/>
    <col min="1296" max="1296" width="12.7109375" style="64" customWidth="1"/>
    <col min="1297" max="1298" width="14.42578125" style="64" customWidth="1"/>
    <col min="1299" max="1303" width="22.5703125" style="64" customWidth="1"/>
    <col min="1304" max="1304" width="0" style="64" hidden="1" customWidth="1"/>
    <col min="1305" max="1305" width="12.42578125" style="64" bestFit="1" customWidth="1"/>
    <col min="1306" max="1306" width="0" style="64" hidden="1" customWidth="1"/>
    <col min="1307" max="1307" width="11.42578125" style="64"/>
    <col min="1308" max="1308" width="0" style="64" hidden="1" customWidth="1"/>
    <col min="1309" max="1536" width="11.42578125" style="64"/>
    <col min="1537" max="1537" width="3.5703125" style="64" customWidth="1"/>
    <col min="1538" max="1538" width="11.28515625" style="64" customWidth="1"/>
    <col min="1539" max="1539" width="14.7109375" style="64" customWidth="1"/>
    <col min="1540" max="1540" width="15.85546875" style="64" customWidth="1"/>
    <col min="1541" max="1541" width="14.7109375" style="64" customWidth="1"/>
    <col min="1542" max="1542" width="14.140625" style="64" customWidth="1"/>
    <col min="1543" max="1543" width="14.7109375" style="64" customWidth="1"/>
    <col min="1544" max="1544" width="15.28515625" style="64" customWidth="1"/>
    <col min="1545" max="1545" width="14.7109375" style="64" customWidth="1"/>
    <col min="1546" max="1546" width="14" style="64" customWidth="1"/>
    <col min="1547" max="1547" width="14.7109375" style="64" customWidth="1"/>
    <col min="1548" max="1548" width="13.85546875" style="64" customWidth="1"/>
    <col min="1549" max="1549" width="14.7109375" style="64" customWidth="1"/>
    <col min="1550" max="1550" width="12" style="64" customWidth="1"/>
    <col min="1551" max="1551" width="14.7109375" style="64" customWidth="1"/>
    <col min="1552" max="1552" width="12.7109375" style="64" customWidth="1"/>
    <col min="1553" max="1554" width="14.42578125" style="64" customWidth="1"/>
    <col min="1555" max="1559" width="22.5703125" style="64" customWidth="1"/>
    <col min="1560" max="1560" width="0" style="64" hidden="1" customWidth="1"/>
    <col min="1561" max="1561" width="12.42578125" style="64" bestFit="1" customWidth="1"/>
    <col min="1562" max="1562" width="0" style="64" hidden="1" customWidth="1"/>
    <col min="1563" max="1563" width="11.42578125" style="64"/>
    <col min="1564" max="1564" width="0" style="64" hidden="1" customWidth="1"/>
    <col min="1565" max="1792" width="11.42578125" style="64"/>
    <col min="1793" max="1793" width="3.5703125" style="64" customWidth="1"/>
    <col min="1794" max="1794" width="11.28515625" style="64" customWidth="1"/>
    <col min="1795" max="1795" width="14.7109375" style="64" customWidth="1"/>
    <col min="1796" max="1796" width="15.85546875" style="64" customWidth="1"/>
    <col min="1797" max="1797" width="14.7109375" style="64" customWidth="1"/>
    <col min="1798" max="1798" width="14.140625" style="64" customWidth="1"/>
    <col min="1799" max="1799" width="14.7109375" style="64" customWidth="1"/>
    <col min="1800" max="1800" width="15.28515625" style="64" customWidth="1"/>
    <col min="1801" max="1801" width="14.7109375" style="64" customWidth="1"/>
    <col min="1802" max="1802" width="14" style="64" customWidth="1"/>
    <col min="1803" max="1803" width="14.7109375" style="64" customWidth="1"/>
    <col min="1804" max="1804" width="13.85546875" style="64" customWidth="1"/>
    <col min="1805" max="1805" width="14.7109375" style="64" customWidth="1"/>
    <col min="1806" max="1806" width="12" style="64" customWidth="1"/>
    <col min="1807" max="1807" width="14.7109375" style="64" customWidth="1"/>
    <col min="1808" max="1808" width="12.7109375" style="64" customWidth="1"/>
    <col min="1809" max="1810" width="14.42578125" style="64" customWidth="1"/>
    <col min="1811" max="1815" width="22.5703125" style="64" customWidth="1"/>
    <col min="1816" max="1816" width="0" style="64" hidden="1" customWidth="1"/>
    <col min="1817" max="1817" width="12.42578125" style="64" bestFit="1" customWidth="1"/>
    <col min="1818" max="1818" width="0" style="64" hidden="1" customWidth="1"/>
    <col min="1819" max="1819" width="11.42578125" style="64"/>
    <col min="1820" max="1820" width="0" style="64" hidden="1" customWidth="1"/>
    <col min="1821" max="2048" width="11.42578125" style="64"/>
    <col min="2049" max="2049" width="3.5703125" style="64" customWidth="1"/>
    <col min="2050" max="2050" width="11.28515625" style="64" customWidth="1"/>
    <col min="2051" max="2051" width="14.7109375" style="64" customWidth="1"/>
    <col min="2052" max="2052" width="15.85546875" style="64" customWidth="1"/>
    <col min="2053" max="2053" width="14.7109375" style="64" customWidth="1"/>
    <col min="2054" max="2054" width="14.140625" style="64" customWidth="1"/>
    <col min="2055" max="2055" width="14.7109375" style="64" customWidth="1"/>
    <col min="2056" max="2056" width="15.28515625" style="64" customWidth="1"/>
    <col min="2057" max="2057" width="14.7109375" style="64" customWidth="1"/>
    <col min="2058" max="2058" width="14" style="64" customWidth="1"/>
    <col min="2059" max="2059" width="14.7109375" style="64" customWidth="1"/>
    <col min="2060" max="2060" width="13.85546875" style="64" customWidth="1"/>
    <col min="2061" max="2061" width="14.7109375" style="64" customWidth="1"/>
    <col min="2062" max="2062" width="12" style="64" customWidth="1"/>
    <col min="2063" max="2063" width="14.7109375" style="64" customWidth="1"/>
    <col min="2064" max="2064" width="12.7109375" style="64" customWidth="1"/>
    <col min="2065" max="2066" width="14.42578125" style="64" customWidth="1"/>
    <col min="2067" max="2071" width="22.5703125" style="64" customWidth="1"/>
    <col min="2072" max="2072" width="0" style="64" hidden="1" customWidth="1"/>
    <col min="2073" max="2073" width="12.42578125" style="64" bestFit="1" customWidth="1"/>
    <col min="2074" max="2074" width="0" style="64" hidden="1" customWidth="1"/>
    <col min="2075" max="2075" width="11.42578125" style="64"/>
    <col min="2076" max="2076" width="0" style="64" hidden="1" customWidth="1"/>
    <col min="2077" max="2304" width="11.42578125" style="64"/>
    <col min="2305" max="2305" width="3.5703125" style="64" customWidth="1"/>
    <col min="2306" max="2306" width="11.28515625" style="64" customWidth="1"/>
    <col min="2307" max="2307" width="14.7109375" style="64" customWidth="1"/>
    <col min="2308" max="2308" width="15.85546875" style="64" customWidth="1"/>
    <col min="2309" max="2309" width="14.7109375" style="64" customWidth="1"/>
    <col min="2310" max="2310" width="14.140625" style="64" customWidth="1"/>
    <col min="2311" max="2311" width="14.7109375" style="64" customWidth="1"/>
    <col min="2312" max="2312" width="15.28515625" style="64" customWidth="1"/>
    <col min="2313" max="2313" width="14.7109375" style="64" customWidth="1"/>
    <col min="2314" max="2314" width="14" style="64" customWidth="1"/>
    <col min="2315" max="2315" width="14.7109375" style="64" customWidth="1"/>
    <col min="2316" max="2316" width="13.85546875" style="64" customWidth="1"/>
    <col min="2317" max="2317" width="14.7109375" style="64" customWidth="1"/>
    <col min="2318" max="2318" width="12" style="64" customWidth="1"/>
    <col min="2319" max="2319" width="14.7109375" style="64" customWidth="1"/>
    <col min="2320" max="2320" width="12.7109375" style="64" customWidth="1"/>
    <col min="2321" max="2322" width="14.42578125" style="64" customWidth="1"/>
    <col min="2323" max="2327" width="22.5703125" style="64" customWidth="1"/>
    <col min="2328" max="2328" width="0" style="64" hidden="1" customWidth="1"/>
    <col min="2329" max="2329" width="12.42578125" style="64" bestFit="1" customWidth="1"/>
    <col min="2330" max="2330" width="0" style="64" hidden="1" customWidth="1"/>
    <col min="2331" max="2331" width="11.42578125" style="64"/>
    <col min="2332" max="2332" width="0" style="64" hidden="1" customWidth="1"/>
    <col min="2333" max="2560" width="11.42578125" style="64"/>
    <col min="2561" max="2561" width="3.5703125" style="64" customWidth="1"/>
    <col min="2562" max="2562" width="11.28515625" style="64" customWidth="1"/>
    <col min="2563" max="2563" width="14.7109375" style="64" customWidth="1"/>
    <col min="2564" max="2564" width="15.85546875" style="64" customWidth="1"/>
    <col min="2565" max="2565" width="14.7109375" style="64" customWidth="1"/>
    <col min="2566" max="2566" width="14.140625" style="64" customWidth="1"/>
    <col min="2567" max="2567" width="14.7109375" style="64" customWidth="1"/>
    <col min="2568" max="2568" width="15.28515625" style="64" customWidth="1"/>
    <col min="2569" max="2569" width="14.7109375" style="64" customWidth="1"/>
    <col min="2570" max="2570" width="14" style="64" customWidth="1"/>
    <col min="2571" max="2571" width="14.7109375" style="64" customWidth="1"/>
    <col min="2572" max="2572" width="13.85546875" style="64" customWidth="1"/>
    <col min="2573" max="2573" width="14.7109375" style="64" customWidth="1"/>
    <col min="2574" max="2574" width="12" style="64" customWidth="1"/>
    <col min="2575" max="2575" width="14.7109375" style="64" customWidth="1"/>
    <col min="2576" max="2576" width="12.7109375" style="64" customWidth="1"/>
    <col min="2577" max="2578" width="14.42578125" style="64" customWidth="1"/>
    <col min="2579" max="2583" width="22.5703125" style="64" customWidth="1"/>
    <col min="2584" max="2584" width="0" style="64" hidden="1" customWidth="1"/>
    <col min="2585" max="2585" width="12.42578125" style="64" bestFit="1" customWidth="1"/>
    <col min="2586" max="2586" width="0" style="64" hidden="1" customWidth="1"/>
    <col min="2587" max="2587" width="11.42578125" style="64"/>
    <col min="2588" max="2588" width="0" style="64" hidden="1" customWidth="1"/>
    <col min="2589" max="2816" width="11.42578125" style="64"/>
    <col min="2817" max="2817" width="3.5703125" style="64" customWidth="1"/>
    <col min="2818" max="2818" width="11.28515625" style="64" customWidth="1"/>
    <col min="2819" max="2819" width="14.7109375" style="64" customWidth="1"/>
    <col min="2820" max="2820" width="15.85546875" style="64" customWidth="1"/>
    <col min="2821" max="2821" width="14.7109375" style="64" customWidth="1"/>
    <col min="2822" max="2822" width="14.140625" style="64" customWidth="1"/>
    <col min="2823" max="2823" width="14.7109375" style="64" customWidth="1"/>
    <col min="2824" max="2824" width="15.28515625" style="64" customWidth="1"/>
    <col min="2825" max="2825" width="14.7109375" style="64" customWidth="1"/>
    <col min="2826" max="2826" width="14" style="64" customWidth="1"/>
    <col min="2827" max="2827" width="14.7109375" style="64" customWidth="1"/>
    <col min="2828" max="2828" width="13.85546875" style="64" customWidth="1"/>
    <col min="2829" max="2829" width="14.7109375" style="64" customWidth="1"/>
    <col min="2830" max="2830" width="12" style="64" customWidth="1"/>
    <col min="2831" max="2831" width="14.7109375" style="64" customWidth="1"/>
    <col min="2832" max="2832" width="12.7109375" style="64" customWidth="1"/>
    <col min="2833" max="2834" width="14.42578125" style="64" customWidth="1"/>
    <col min="2835" max="2839" width="22.5703125" style="64" customWidth="1"/>
    <col min="2840" max="2840" width="0" style="64" hidden="1" customWidth="1"/>
    <col min="2841" max="2841" width="12.42578125" style="64" bestFit="1" customWidth="1"/>
    <col min="2842" max="2842" width="0" style="64" hidden="1" customWidth="1"/>
    <col min="2843" max="2843" width="11.42578125" style="64"/>
    <col min="2844" max="2844" width="0" style="64" hidden="1" customWidth="1"/>
    <col min="2845" max="3072" width="11.42578125" style="64"/>
    <col min="3073" max="3073" width="3.5703125" style="64" customWidth="1"/>
    <col min="3074" max="3074" width="11.28515625" style="64" customWidth="1"/>
    <col min="3075" max="3075" width="14.7109375" style="64" customWidth="1"/>
    <col min="3076" max="3076" width="15.85546875" style="64" customWidth="1"/>
    <col min="3077" max="3077" width="14.7109375" style="64" customWidth="1"/>
    <col min="3078" max="3078" width="14.140625" style="64" customWidth="1"/>
    <col min="3079" max="3079" width="14.7109375" style="64" customWidth="1"/>
    <col min="3080" max="3080" width="15.28515625" style="64" customWidth="1"/>
    <col min="3081" max="3081" width="14.7109375" style="64" customWidth="1"/>
    <col min="3082" max="3082" width="14" style="64" customWidth="1"/>
    <col min="3083" max="3083" width="14.7109375" style="64" customWidth="1"/>
    <col min="3084" max="3084" width="13.85546875" style="64" customWidth="1"/>
    <col min="3085" max="3085" width="14.7109375" style="64" customWidth="1"/>
    <col min="3086" max="3086" width="12" style="64" customWidth="1"/>
    <col min="3087" max="3087" width="14.7109375" style="64" customWidth="1"/>
    <col min="3088" max="3088" width="12.7109375" style="64" customWidth="1"/>
    <col min="3089" max="3090" width="14.42578125" style="64" customWidth="1"/>
    <col min="3091" max="3095" width="22.5703125" style="64" customWidth="1"/>
    <col min="3096" max="3096" width="0" style="64" hidden="1" customWidth="1"/>
    <col min="3097" max="3097" width="12.42578125" style="64" bestFit="1" customWidth="1"/>
    <col min="3098" max="3098" width="0" style="64" hidden="1" customWidth="1"/>
    <col min="3099" max="3099" width="11.42578125" style="64"/>
    <col min="3100" max="3100" width="0" style="64" hidden="1" customWidth="1"/>
    <col min="3101" max="3328" width="11.42578125" style="64"/>
    <col min="3329" max="3329" width="3.5703125" style="64" customWidth="1"/>
    <col min="3330" max="3330" width="11.28515625" style="64" customWidth="1"/>
    <col min="3331" max="3331" width="14.7109375" style="64" customWidth="1"/>
    <col min="3332" max="3332" width="15.85546875" style="64" customWidth="1"/>
    <col min="3333" max="3333" width="14.7109375" style="64" customWidth="1"/>
    <col min="3334" max="3334" width="14.140625" style="64" customWidth="1"/>
    <col min="3335" max="3335" width="14.7109375" style="64" customWidth="1"/>
    <col min="3336" max="3336" width="15.28515625" style="64" customWidth="1"/>
    <col min="3337" max="3337" width="14.7109375" style="64" customWidth="1"/>
    <col min="3338" max="3338" width="14" style="64" customWidth="1"/>
    <col min="3339" max="3339" width="14.7109375" style="64" customWidth="1"/>
    <col min="3340" max="3340" width="13.85546875" style="64" customWidth="1"/>
    <col min="3341" max="3341" width="14.7109375" style="64" customWidth="1"/>
    <col min="3342" max="3342" width="12" style="64" customWidth="1"/>
    <col min="3343" max="3343" width="14.7109375" style="64" customWidth="1"/>
    <col min="3344" max="3344" width="12.7109375" style="64" customWidth="1"/>
    <col min="3345" max="3346" width="14.42578125" style="64" customWidth="1"/>
    <col min="3347" max="3351" width="22.5703125" style="64" customWidth="1"/>
    <col min="3352" max="3352" width="0" style="64" hidden="1" customWidth="1"/>
    <col min="3353" max="3353" width="12.42578125" style="64" bestFit="1" customWidth="1"/>
    <col min="3354" max="3354" width="0" style="64" hidden="1" customWidth="1"/>
    <col min="3355" max="3355" width="11.42578125" style="64"/>
    <col min="3356" max="3356" width="0" style="64" hidden="1" customWidth="1"/>
    <col min="3357" max="3584" width="11.42578125" style="64"/>
    <col min="3585" max="3585" width="3.5703125" style="64" customWidth="1"/>
    <col min="3586" max="3586" width="11.28515625" style="64" customWidth="1"/>
    <col min="3587" max="3587" width="14.7109375" style="64" customWidth="1"/>
    <col min="3588" max="3588" width="15.85546875" style="64" customWidth="1"/>
    <col min="3589" max="3589" width="14.7109375" style="64" customWidth="1"/>
    <col min="3590" max="3590" width="14.140625" style="64" customWidth="1"/>
    <col min="3591" max="3591" width="14.7109375" style="64" customWidth="1"/>
    <col min="3592" max="3592" width="15.28515625" style="64" customWidth="1"/>
    <col min="3593" max="3593" width="14.7109375" style="64" customWidth="1"/>
    <col min="3594" max="3594" width="14" style="64" customWidth="1"/>
    <col min="3595" max="3595" width="14.7109375" style="64" customWidth="1"/>
    <col min="3596" max="3596" width="13.85546875" style="64" customWidth="1"/>
    <col min="3597" max="3597" width="14.7109375" style="64" customWidth="1"/>
    <col min="3598" max="3598" width="12" style="64" customWidth="1"/>
    <col min="3599" max="3599" width="14.7109375" style="64" customWidth="1"/>
    <col min="3600" max="3600" width="12.7109375" style="64" customWidth="1"/>
    <col min="3601" max="3602" width="14.42578125" style="64" customWidth="1"/>
    <col min="3603" max="3607" width="22.5703125" style="64" customWidth="1"/>
    <col min="3608" max="3608" width="0" style="64" hidden="1" customWidth="1"/>
    <col min="3609" max="3609" width="12.42578125" style="64" bestFit="1" customWidth="1"/>
    <col min="3610" max="3610" width="0" style="64" hidden="1" customWidth="1"/>
    <col min="3611" max="3611" width="11.42578125" style="64"/>
    <col min="3612" max="3612" width="0" style="64" hidden="1" customWidth="1"/>
    <col min="3613" max="3840" width="11.42578125" style="64"/>
    <col min="3841" max="3841" width="3.5703125" style="64" customWidth="1"/>
    <col min="3842" max="3842" width="11.28515625" style="64" customWidth="1"/>
    <col min="3843" max="3843" width="14.7109375" style="64" customWidth="1"/>
    <col min="3844" max="3844" width="15.85546875" style="64" customWidth="1"/>
    <col min="3845" max="3845" width="14.7109375" style="64" customWidth="1"/>
    <col min="3846" max="3846" width="14.140625" style="64" customWidth="1"/>
    <col min="3847" max="3847" width="14.7109375" style="64" customWidth="1"/>
    <col min="3848" max="3848" width="15.28515625" style="64" customWidth="1"/>
    <col min="3849" max="3849" width="14.7109375" style="64" customWidth="1"/>
    <col min="3850" max="3850" width="14" style="64" customWidth="1"/>
    <col min="3851" max="3851" width="14.7109375" style="64" customWidth="1"/>
    <col min="3852" max="3852" width="13.85546875" style="64" customWidth="1"/>
    <col min="3853" max="3853" width="14.7109375" style="64" customWidth="1"/>
    <col min="3854" max="3854" width="12" style="64" customWidth="1"/>
    <col min="3855" max="3855" width="14.7109375" style="64" customWidth="1"/>
    <col min="3856" max="3856" width="12.7109375" style="64" customWidth="1"/>
    <col min="3857" max="3858" width="14.42578125" style="64" customWidth="1"/>
    <col min="3859" max="3863" width="22.5703125" style="64" customWidth="1"/>
    <col min="3864" max="3864" width="0" style="64" hidden="1" customWidth="1"/>
    <col min="3865" max="3865" width="12.42578125" style="64" bestFit="1" customWidth="1"/>
    <col min="3866" max="3866" width="0" style="64" hidden="1" customWidth="1"/>
    <col min="3867" max="3867" width="11.42578125" style="64"/>
    <col min="3868" max="3868" width="0" style="64" hidden="1" customWidth="1"/>
    <col min="3869" max="4096" width="11.42578125" style="64"/>
    <col min="4097" max="4097" width="3.5703125" style="64" customWidth="1"/>
    <col min="4098" max="4098" width="11.28515625" style="64" customWidth="1"/>
    <col min="4099" max="4099" width="14.7109375" style="64" customWidth="1"/>
    <col min="4100" max="4100" width="15.85546875" style="64" customWidth="1"/>
    <col min="4101" max="4101" width="14.7109375" style="64" customWidth="1"/>
    <col min="4102" max="4102" width="14.140625" style="64" customWidth="1"/>
    <col min="4103" max="4103" width="14.7109375" style="64" customWidth="1"/>
    <col min="4104" max="4104" width="15.28515625" style="64" customWidth="1"/>
    <col min="4105" max="4105" width="14.7109375" style="64" customWidth="1"/>
    <col min="4106" max="4106" width="14" style="64" customWidth="1"/>
    <col min="4107" max="4107" width="14.7109375" style="64" customWidth="1"/>
    <col min="4108" max="4108" width="13.85546875" style="64" customWidth="1"/>
    <col min="4109" max="4109" width="14.7109375" style="64" customWidth="1"/>
    <col min="4110" max="4110" width="12" style="64" customWidth="1"/>
    <col min="4111" max="4111" width="14.7109375" style="64" customWidth="1"/>
    <col min="4112" max="4112" width="12.7109375" style="64" customWidth="1"/>
    <col min="4113" max="4114" width="14.42578125" style="64" customWidth="1"/>
    <col min="4115" max="4119" width="22.5703125" style="64" customWidth="1"/>
    <col min="4120" max="4120" width="0" style="64" hidden="1" customWidth="1"/>
    <col min="4121" max="4121" width="12.42578125" style="64" bestFit="1" customWidth="1"/>
    <col min="4122" max="4122" width="0" style="64" hidden="1" customWidth="1"/>
    <col min="4123" max="4123" width="11.42578125" style="64"/>
    <col min="4124" max="4124" width="0" style="64" hidden="1" customWidth="1"/>
    <col min="4125" max="4352" width="11.42578125" style="64"/>
    <col min="4353" max="4353" width="3.5703125" style="64" customWidth="1"/>
    <col min="4354" max="4354" width="11.28515625" style="64" customWidth="1"/>
    <col min="4355" max="4355" width="14.7109375" style="64" customWidth="1"/>
    <col min="4356" max="4356" width="15.85546875" style="64" customWidth="1"/>
    <col min="4357" max="4357" width="14.7109375" style="64" customWidth="1"/>
    <col min="4358" max="4358" width="14.140625" style="64" customWidth="1"/>
    <col min="4359" max="4359" width="14.7109375" style="64" customWidth="1"/>
    <col min="4360" max="4360" width="15.28515625" style="64" customWidth="1"/>
    <col min="4361" max="4361" width="14.7109375" style="64" customWidth="1"/>
    <col min="4362" max="4362" width="14" style="64" customWidth="1"/>
    <col min="4363" max="4363" width="14.7109375" style="64" customWidth="1"/>
    <col min="4364" max="4364" width="13.85546875" style="64" customWidth="1"/>
    <col min="4365" max="4365" width="14.7109375" style="64" customWidth="1"/>
    <col min="4366" max="4366" width="12" style="64" customWidth="1"/>
    <col min="4367" max="4367" width="14.7109375" style="64" customWidth="1"/>
    <col min="4368" max="4368" width="12.7109375" style="64" customWidth="1"/>
    <col min="4369" max="4370" width="14.42578125" style="64" customWidth="1"/>
    <col min="4371" max="4375" width="22.5703125" style="64" customWidth="1"/>
    <col min="4376" max="4376" width="0" style="64" hidden="1" customWidth="1"/>
    <col min="4377" max="4377" width="12.42578125" style="64" bestFit="1" customWidth="1"/>
    <col min="4378" max="4378" width="0" style="64" hidden="1" customWidth="1"/>
    <col min="4379" max="4379" width="11.42578125" style="64"/>
    <col min="4380" max="4380" width="0" style="64" hidden="1" customWidth="1"/>
    <col min="4381" max="4608" width="11.42578125" style="64"/>
    <col min="4609" max="4609" width="3.5703125" style="64" customWidth="1"/>
    <col min="4610" max="4610" width="11.28515625" style="64" customWidth="1"/>
    <col min="4611" max="4611" width="14.7109375" style="64" customWidth="1"/>
    <col min="4612" max="4612" width="15.85546875" style="64" customWidth="1"/>
    <col min="4613" max="4613" width="14.7109375" style="64" customWidth="1"/>
    <col min="4614" max="4614" width="14.140625" style="64" customWidth="1"/>
    <col min="4615" max="4615" width="14.7109375" style="64" customWidth="1"/>
    <col min="4616" max="4616" width="15.28515625" style="64" customWidth="1"/>
    <col min="4617" max="4617" width="14.7109375" style="64" customWidth="1"/>
    <col min="4618" max="4618" width="14" style="64" customWidth="1"/>
    <col min="4619" max="4619" width="14.7109375" style="64" customWidth="1"/>
    <col min="4620" max="4620" width="13.85546875" style="64" customWidth="1"/>
    <col min="4621" max="4621" width="14.7109375" style="64" customWidth="1"/>
    <col min="4622" max="4622" width="12" style="64" customWidth="1"/>
    <col min="4623" max="4623" width="14.7109375" style="64" customWidth="1"/>
    <col min="4624" max="4624" width="12.7109375" style="64" customWidth="1"/>
    <col min="4625" max="4626" width="14.42578125" style="64" customWidth="1"/>
    <col min="4627" max="4631" width="22.5703125" style="64" customWidth="1"/>
    <col min="4632" max="4632" width="0" style="64" hidden="1" customWidth="1"/>
    <col min="4633" max="4633" width="12.42578125" style="64" bestFit="1" customWidth="1"/>
    <col min="4634" max="4634" width="0" style="64" hidden="1" customWidth="1"/>
    <col min="4635" max="4635" width="11.42578125" style="64"/>
    <col min="4636" max="4636" width="0" style="64" hidden="1" customWidth="1"/>
    <col min="4637" max="4864" width="11.42578125" style="64"/>
    <col min="4865" max="4865" width="3.5703125" style="64" customWidth="1"/>
    <col min="4866" max="4866" width="11.28515625" style="64" customWidth="1"/>
    <col min="4867" max="4867" width="14.7109375" style="64" customWidth="1"/>
    <col min="4868" max="4868" width="15.85546875" style="64" customWidth="1"/>
    <col min="4869" max="4869" width="14.7109375" style="64" customWidth="1"/>
    <col min="4870" max="4870" width="14.140625" style="64" customWidth="1"/>
    <col min="4871" max="4871" width="14.7109375" style="64" customWidth="1"/>
    <col min="4872" max="4872" width="15.28515625" style="64" customWidth="1"/>
    <col min="4873" max="4873" width="14.7109375" style="64" customWidth="1"/>
    <col min="4874" max="4874" width="14" style="64" customWidth="1"/>
    <col min="4875" max="4875" width="14.7109375" style="64" customWidth="1"/>
    <col min="4876" max="4876" width="13.85546875" style="64" customWidth="1"/>
    <col min="4877" max="4877" width="14.7109375" style="64" customWidth="1"/>
    <col min="4878" max="4878" width="12" style="64" customWidth="1"/>
    <col min="4879" max="4879" width="14.7109375" style="64" customWidth="1"/>
    <col min="4880" max="4880" width="12.7109375" style="64" customWidth="1"/>
    <col min="4881" max="4882" width="14.42578125" style="64" customWidth="1"/>
    <col min="4883" max="4887" width="22.5703125" style="64" customWidth="1"/>
    <col min="4888" max="4888" width="0" style="64" hidden="1" customWidth="1"/>
    <col min="4889" max="4889" width="12.42578125" style="64" bestFit="1" customWidth="1"/>
    <col min="4890" max="4890" width="0" style="64" hidden="1" customWidth="1"/>
    <col min="4891" max="4891" width="11.42578125" style="64"/>
    <col min="4892" max="4892" width="0" style="64" hidden="1" customWidth="1"/>
    <col min="4893" max="5120" width="11.42578125" style="64"/>
    <col min="5121" max="5121" width="3.5703125" style="64" customWidth="1"/>
    <col min="5122" max="5122" width="11.28515625" style="64" customWidth="1"/>
    <col min="5123" max="5123" width="14.7109375" style="64" customWidth="1"/>
    <col min="5124" max="5124" width="15.85546875" style="64" customWidth="1"/>
    <col min="5125" max="5125" width="14.7109375" style="64" customWidth="1"/>
    <col min="5126" max="5126" width="14.140625" style="64" customWidth="1"/>
    <col min="5127" max="5127" width="14.7109375" style="64" customWidth="1"/>
    <col min="5128" max="5128" width="15.28515625" style="64" customWidth="1"/>
    <col min="5129" max="5129" width="14.7109375" style="64" customWidth="1"/>
    <col min="5130" max="5130" width="14" style="64" customWidth="1"/>
    <col min="5131" max="5131" width="14.7109375" style="64" customWidth="1"/>
    <col min="5132" max="5132" width="13.85546875" style="64" customWidth="1"/>
    <col min="5133" max="5133" width="14.7109375" style="64" customWidth="1"/>
    <col min="5134" max="5134" width="12" style="64" customWidth="1"/>
    <col min="5135" max="5135" width="14.7109375" style="64" customWidth="1"/>
    <col min="5136" max="5136" width="12.7109375" style="64" customWidth="1"/>
    <col min="5137" max="5138" width="14.42578125" style="64" customWidth="1"/>
    <col min="5139" max="5143" width="22.5703125" style="64" customWidth="1"/>
    <col min="5144" max="5144" width="0" style="64" hidden="1" customWidth="1"/>
    <col min="5145" max="5145" width="12.42578125" style="64" bestFit="1" customWidth="1"/>
    <col min="5146" max="5146" width="0" style="64" hidden="1" customWidth="1"/>
    <col min="5147" max="5147" width="11.42578125" style="64"/>
    <col min="5148" max="5148" width="0" style="64" hidden="1" customWidth="1"/>
    <col min="5149" max="5376" width="11.42578125" style="64"/>
    <col min="5377" max="5377" width="3.5703125" style="64" customWidth="1"/>
    <col min="5378" max="5378" width="11.28515625" style="64" customWidth="1"/>
    <col min="5379" max="5379" width="14.7109375" style="64" customWidth="1"/>
    <col min="5380" max="5380" width="15.85546875" style="64" customWidth="1"/>
    <col min="5381" max="5381" width="14.7109375" style="64" customWidth="1"/>
    <col min="5382" max="5382" width="14.140625" style="64" customWidth="1"/>
    <col min="5383" max="5383" width="14.7109375" style="64" customWidth="1"/>
    <col min="5384" max="5384" width="15.28515625" style="64" customWidth="1"/>
    <col min="5385" max="5385" width="14.7109375" style="64" customWidth="1"/>
    <col min="5386" max="5386" width="14" style="64" customWidth="1"/>
    <col min="5387" max="5387" width="14.7109375" style="64" customWidth="1"/>
    <col min="5388" max="5388" width="13.85546875" style="64" customWidth="1"/>
    <col min="5389" max="5389" width="14.7109375" style="64" customWidth="1"/>
    <col min="5390" max="5390" width="12" style="64" customWidth="1"/>
    <col min="5391" max="5391" width="14.7109375" style="64" customWidth="1"/>
    <col min="5392" max="5392" width="12.7109375" style="64" customWidth="1"/>
    <col min="5393" max="5394" width="14.42578125" style="64" customWidth="1"/>
    <col min="5395" max="5399" width="22.5703125" style="64" customWidth="1"/>
    <col min="5400" max="5400" width="0" style="64" hidden="1" customWidth="1"/>
    <col min="5401" max="5401" width="12.42578125" style="64" bestFit="1" customWidth="1"/>
    <col min="5402" max="5402" width="0" style="64" hidden="1" customWidth="1"/>
    <col min="5403" max="5403" width="11.42578125" style="64"/>
    <col min="5404" max="5404" width="0" style="64" hidden="1" customWidth="1"/>
    <col min="5405" max="5632" width="11.42578125" style="64"/>
    <col min="5633" max="5633" width="3.5703125" style="64" customWidth="1"/>
    <col min="5634" max="5634" width="11.28515625" style="64" customWidth="1"/>
    <col min="5635" max="5635" width="14.7109375" style="64" customWidth="1"/>
    <col min="5636" max="5636" width="15.85546875" style="64" customWidth="1"/>
    <col min="5637" max="5637" width="14.7109375" style="64" customWidth="1"/>
    <col min="5638" max="5638" width="14.140625" style="64" customWidth="1"/>
    <col min="5639" max="5639" width="14.7109375" style="64" customWidth="1"/>
    <col min="5640" max="5640" width="15.28515625" style="64" customWidth="1"/>
    <col min="5641" max="5641" width="14.7109375" style="64" customWidth="1"/>
    <col min="5642" max="5642" width="14" style="64" customWidth="1"/>
    <col min="5643" max="5643" width="14.7109375" style="64" customWidth="1"/>
    <col min="5644" max="5644" width="13.85546875" style="64" customWidth="1"/>
    <col min="5645" max="5645" width="14.7109375" style="64" customWidth="1"/>
    <col min="5646" max="5646" width="12" style="64" customWidth="1"/>
    <col min="5647" max="5647" width="14.7109375" style="64" customWidth="1"/>
    <col min="5648" max="5648" width="12.7109375" style="64" customWidth="1"/>
    <col min="5649" max="5650" width="14.42578125" style="64" customWidth="1"/>
    <col min="5651" max="5655" width="22.5703125" style="64" customWidth="1"/>
    <col min="5656" max="5656" width="0" style="64" hidden="1" customWidth="1"/>
    <col min="5657" max="5657" width="12.42578125" style="64" bestFit="1" customWidth="1"/>
    <col min="5658" max="5658" width="0" style="64" hidden="1" customWidth="1"/>
    <col min="5659" max="5659" width="11.42578125" style="64"/>
    <col min="5660" max="5660" width="0" style="64" hidden="1" customWidth="1"/>
    <col min="5661" max="5888" width="11.42578125" style="64"/>
    <col min="5889" max="5889" width="3.5703125" style="64" customWidth="1"/>
    <col min="5890" max="5890" width="11.28515625" style="64" customWidth="1"/>
    <col min="5891" max="5891" width="14.7109375" style="64" customWidth="1"/>
    <col min="5892" max="5892" width="15.85546875" style="64" customWidth="1"/>
    <col min="5893" max="5893" width="14.7109375" style="64" customWidth="1"/>
    <col min="5894" max="5894" width="14.140625" style="64" customWidth="1"/>
    <col min="5895" max="5895" width="14.7109375" style="64" customWidth="1"/>
    <col min="5896" max="5896" width="15.28515625" style="64" customWidth="1"/>
    <col min="5897" max="5897" width="14.7109375" style="64" customWidth="1"/>
    <col min="5898" max="5898" width="14" style="64" customWidth="1"/>
    <col min="5899" max="5899" width="14.7109375" style="64" customWidth="1"/>
    <col min="5900" max="5900" width="13.85546875" style="64" customWidth="1"/>
    <col min="5901" max="5901" width="14.7109375" style="64" customWidth="1"/>
    <col min="5902" max="5902" width="12" style="64" customWidth="1"/>
    <col min="5903" max="5903" width="14.7109375" style="64" customWidth="1"/>
    <col min="5904" max="5904" width="12.7109375" style="64" customWidth="1"/>
    <col min="5905" max="5906" width="14.42578125" style="64" customWidth="1"/>
    <col min="5907" max="5911" width="22.5703125" style="64" customWidth="1"/>
    <col min="5912" max="5912" width="0" style="64" hidden="1" customWidth="1"/>
    <col min="5913" max="5913" width="12.42578125" style="64" bestFit="1" customWidth="1"/>
    <col min="5914" max="5914" width="0" style="64" hidden="1" customWidth="1"/>
    <col min="5915" max="5915" width="11.42578125" style="64"/>
    <col min="5916" max="5916" width="0" style="64" hidden="1" customWidth="1"/>
    <col min="5917" max="6144" width="11.42578125" style="64"/>
    <col min="6145" max="6145" width="3.5703125" style="64" customWidth="1"/>
    <col min="6146" max="6146" width="11.28515625" style="64" customWidth="1"/>
    <col min="6147" max="6147" width="14.7109375" style="64" customWidth="1"/>
    <col min="6148" max="6148" width="15.85546875" style="64" customWidth="1"/>
    <col min="6149" max="6149" width="14.7109375" style="64" customWidth="1"/>
    <col min="6150" max="6150" width="14.140625" style="64" customWidth="1"/>
    <col min="6151" max="6151" width="14.7109375" style="64" customWidth="1"/>
    <col min="6152" max="6152" width="15.28515625" style="64" customWidth="1"/>
    <col min="6153" max="6153" width="14.7109375" style="64" customWidth="1"/>
    <col min="6154" max="6154" width="14" style="64" customWidth="1"/>
    <col min="6155" max="6155" width="14.7109375" style="64" customWidth="1"/>
    <col min="6156" max="6156" width="13.85546875" style="64" customWidth="1"/>
    <col min="6157" max="6157" width="14.7109375" style="64" customWidth="1"/>
    <col min="6158" max="6158" width="12" style="64" customWidth="1"/>
    <col min="6159" max="6159" width="14.7109375" style="64" customWidth="1"/>
    <col min="6160" max="6160" width="12.7109375" style="64" customWidth="1"/>
    <col min="6161" max="6162" width="14.42578125" style="64" customWidth="1"/>
    <col min="6163" max="6167" width="22.5703125" style="64" customWidth="1"/>
    <col min="6168" max="6168" width="0" style="64" hidden="1" customWidth="1"/>
    <col min="6169" max="6169" width="12.42578125" style="64" bestFit="1" customWidth="1"/>
    <col min="6170" max="6170" width="0" style="64" hidden="1" customWidth="1"/>
    <col min="6171" max="6171" width="11.42578125" style="64"/>
    <col min="6172" max="6172" width="0" style="64" hidden="1" customWidth="1"/>
    <col min="6173" max="6400" width="11.42578125" style="64"/>
    <col min="6401" max="6401" width="3.5703125" style="64" customWidth="1"/>
    <col min="6402" max="6402" width="11.28515625" style="64" customWidth="1"/>
    <col min="6403" max="6403" width="14.7109375" style="64" customWidth="1"/>
    <col min="6404" max="6404" width="15.85546875" style="64" customWidth="1"/>
    <col min="6405" max="6405" width="14.7109375" style="64" customWidth="1"/>
    <col min="6406" max="6406" width="14.140625" style="64" customWidth="1"/>
    <col min="6407" max="6407" width="14.7109375" style="64" customWidth="1"/>
    <col min="6408" max="6408" width="15.28515625" style="64" customWidth="1"/>
    <col min="6409" max="6409" width="14.7109375" style="64" customWidth="1"/>
    <col min="6410" max="6410" width="14" style="64" customWidth="1"/>
    <col min="6411" max="6411" width="14.7109375" style="64" customWidth="1"/>
    <col min="6412" max="6412" width="13.85546875" style="64" customWidth="1"/>
    <col min="6413" max="6413" width="14.7109375" style="64" customWidth="1"/>
    <col min="6414" max="6414" width="12" style="64" customWidth="1"/>
    <col min="6415" max="6415" width="14.7109375" style="64" customWidth="1"/>
    <col min="6416" max="6416" width="12.7109375" style="64" customWidth="1"/>
    <col min="6417" max="6418" width="14.42578125" style="64" customWidth="1"/>
    <col min="6419" max="6423" width="22.5703125" style="64" customWidth="1"/>
    <col min="6424" max="6424" width="0" style="64" hidden="1" customWidth="1"/>
    <col min="6425" max="6425" width="12.42578125" style="64" bestFit="1" customWidth="1"/>
    <col min="6426" max="6426" width="0" style="64" hidden="1" customWidth="1"/>
    <col min="6427" max="6427" width="11.42578125" style="64"/>
    <col min="6428" max="6428" width="0" style="64" hidden="1" customWidth="1"/>
    <col min="6429" max="6656" width="11.42578125" style="64"/>
    <col min="6657" max="6657" width="3.5703125" style="64" customWidth="1"/>
    <col min="6658" max="6658" width="11.28515625" style="64" customWidth="1"/>
    <col min="6659" max="6659" width="14.7109375" style="64" customWidth="1"/>
    <col min="6660" max="6660" width="15.85546875" style="64" customWidth="1"/>
    <col min="6661" max="6661" width="14.7109375" style="64" customWidth="1"/>
    <col min="6662" max="6662" width="14.140625" style="64" customWidth="1"/>
    <col min="6663" max="6663" width="14.7109375" style="64" customWidth="1"/>
    <col min="6664" max="6664" width="15.28515625" style="64" customWidth="1"/>
    <col min="6665" max="6665" width="14.7109375" style="64" customWidth="1"/>
    <col min="6666" max="6666" width="14" style="64" customWidth="1"/>
    <col min="6667" max="6667" width="14.7109375" style="64" customWidth="1"/>
    <col min="6668" max="6668" width="13.85546875" style="64" customWidth="1"/>
    <col min="6669" max="6669" width="14.7109375" style="64" customWidth="1"/>
    <col min="6670" max="6670" width="12" style="64" customWidth="1"/>
    <col min="6671" max="6671" width="14.7109375" style="64" customWidth="1"/>
    <col min="6672" max="6672" width="12.7109375" style="64" customWidth="1"/>
    <col min="6673" max="6674" width="14.42578125" style="64" customWidth="1"/>
    <col min="6675" max="6679" width="22.5703125" style="64" customWidth="1"/>
    <col min="6680" max="6680" width="0" style="64" hidden="1" customWidth="1"/>
    <col min="6681" max="6681" width="12.42578125" style="64" bestFit="1" customWidth="1"/>
    <col min="6682" max="6682" width="0" style="64" hidden="1" customWidth="1"/>
    <col min="6683" max="6683" width="11.42578125" style="64"/>
    <col min="6684" max="6684" width="0" style="64" hidden="1" customWidth="1"/>
    <col min="6685" max="6912" width="11.42578125" style="64"/>
    <col min="6913" max="6913" width="3.5703125" style="64" customWidth="1"/>
    <col min="6914" max="6914" width="11.28515625" style="64" customWidth="1"/>
    <col min="6915" max="6915" width="14.7109375" style="64" customWidth="1"/>
    <col min="6916" max="6916" width="15.85546875" style="64" customWidth="1"/>
    <col min="6917" max="6917" width="14.7109375" style="64" customWidth="1"/>
    <col min="6918" max="6918" width="14.140625" style="64" customWidth="1"/>
    <col min="6919" max="6919" width="14.7109375" style="64" customWidth="1"/>
    <col min="6920" max="6920" width="15.28515625" style="64" customWidth="1"/>
    <col min="6921" max="6921" width="14.7109375" style="64" customWidth="1"/>
    <col min="6922" max="6922" width="14" style="64" customWidth="1"/>
    <col min="6923" max="6923" width="14.7109375" style="64" customWidth="1"/>
    <col min="6924" max="6924" width="13.85546875" style="64" customWidth="1"/>
    <col min="6925" max="6925" width="14.7109375" style="64" customWidth="1"/>
    <col min="6926" max="6926" width="12" style="64" customWidth="1"/>
    <col min="6927" max="6927" width="14.7109375" style="64" customWidth="1"/>
    <col min="6928" max="6928" width="12.7109375" style="64" customWidth="1"/>
    <col min="6929" max="6930" width="14.42578125" style="64" customWidth="1"/>
    <col min="6931" max="6935" width="22.5703125" style="64" customWidth="1"/>
    <col min="6936" max="6936" width="0" style="64" hidden="1" customWidth="1"/>
    <col min="6937" max="6937" width="12.42578125" style="64" bestFit="1" customWidth="1"/>
    <col min="6938" max="6938" width="0" style="64" hidden="1" customWidth="1"/>
    <col min="6939" max="6939" width="11.42578125" style="64"/>
    <col min="6940" max="6940" width="0" style="64" hidden="1" customWidth="1"/>
    <col min="6941" max="7168" width="11.42578125" style="64"/>
    <col min="7169" max="7169" width="3.5703125" style="64" customWidth="1"/>
    <col min="7170" max="7170" width="11.28515625" style="64" customWidth="1"/>
    <col min="7171" max="7171" width="14.7109375" style="64" customWidth="1"/>
    <col min="7172" max="7172" width="15.85546875" style="64" customWidth="1"/>
    <col min="7173" max="7173" width="14.7109375" style="64" customWidth="1"/>
    <col min="7174" max="7174" width="14.140625" style="64" customWidth="1"/>
    <col min="7175" max="7175" width="14.7109375" style="64" customWidth="1"/>
    <col min="7176" max="7176" width="15.28515625" style="64" customWidth="1"/>
    <col min="7177" max="7177" width="14.7109375" style="64" customWidth="1"/>
    <col min="7178" max="7178" width="14" style="64" customWidth="1"/>
    <col min="7179" max="7179" width="14.7109375" style="64" customWidth="1"/>
    <col min="7180" max="7180" width="13.85546875" style="64" customWidth="1"/>
    <col min="7181" max="7181" width="14.7109375" style="64" customWidth="1"/>
    <col min="7182" max="7182" width="12" style="64" customWidth="1"/>
    <col min="7183" max="7183" width="14.7109375" style="64" customWidth="1"/>
    <col min="7184" max="7184" width="12.7109375" style="64" customWidth="1"/>
    <col min="7185" max="7186" width="14.42578125" style="64" customWidth="1"/>
    <col min="7187" max="7191" width="22.5703125" style="64" customWidth="1"/>
    <col min="7192" max="7192" width="0" style="64" hidden="1" customWidth="1"/>
    <col min="7193" max="7193" width="12.42578125" style="64" bestFit="1" customWidth="1"/>
    <col min="7194" max="7194" width="0" style="64" hidden="1" customWidth="1"/>
    <col min="7195" max="7195" width="11.42578125" style="64"/>
    <col min="7196" max="7196" width="0" style="64" hidden="1" customWidth="1"/>
    <col min="7197" max="7424" width="11.42578125" style="64"/>
    <col min="7425" max="7425" width="3.5703125" style="64" customWidth="1"/>
    <col min="7426" max="7426" width="11.28515625" style="64" customWidth="1"/>
    <col min="7427" max="7427" width="14.7109375" style="64" customWidth="1"/>
    <col min="7428" max="7428" width="15.85546875" style="64" customWidth="1"/>
    <col min="7429" max="7429" width="14.7109375" style="64" customWidth="1"/>
    <col min="7430" max="7430" width="14.140625" style="64" customWidth="1"/>
    <col min="7431" max="7431" width="14.7109375" style="64" customWidth="1"/>
    <col min="7432" max="7432" width="15.28515625" style="64" customWidth="1"/>
    <col min="7433" max="7433" width="14.7109375" style="64" customWidth="1"/>
    <col min="7434" max="7434" width="14" style="64" customWidth="1"/>
    <col min="7435" max="7435" width="14.7109375" style="64" customWidth="1"/>
    <col min="7436" max="7436" width="13.85546875" style="64" customWidth="1"/>
    <col min="7437" max="7437" width="14.7109375" style="64" customWidth="1"/>
    <col min="7438" max="7438" width="12" style="64" customWidth="1"/>
    <col min="7439" max="7439" width="14.7109375" style="64" customWidth="1"/>
    <col min="7440" max="7440" width="12.7109375" style="64" customWidth="1"/>
    <col min="7441" max="7442" width="14.42578125" style="64" customWidth="1"/>
    <col min="7443" max="7447" width="22.5703125" style="64" customWidth="1"/>
    <col min="7448" max="7448" width="0" style="64" hidden="1" customWidth="1"/>
    <col min="7449" max="7449" width="12.42578125" style="64" bestFit="1" customWidth="1"/>
    <col min="7450" max="7450" width="0" style="64" hidden="1" customWidth="1"/>
    <col min="7451" max="7451" width="11.42578125" style="64"/>
    <col min="7452" max="7452" width="0" style="64" hidden="1" customWidth="1"/>
    <col min="7453" max="7680" width="11.42578125" style="64"/>
    <col min="7681" max="7681" width="3.5703125" style="64" customWidth="1"/>
    <col min="7682" max="7682" width="11.28515625" style="64" customWidth="1"/>
    <col min="7683" max="7683" width="14.7109375" style="64" customWidth="1"/>
    <col min="7684" max="7684" width="15.85546875" style="64" customWidth="1"/>
    <col min="7685" max="7685" width="14.7109375" style="64" customWidth="1"/>
    <col min="7686" max="7686" width="14.140625" style="64" customWidth="1"/>
    <col min="7687" max="7687" width="14.7109375" style="64" customWidth="1"/>
    <col min="7688" max="7688" width="15.28515625" style="64" customWidth="1"/>
    <col min="7689" max="7689" width="14.7109375" style="64" customWidth="1"/>
    <col min="7690" max="7690" width="14" style="64" customWidth="1"/>
    <col min="7691" max="7691" width="14.7109375" style="64" customWidth="1"/>
    <col min="7692" max="7692" width="13.85546875" style="64" customWidth="1"/>
    <col min="7693" max="7693" width="14.7109375" style="64" customWidth="1"/>
    <col min="7694" max="7694" width="12" style="64" customWidth="1"/>
    <col min="7695" max="7695" width="14.7109375" style="64" customWidth="1"/>
    <col min="7696" max="7696" width="12.7109375" style="64" customWidth="1"/>
    <col min="7697" max="7698" width="14.42578125" style="64" customWidth="1"/>
    <col min="7699" max="7703" width="22.5703125" style="64" customWidth="1"/>
    <col min="7704" max="7704" width="0" style="64" hidden="1" customWidth="1"/>
    <col min="7705" max="7705" width="12.42578125" style="64" bestFit="1" customWidth="1"/>
    <col min="7706" max="7706" width="0" style="64" hidden="1" customWidth="1"/>
    <col min="7707" max="7707" width="11.42578125" style="64"/>
    <col min="7708" max="7708" width="0" style="64" hidden="1" customWidth="1"/>
    <col min="7709" max="7936" width="11.42578125" style="64"/>
    <col min="7937" max="7937" width="3.5703125" style="64" customWidth="1"/>
    <col min="7938" max="7938" width="11.28515625" style="64" customWidth="1"/>
    <col min="7939" max="7939" width="14.7109375" style="64" customWidth="1"/>
    <col min="7940" max="7940" width="15.85546875" style="64" customWidth="1"/>
    <col min="7941" max="7941" width="14.7109375" style="64" customWidth="1"/>
    <col min="7942" max="7942" width="14.140625" style="64" customWidth="1"/>
    <col min="7943" max="7943" width="14.7109375" style="64" customWidth="1"/>
    <col min="7944" max="7944" width="15.28515625" style="64" customWidth="1"/>
    <col min="7945" max="7945" width="14.7109375" style="64" customWidth="1"/>
    <col min="7946" max="7946" width="14" style="64" customWidth="1"/>
    <col min="7947" max="7947" width="14.7109375" style="64" customWidth="1"/>
    <col min="7948" max="7948" width="13.85546875" style="64" customWidth="1"/>
    <col min="7949" max="7949" width="14.7109375" style="64" customWidth="1"/>
    <col min="7950" max="7950" width="12" style="64" customWidth="1"/>
    <col min="7951" max="7951" width="14.7109375" style="64" customWidth="1"/>
    <col min="7952" max="7952" width="12.7109375" style="64" customWidth="1"/>
    <col min="7953" max="7954" width="14.42578125" style="64" customWidth="1"/>
    <col min="7955" max="7959" width="22.5703125" style="64" customWidth="1"/>
    <col min="7960" max="7960" width="0" style="64" hidden="1" customWidth="1"/>
    <col min="7961" max="7961" width="12.42578125" style="64" bestFit="1" customWidth="1"/>
    <col min="7962" max="7962" width="0" style="64" hidden="1" customWidth="1"/>
    <col min="7963" max="7963" width="11.42578125" style="64"/>
    <col min="7964" max="7964" width="0" style="64" hidden="1" customWidth="1"/>
    <col min="7965" max="8192" width="11.42578125" style="64"/>
    <col min="8193" max="8193" width="3.5703125" style="64" customWidth="1"/>
    <col min="8194" max="8194" width="11.28515625" style="64" customWidth="1"/>
    <col min="8195" max="8195" width="14.7109375" style="64" customWidth="1"/>
    <col min="8196" max="8196" width="15.85546875" style="64" customWidth="1"/>
    <col min="8197" max="8197" width="14.7109375" style="64" customWidth="1"/>
    <col min="8198" max="8198" width="14.140625" style="64" customWidth="1"/>
    <col min="8199" max="8199" width="14.7109375" style="64" customWidth="1"/>
    <col min="8200" max="8200" width="15.28515625" style="64" customWidth="1"/>
    <col min="8201" max="8201" width="14.7109375" style="64" customWidth="1"/>
    <col min="8202" max="8202" width="14" style="64" customWidth="1"/>
    <col min="8203" max="8203" width="14.7109375" style="64" customWidth="1"/>
    <col min="8204" max="8204" width="13.85546875" style="64" customWidth="1"/>
    <col min="8205" max="8205" width="14.7109375" style="64" customWidth="1"/>
    <col min="8206" max="8206" width="12" style="64" customWidth="1"/>
    <col min="8207" max="8207" width="14.7109375" style="64" customWidth="1"/>
    <col min="8208" max="8208" width="12.7109375" style="64" customWidth="1"/>
    <col min="8209" max="8210" width="14.42578125" style="64" customWidth="1"/>
    <col min="8211" max="8215" width="22.5703125" style="64" customWidth="1"/>
    <col min="8216" max="8216" width="0" style="64" hidden="1" customWidth="1"/>
    <col min="8217" max="8217" width="12.42578125" style="64" bestFit="1" customWidth="1"/>
    <col min="8218" max="8218" width="0" style="64" hidden="1" customWidth="1"/>
    <col min="8219" max="8219" width="11.42578125" style="64"/>
    <col min="8220" max="8220" width="0" style="64" hidden="1" customWidth="1"/>
    <col min="8221" max="8448" width="11.42578125" style="64"/>
    <col min="8449" max="8449" width="3.5703125" style="64" customWidth="1"/>
    <col min="8450" max="8450" width="11.28515625" style="64" customWidth="1"/>
    <col min="8451" max="8451" width="14.7109375" style="64" customWidth="1"/>
    <col min="8452" max="8452" width="15.85546875" style="64" customWidth="1"/>
    <col min="8453" max="8453" width="14.7109375" style="64" customWidth="1"/>
    <col min="8454" max="8454" width="14.140625" style="64" customWidth="1"/>
    <col min="8455" max="8455" width="14.7109375" style="64" customWidth="1"/>
    <col min="8456" max="8456" width="15.28515625" style="64" customWidth="1"/>
    <col min="8457" max="8457" width="14.7109375" style="64" customWidth="1"/>
    <col min="8458" max="8458" width="14" style="64" customWidth="1"/>
    <col min="8459" max="8459" width="14.7109375" style="64" customWidth="1"/>
    <col min="8460" max="8460" width="13.85546875" style="64" customWidth="1"/>
    <col min="8461" max="8461" width="14.7109375" style="64" customWidth="1"/>
    <col min="8462" max="8462" width="12" style="64" customWidth="1"/>
    <col min="8463" max="8463" width="14.7109375" style="64" customWidth="1"/>
    <col min="8464" max="8464" width="12.7109375" style="64" customWidth="1"/>
    <col min="8465" max="8466" width="14.42578125" style="64" customWidth="1"/>
    <col min="8467" max="8471" width="22.5703125" style="64" customWidth="1"/>
    <col min="8472" max="8472" width="0" style="64" hidden="1" customWidth="1"/>
    <col min="8473" max="8473" width="12.42578125" style="64" bestFit="1" customWidth="1"/>
    <col min="8474" max="8474" width="0" style="64" hidden="1" customWidth="1"/>
    <col min="8475" max="8475" width="11.42578125" style="64"/>
    <col min="8476" max="8476" width="0" style="64" hidden="1" customWidth="1"/>
    <col min="8477" max="8704" width="11.42578125" style="64"/>
    <col min="8705" max="8705" width="3.5703125" style="64" customWidth="1"/>
    <col min="8706" max="8706" width="11.28515625" style="64" customWidth="1"/>
    <col min="8707" max="8707" width="14.7109375" style="64" customWidth="1"/>
    <col min="8708" max="8708" width="15.85546875" style="64" customWidth="1"/>
    <col min="8709" max="8709" width="14.7109375" style="64" customWidth="1"/>
    <col min="8710" max="8710" width="14.140625" style="64" customWidth="1"/>
    <col min="8711" max="8711" width="14.7109375" style="64" customWidth="1"/>
    <col min="8712" max="8712" width="15.28515625" style="64" customWidth="1"/>
    <col min="8713" max="8713" width="14.7109375" style="64" customWidth="1"/>
    <col min="8714" max="8714" width="14" style="64" customWidth="1"/>
    <col min="8715" max="8715" width="14.7109375" style="64" customWidth="1"/>
    <col min="8716" max="8716" width="13.85546875" style="64" customWidth="1"/>
    <col min="8717" max="8717" width="14.7109375" style="64" customWidth="1"/>
    <col min="8718" max="8718" width="12" style="64" customWidth="1"/>
    <col min="8719" max="8719" width="14.7109375" style="64" customWidth="1"/>
    <col min="8720" max="8720" width="12.7109375" style="64" customWidth="1"/>
    <col min="8721" max="8722" width="14.42578125" style="64" customWidth="1"/>
    <col min="8723" max="8727" width="22.5703125" style="64" customWidth="1"/>
    <col min="8728" max="8728" width="0" style="64" hidden="1" customWidth="1"/>
    <col min="8729" max="8729" width="12.42578125" style="64" bestFit="1" customWidth="1"/>
    <col min="8730" max="8730" width="0" style="64" hidden="1" customWidth="1"/>
    <col min="8731" max="8731" width="11.42578125" style="64"/>
    <col min="8732" max="8732" width="0" style="64" hidden="1" customWidth="1"/>
    <col min="8733" max="8960" width="11.42578125" style="64"/>
    <col min="8961" max="8961" width="3.5703125" style="64" customWidth="1"/>
    <col min="8962" max="8962" width="11.28515625" style="64" customWidth="1"/>
    <col min="8963" max="8963" width="14.7109375" style="64" customWidth="1"/>
    <col min="8964" max="8964" width="15.85546875" style="64" customWidth="1"/>
    <col min="8965" max="8965" width="14.7109375" style="64" customWidth="1"/>
    <col min="8966" max="8966" width="14.140625" style="64" customWidth="1"/>
    <col min="8967" max="8967" width="14.7109375" style="64" customWidth="1"/>
    <col min="8968" max="8968" width="15.28515625" style="64" customWidth="1"/>
    <col min="8969" max="8969" width="14.7109375" style="64" customWidth="1"/>
    <col min="8970" max="8970" width="14" style="64" customWidth="1"/>
    <col min="8971" max="8971" width="14.7109375" style="64" customWidth="1"/>
    <col min="8972" max="8972" width="13.85546875" style="64" customWidth="1"/>
    <col min="8973" max="8973" width="14.7109375" style="64" customWidth="1"/>
    <col min="8974" max="8974" width="12" style="64" customWidth="1"/>
    <col min="8975" max="8975" width="14.7109375" style="64" customWidth="1"/>
    <col min="8976" max="8976" width="12.7109375" style="64" customWidth="1"/>
    <col min="8977" max="8978" width="14.42578125" style="64" customWidth="1"/>
    <col min="8979" max="8983" width="22.5703125" style="64" customWidth="1"/>
    <col min="8984" max="8984" width="0" style="64" hidden="1" customWidth="1"/>
    <col min="8985" max="8985" width="12.42578125" style="64" bestFit="1" customWidth="1"/>
    <col min="8986" max="8986" width="0" style="64" hidden="1" customWidth="1"/>
    <col min="8987" max="8987" width="11.42578125" style="64"/>
    <col min="8988" max="8988" width="0" style="64" hidden="1" customWidth="1"/>
    <col min="8989" max="9216" width="11.42578125" style="64"/>
    <col min="9217" max="9217" width="3.5703125" style="64" customWidth="1"/>
    <col min="9218" max="9218" width="11.28515625" style="64" customWidth="1"/>
    <col min="9219" max="9219" width="14.7109375" style="64" customWidth="1"/>
    <col min="9220" max="9220" width="15.85546875" style="64" customWidth="1"/>
    <col min="9221" max="9221" width="14.7109375" style="64" customWidth="1"/>
    <col min="9222" max="9222" width="14.140625" style="64" customWidth="1"/>
    <col min="9223" max="9223" width="14.7109375" style="64" customWidth="1"/>
    <col min="9224" max="9224" width="15.28515625" style="64" customWidth="1"/>
    <col min="9225" max="9225" width="14.7109375" style="64" customWidth="1"/>
    <col min="9226" max="9226" width="14" style="64" customWidth="1"/>
    <col min="9227" max="9227" width="14.7109375" style="64" customWidth="1"/>
    <col min="9228" max="9228" width="13.85546875" style="64" customWidth="1"/>
    <col min="9229" max="9229" width="14.7109375" style="64" customWidth="1"/>
    <col min="9230" max="9230" width="12" style="64" customWidth="1"/>
    <col min="9231" max="9231" width="14.7109375" style="64" customWidth="1"/>
    <col min="9232" max="9232" width="12.7109375" style="64" customWidth="1"/>
    <col min="9233" max="9234" width="14.42578125" style="64" customWidth="1"/>
    <col min="9235" max="9239" width="22.5703125" style="64" customWidth="1"/>
    <col min="9240" max="9240" width="0" style="64" hidden="1" customWidth="1"/>
    <col min="9241" max="9241" width="12.42578125" style="64" bestFit="1" customWidth="1"/>
    <col min="9242" max="9242" width="0" style="64" hidden="1" customWidth="1"/>
    <col min="9243" max="9243" width="11.42578125" style="64"/>
    <col min="9244" max="9244" width="0" style="64" hidden="1" customWidth="1"/>
    <col min="9245" max="9472" width="11.42578125" style="64"/>
    <col min="9473" max="9473" width="3.5703125" style="64" customWidth="1"/>
    <col min="9474" max="9474" width="11.28515625" style="64" customWidth="1"/>
    <col min="9475" max="9475" width="14.7109375" style="64" customWidth="1"/>
    <col min="9476" max="9476" width="15.85546875" style="64" customWidth="1"/>
    <col min="9477" max="9477" width="14.7109375" style="64" customWidth="1"/>
    <col min="9478" max="9478" width="14.140625" style="64" customWidth="1"/>
    <col min="9479" max="9479" width="14.7109375" style="64" customWidth="1"/>
    <col min="9480" max="9480" width="15.28515625" style="64" customWidth="1"/>
    <col min="9481" max="9481" width="14.7109375" style="64" customWidth="1"/>
    <col min="9482" max="9482" width="14" style="64" customWidth="1"/>
    <col min="9483" max="9483" width="14.7109375" style="64" customWidth="1"/>
    <col min="9484" max="9484" width="13.85546875" style="64" customWidth="1"/>
    <col min="9485" max="9485" width="14.7109375" style="64" customWidth="1"/>
    <col min="9486" max="9486" width="12" style="64" customWidth="1"/>
    <col min="9487" max="9487" width="14.7109375" style="64" customWidth="1"/>
    <col min="9488" max="9488" width="12.7109375" style="64" customWidth="1"/>
    <col min="9489" max="9490" width="14.42578125" style="64" customWidth="1"/>
    <col min="9491" max="9495" width="22.5703125" style="64" customWidth="1"/>
    <col min="9496" max="9496" width="0" style="64" hidden="1" customWidth="1"/>
    <col min="9497" max="9497" width="12.42578125" style="64" bestFit="1" customWidth="1"/>
    <col min="9498" max="9498" width="0" style="64" hidden="1" customWidth="1"/>
    <col min="9499" max="9499" width="11.42578125" style="64"/>
    <col min="9500" max="9500" width="0" style="64" hidden="1" customWidth="1"/>
    <col min="9501" max="9728" width="11.42578125" style="64"/>
    <col min="9729" max="9729" width="3.5703125" style="64" customWidth="1"/>
    <col min="9730" max="9730" width="11.28515625" style="64" customWidth="1"/>
    <col min="9731" max="9731" width="14.7109375" style="64" customWidth="1"/>
    <col min="9732" max="9732" width="15.85546875" style="64" customWidth="1"/>
    <col min="9733" max="9733" width="14.7109375" style="64" customWidth="1"/>
    <col min="9734" max="9734" width="14.140625" style="64" customWidth="1"/>
    <col min="9735" max="9735" width="14.7109375" style="64" customWidth="1"/>
    <col min="9736" max="9736" width="15.28515625" style="64" customWidth="1"/>
    <col min="9737" max="9737" width="14.7109375" style="64" customWidth="1"/>
    <col min="9738" max="9738" width="14" style="64" customWidth="1"/>
    <col min="9739" max="9739" width="14.7109375" style="64" customWidth="1"/>
    <col min="9740" max="9740" width="13.85546875" style="64" customWidth="1"/>
    <col min="9741" max="9741" width="14.7109375" style="64" customWidth="1"/>
    <col min="9742" max="9742" width="12" style="64" customWidth="1"/>
    <col min="9743" max="9743" width="14.7109375" style="64" customWidth="1"/>
    <col min="9744" max="9744" width="12.7109375" style="64" customWidth="1"/>
    <col min="9745" max="9746" width="14.42578125" style="64" customWidth="1"/>
    <col min="9747" max="9751" width="22.5703125" style="64" customWidth="1"/>
    <col min="9752" max="9752" width="0" style="64" hidden="1" customWidth="1"/>
    <col min="9753" max="9753" width="12.42578125" style="64" bestFit="1" customWidth="1"/>
    <col min="9754" max="9754" width="0" style="64" hidden="1" customWidth="1"/>
    <col min="9755" max="9755" width="11.42578125" style="64"/>
    <col min="9756" max="9756" width="0" style="64" hidden="1" customWidth="1"/>
    <col min="9757" max="9984" width="11.42578125" style="64"/>
    <col min="9985" max="9985" width="3.5703125" style="64" customWidth="1"/>
    <col min="9986" max="9986" width="11.28515625" style="64" customWidth="1"/>
    <col min="9987" max="9987" width="14.7109375" style="64" customWidth="1"/>
    <col min="9988" max="9988" width="15.85546875" style="64" customWidth="1"/>
    <col min="9989" max="9989" width="14.7109375" style="64" customWidth="1"/>
    <col min="9990" max="9990" width="14.140625" style="64" customWidth="1"/>
    <col min="9991" max="9991" width="14.7109375" style="64" customWidth="1"/>
    <col min="9992" max="9992" width="15.28515625" style="64" customWidth="1"/>
    <col min="9993" max="9993" width="14.7109375" style="64" customWidth="1"/>
    <col min="9994" max="9994" width="14" style="64" customWidth="1"/>
    <col min="9995" max="9995" width="14.7109375" style="64" customWidth="1"/>
    <col min="9996" max="9996" width="13.85546875" style="64" customWidth="1"/>
    <col min="9997" max="9997" width="14.7109375" style="64" customWidth="1"/>
    <col min="9998" max="9998" width="12" style="64" customWidth="1"/>
    <col min="9999" max="9999" width="14.7109375" style="64" customWidth="1"/>
    <col min="10000" max="10000" width="12.7109375" style="64" customWidth="1"/>
    <col min="10001" max="10002" width="14.42578125" style="64" customWidth="1"/>
    <col min="10003" max="10007" width="22.5703125" style="64" customWidth="1"/>
    <col min="10008" max="10008" width="0" style="64" hidden="1" customWidth="1"/>
    <col min="10009" max="10009" width="12.42578125" style="64" bestFit="1" customWidth="1"/>
    <col min="10010" max="10010" width="0" style="64" hidden="1" customWidth="1"/>
    <col min="10011" max="10011" width="11.42578125" style="64"/>
    <col min="10012" max="10012" width="0" style="64" hidden="1" customWidth="1"/>
    <col min="10013" max="10240" width="11.42578125" style="64"/>
    <col min="10241" max="10241" width="3.5703125" style="64" customWidth="1"/>
    <col min="10242" max="10242" width="11.28515625" style="64" customWidth="1"/>
    <col min="10243" max="10243" width="14.7109375" style="64" customWidth="1"/>
    <col min="10244" max="10244" width="15.85546875" style="64" customWidth="1"/>
    <col min="10245" max="10245" width="14.7109375" style="64" customWidth="1"/>
    <col min="10246" max="10246" width="14.140625" style="64" customWidth="1"/>
    <col min="10247" max="10247" width="14.7109375" style="64" customWidth="1"/>
    <col min="10248" max="10248" width="15.28515625" style="64" customWidth="1"/>
    <col min="10249" max="10249" width="14.7109375" style="64" customWidth="1"/>
    <col min="10250" max="10250" width="14" style="64" customWidth="1"/>
    <col min="10251" max="10251" width="14.7109375" style="64" customWidth="1"/>
    <col min="10252" max="10252" width="13.85546875" style="64" customWidth="1"/>
    <col min="10253" max="10253" width="14.7109375" style="64" customWidth="1"/>
    <col min="10254" max="10254" width="12" style="64" customWidth="1"/>
    <col min="10255" max="10255" width="14.7109375" style="64" customWidth="1"/>
    <col min="10256" max="10256" width="12.7109375" style="64" customWidth="1"/>
    <col min="10257" max="10258" width="14.42578125" style="64" customWidth="1"/>
    <col min="10259" max="10263" width="22.5703125" style="64" customWidth="1"/>
    <col min="10264" max="10264" width="0" style="64" hidden="1" customWidth="1"/>
    <col min="10265" max="10265" width="12.42578125" style="64" bestFit="1" customWidth="1"/>
    <col min="10266" max="10266" width="0" style="64" hidden="1" customWidth="1"/>
    <col min="10267" max="10267" width="11.42578125" style="64"/>
    <col min="10268" max="10268" width="0" style="64" hidden="1" customWidth="1"/>
    <col min="10269" max="10496" width="11.42578125" style="64"/>
    <col min="10497" max="10497" width="3.5703125" style="64" customWidth="1"/>
    <col min="10498" max="10498" width="11.28515625" style="64" customWidth="1"/>
    <col min="10499" max="10499" width="14.7109375" style="64" customWidth="1"/>
    <col min="10500" max="10500" width="15.85546875" style="64" customWidth="1"/>
    <col min="10501" max="10501" width="14.7109375" style="64" customWidth="1"/>
    <col min="10502" max="10502" width="14.140625" style="64" customWidth="1"/>
    <col min="10503" max="10503" width="14.7109375" style="64" customWidth="1"/>
    <col min="10504" max="10504" width="15.28515625" style="64" customWidth="1"/>
    <col min="10505" max="10505" width="14.7109375" style="64" customWidth="1"/>
    <col min="10506" max="10506" width="14" style="64" customWidth="1"/>
    <col min="10507" max="10507" width="14.7109375" style="64" customWidth="1"/>
    <col min="10508" max="10508" width="13.85546875" style="64" customWidth="1"/>
    <col min="10509" max="10509" width="14.7109375" style="64" customWidth="1"/>
    <col min="10510" max="10510" width="12" style="64" customWidth="1"/>
    <col min="10511" max="10511" width="14.7109375" style="64" customWidth="1"/>
    <col min="10512" max="10512" width="12.7109375" style="64" customWidth="1"/>
    <col min="10513" max="10514" width="14.42578125" style="64" customWidth="1"/>
    <col min="10515" max="10519" width="22.5703125" style="64" customWidth="1"/>
    <col min="10520" max="10520" width="0" style="64" hidden="1" customWidth="1"/>
    <col min="10521" max="10521" width="12.42578125" style="64" bestFit="1" customWidth="1"/>
    <col min="10522" max="10522" width="0" style="64" hidden="1" customWidth="1"/>
    <col min="10523" max="10523" width="11.42578125" style="64"/>
    <col min="10524" max="10524" width="0" style="64" hidden="1" customWidth="1"/>
    <col min="10525" max="10752" width="11.42578125" style="64"/>
    <col min="10753" max="10753" width="3.5703125" style="64" customWidth="1"/>
    <col min="10754" max="10754" width="11.28515625" style="64" customWidth="1"/>
    <col min="10755" max="10755" width="14.7109375" style="64" customWidth="1"/>
    <col min="10756" max="10756" width="15.85546875" style="64" customWidth="1"/>
    <col min="10757" max="10757" width="14.7109375" style="64" customWidth="1"/>
    <col min="10758" max="10758" width="14.140625" style="64" customWidth="1"/>
    <col min="10759" max="10759" width="14.7109375" style="64" customWidth="1"/>
    <col min="10760" max="10760" width="15.28515625" style="64" customWidth="1"/>
    <col min="10761" max="10761" width="14.7109375" style="64" customWidth="1"/>
    <col min="10762" max="10762" width="14" style="64" customWidth="1"/>
    <col min="10763" max="10763" width="14.7109375" style="64" customWidth="1"/>
    <col min="10764" max="10764" width="13.85546875" style="64" customWidth="1"/>
    <col min="10765" max="10765" width="14.7109375" style="64" customWidth="1"/>
    <col min="10766" max="10766" width="12" style="64" customWidth="1"/>
    <col min="10767" max="10767" width="14.7109375" style="64" customWidth="1"/>
    <col min="10768" max="10768" width="12.7109375" style="64" customWidth="1"/>
    <col min="10769" max="10770" width="14.42578125" style="64" customWidth="1"/>
    <col min="10771" max="10775" width="22.5703125" style="64" customWidth="1"/>
    <col min="10776" max="10776" width="0" style="64" hidden="1" customWidth="1"/>
    <col min="10777" max="10777" width="12.42578125" style="64" bestFit="1" customWidth="1"/>
    <col min="10778" max="10778" width="0" style="64" hidden="1" customWidth="1"/>
    <col min="10779" max="10779" width="11.42578125" style="64"/>
    <col min="10780" max="10780" width="0" style="64" hidden="1" customWidth="1"/>
    <col min="10781" max="11008" width="11.42578125" style="64"/>
    <col min="11009" max="11009" width="3.5703125" style="64" customWidth="1"/>
    <col min="11010" max="11010" width="11.28515625" style="64" customWidth="1"/>
    <col min="11011" max="11011" width="14.7109375" style="64" customWidth="1"/>
    <col min="11012" max="11012" width="15.85546875" style="64" customWidth="1"/>
    <col min="11013" max="11013" width="14.7109375" style="64" customWidth="1"/>
    <col min="11014" max="11014" width="14.140625" style="64" customWidth="1"/>
    <col min="11015" max="11015" width="14.7109375" style="64" customWidth="1"/>
    <col min="11016" max="11016" width="15.28515625" style="64" customWidth="1"/>
    <col min="11017" max="11017" width="14.7109375" style="64" customWidth="1"/>
    <col min="11018" max="11018" width="14" style="64" customWidth="1"/>
    <col min="11019" max="11019" width="14.7109375" style="64" customWidth="1"/>
    <col min="11020" max="11020" width="13.85546875" style="64" customWidth="1"/>
    <col min="11021" max="11021" width="14.7109375" style="64" customWidth="1"/>
    <col min="11022" max="11022" width="12" style="64" customWidth="1"/>
    <col min="11023" max="11023" width="14.7109375" style="64" customWidth="1"/>
    <col min="11024" max="11024" width="12.7109375" style="64" customWidth="1"/>
    <col min="11025" max="11026" width="14.42578125" style="64" customWidth="1"/>
    <col min="11027" max="11031" width="22.5703125" style="64" customWidth="1"/>
    <col min="11032" max="11032" width="0" style="64" hidden="1" customWidth="1"/>
    <col min="11033" max="11033" width="12.42578125" style="64" bestFit="1" customWidth="1"/>
    <col min="11034" max="11034" width="0" style="64" hidden="1" customWidth="1"/>
    <col min="11035" max="11035" width="11.42578125" style="64"/>
    <col min="11036" max="11036" width="0" style="64" hidden="1" customWidth="1"/>
    <col min="11037" max="11264" width="11.42578125" style="64"/>
    <col min="11265" max="11265" width="3.5703125" style="64" customWidth="1"/>
    <col min="11266" max="11266" width="11.28515625" style="64" customWidth="1"/>
    <col min="11267" max="11267" width="14.7109375" style="64" customWidth="1"/>
    <col min="11268" max="11268" width="15.85546875" style="64" customWidth="1"/>
    <col min="11269" max="11269" width="14.7109375" style="64" customWidth="1"/>
    <col min="11270" max="11270" width="14.140625" style="64" customWidth="1"/>
    <col min="11271" max="11271" width="14.7109375" style="64" customWidth="1"/>
    <col min="11272" max="11272" width="15.28515625" style="64" customWidth="1"/>
    <col min="11273" max="11273" width="14.7109375" style="64" customWidth="1"/>
    <col min="11274" max="11274" width="14" style="64" customWidth="1"/>
    <col min="11275" max="11275" width="14.7109375" style="64" customWidth="1"/>
    <col min="11276" max="11276" width="13.85546875" style="64" customWidth="1"/>
    <col min="11277" max="11277" width="14.7109375" style="64" customWidth="1"/>
    <col min="11278" max="11278" width="12" style="64" customWidth="1"/>
    <col min="11279" max="11279" width="14.7109375" style="64" customWidth="1"/>
    <col min="11280" max="11280" width="12.7109375" style="64" customWidth="1"/>
    <col min="11281" max="11282" width="14.42578125" style="64" customWidth="1"/>
    <col min="11283" max="11287" width="22.5703125" style="64" customWidth="1"/>
    <col min="11288" max="11288" width="0" style="64" hidden="1" customWidth="1"/>
    <col min="11289" max="11289" width="12.42578125" style="64" bestFit="1" customWidth="1"/>
    <col min="11290" max="11290" width="0" style="64" hidden="1" customWidth="1"/>
    <col min="11291" max="11291" width="11.42578125" style="64"/>
    <col min="11292" max="11292" width="0" style="64" hidden="1" customWidth="1"/>
    <col min="11293" max="11520" width="11.42578125" style="64"/>
    <col min="11521" max="11521" width="3.5703125" style="64" customWidth="1"/>
    <col min="11522" max="11522" width="11.28515625" style="64" customWidth="1"/>
    <col min="11523" max="11523" width="14.7109375" style="64" customWidth="1"/>
    <col min="11524" max="11524" width="15.85546875" style="64" customWidth="1"/>
    <col min="11525" max="11525" width="14.7109375" style="64" customWidth="1"/>
    <col min="11526" max="11526" width="14.140625" style="64" customWidth="1"/>
    <col min="11527" max="11527" width="14.7109375" style="64" customWidth="1"/>
    <col min="11528" max="11528" width="15.28515625" style="64" customWidth="1"/>
    <col min="11529" max="11529" width="14.7109375" style="64" customWidth="1"/>
    <col min="11530" max="11530" width="14" style="64" customWidth="1"/>
    <col min="11531" max="11531" width="14.7109375" style="64" customWidth="1"/>
    <col min="11532" max="11532" width="13.85546875" style="64" customWidth="1"/>
    <col min="11533" max="11533" width="14.7109375" style="64" customWidth="1"/>
    <col min="11534" max="11534" width="12" style="64" customWidth="1"/>
    <col min="11535" max="11535" width="14.7109375" style="64" customWidth="1"/>
    <col min="11536" max="11536" width="12.7109375" style="64" customWidth="1"/>
    <col min="11537" max="11538" width="14.42578125" style="64" customWidth="1"/>
    <col min="11539" max="11543" width="22.5703125" style="64" customWidth="1"/>
    <col min="11544" max="11544" width="0" style="64" hidden="1" customWidth="1"/>
    <col min="11545" max="11545" width="12.42578125" style="64" bestFit="1" customWidth="1"/>
    <col min="11546" max="11546" width="0" style="64" hidden="1" customWidth="1"/>
    <col min="11547" max="11547" width="11.42578125" style="64"/>
    <col min="11548" max="11548" width="0" style="64" hidden="1" customWidth="1"/>
    <col min="11549" max="11776" width="11.42578125" style="64"/>
    <col min="11777" max="11777" width="3.5703125" style="64" customWidth="1"/>
    <col min="11778" max="11778" width="11.28515625" style="64" customWidth="1"/>
    <col min="11779" max="11779" width="14.7109375" style="64" customWidth="1"/>
    <col min="11780" max="11780" width="15.85546875" style="64" customWidth="1"/>
    <col min="11781" max="11781" width="14.7109375" style="64" customWidth="1"/>
    <col min="11782" max="11782" width="14.140625" style="64" customWidth="1"/>
    <col min="11783" max="11783" width="14.7109375" style="64" customWidth="1"/>
    <col min="11784" max="11784" width="15.28515625" style="64" customWidth="1"/>
    <col min="11785" max="11785" width="14.7109375" style="64" customWidth="1"/>
    <col min="11786" max="11786" width="14" style="64" customWidth="1"/>
    <col min="11787" max="11787" width="14.7109375" style="64" customWidth="1"/>
    <col min="11788" max="11788" width="13.85546875" style="64" customWidth="1"/>
    <col min="11789" max="11789" width="14.7109375" style="64" customWidth="1"/>
    <col min="11790" max="11790" width="12" style="64" customWidth="1"/>
    <col min="11791" max="11791" width="14.7109375" style="64" customWidth="1"/>
    <col min="11792" max="11792" width="12.7109375" style="64" customWidth="1"/>
    <col min="11793" max="11794" width="14.42578125" style="64" customWidth="1"/>
    <col min="11795" max="11799" width="22.5703125" style="64" customWidth="1"/>
    <col min="11800" max="11800" width="0" style="64" hidden="1" customWidth="1"/>
    <col min="11801" max="11801" width="12.42578125" style="64" bestFit="1" customWidth="1"/>
    <col min="11802" max="11802" width="0" style="64" hidden="1" customWidth="1"/>
    <col min="11803" max="11803" width="11.42578125" style="64"/>
    <col min="11804" max="11804" width="0" style="64" hidden="1" customWidth="1"/>
    <col min="11805" max="12032" width="11.42578125" style="64"/>
    <col min="12033" max="12033" width="3.5703125" style="64" customWidth="1"/>
    <col min="12034" max="12034" width="11.28515625" style="64" customWidth="1"/>
    <col min="12035" max="12035" width="14.7109375" style="64" customWidth="1"/>
    <col min="12036" max="12036" width="15.85546875" style="64" customWidth="1"/>
    <col min="12037" max="12037" width="14.7109375" style="64" customWidth="1"/>
    <col min="12038" max="12038" width="14.140625" style="64" customWidth="1"/>
    <col min="12039" max="12039" width="14.7109375" style="64" customWidth="1"/>
    <col min="12040" max="12040" width="15.28515625" style="64" customWidth="1"/>
    <col min="12041" max="12041" width="14.7109375" style="64" customWidth="1"/>
    <col min="12042" max="12042" width="14" style="64" customWidth="1"/>
    <col min="12043" max="12043" width="14.7109375" style="64" customWidth="1"/>
    <col min="12044" max="12044" width="13.85546875" style="64" customWidth="1"/>
    <col min="12045" max="12045" width="14.7109375" style="64" customWidth="1"/>
    <col min="12046" max="12046" width="12" style="64" customWidth="1"/>
    <col min="12047" max="12047" width="14.7109375" style="64" customWidth="1"/>
    <col min="12048" max="12048" width="12.7109375" style="64" customWidth="1"/>
    <col min="12049" max="12050" width="14.42578125" style="64" customWidth="1"/>
    <col min="12051" max="12055" width="22.5703125" style="64" customWidth="1"/>
    <col min="12056" max="12056" width="0" style="64" hidden="1" customWidth="1"/>
    <col min="12057" max="12057" width="12.42578125" style="64" bestFit="1" customWidth="1"/>
    <col min="12058" max="12058" width="0" style="64" hidden="1" customWidth="1"/>
    <col min="12059" max="12059" width="11.42578125" style="64"/>
    <col min="12060" max="12060" width="0" style="64" hidden="1" customWidth="1"/>
    <col min="12061" max="12288" width="11.42578125" style="64"/>
    <col min="12289" max="12289" width="3.5703125" style="64" customWidth="1"/>
    <col min="12290" max="12290" width="11.28515625" style="64" customWidth="1"/>
    <col min="12291" max="12291" width="14.7109375" style="64" customWidth="1"/>
    <col min="12292" max="12292" width="15.85546875" style="64" customWidth="1"/>
    <col min="12293" max="12293" width="14.7109375" style="64" customWidth="1"/>
    <col min="12294" max="12294" width="14.140625" style="64" customWidth="1"/>
    <col min="12295" max="12295" width="14.7109375" style="64" customWidth="1"/>
    <col min="12296" max="12296" width="15.28515625" style="64" customWidth="1"/>
    <col min="12297" max="12297" width="14.7109375" style="64" customWidth="1"/>
    <col min="12298" max="12298" width="14" style="64" customWidth="1"/>
    <col min="12299" max="12299" width="14.7109375" style="64" customWidth="1"/>
    <col min="12300" max="12300" width="13.85546875" style="64" customWidth="1"/>
    <col min="12301" max="12301" width="14.7109375" style="64" customWidth="1"/>
    <col min="12302" max="12302" width="12" style="64" customWidth="1"/>
    <col min="12303" max="12303" width="14.7109375" style="64" customWidth="1"/>
    <col min="12304" max="12304" width="12.7109375" style="64" customWidth="1"/>
    <col min="12305" max="12306" width="14.42578125" style="64" customWidth="1"/>
    <col min="12307" max="12311" width="22.5703125" style="64" customWidth="1"/>
    <col min="12312" max="12312" width="0" style="64" hidden="1" customWidth="1"/>
    <col min="12313" max="12313" width="12.42578125" style="64" bestFit="1" customWidth="1"/>
    <col min="12314" max="12314" width="0" style="64" hidden="1" customWidth="1"/>
    <col min="12315" max="12315" width="11.42578125" style="64"/>
    <col min="12316" max="12316" width="0" style="64" hidden="1" customWidth="1"/>
    <col min="12317" max="12544" width="11.42578125" style="64"/>
    <col min="12545" max="12545" width="3.5703125" style="64" customWidth="1"/>
    <col min="12546" max="12546" width="11.28515625" style="64" customWidth="1"/>
    <col min="12547" max="12547" width="14.7109375" style="64" customWidth="1"/>
    <col min="12548" max="12548" width="15.85546875" style="64" customWidth="1"/>
    <col min="12549" max="12549" width="14.7109375" style="64" customWidth="1"/>
    <col min="12550" max="12550" width="14.140625" style="64" customWidth="1"/>
    <col min="12551" max="12551" width="14.7109375" style="64" customWidth="1"/>
    <col min="12552" max="12552" width="15.28515625" style="64" customWidth="1"/>
    <col min="12553" max="12553" width="14.7109375" style="64" customWidth="1"/>
    <col min="12554" max="12554" width="14" style="64" customWidth="1"/>
    <col min="12555" max="12555" width="14.7109375" style="64" customWidth="1"/>
    <col min="12556" max="12556" width="13.85546875" style="64" customWidth="1"/>
    <col min="12557" max="12557" width="14.7109375" style="64" customWidth="1"/>
    <col min="12558" max="12558" width="12" style="64" customWidth="1"/>
    <col min="12559" max="12559" width="14.7109375" style="64" customWidth="1"/>
    <col min="12560" max="12560" width="12.7109375" style="64" customWidth="1"/>
    <col min="12561" max="12562" width="14.42578125" style="64" customWidth="1"/>
    <col min="12563" max="12567" width="22.5703125" style="64" customWidth="1"/>
    <col min="12568" max="12568" width="0" style="64" hidden="1" customWidth="1"/>
    <col min="12569" max="12569" width="12.42578125" style="64" bestFit="1" customWidth="1"/>
    <col min="12570" max="12570" width="0" style="64" hidden="1" customWidth="1"/>
    <col min="12571" max="12571" width="11.42578125" style="64"/>
    <col min="12572" max="12572" width="0" style="64" hidden="1" customWidth="1"/>
    <col min="12573" max="12800" width="11.42578125" style="64"/>
    <col min="12801" max="12801" width="3.5703125" style="64" customWidth="1"/>
    <col min="12802" max="12802" width="11.28515625" style="64" customWidth="1"/>
    <col min="12803" max="12803" width="14.7109375" style="64" customWidth="1"/>
    <col min="12804" max="12804" width="15.85546875" style="64" customWidth="1"/>
    <col min="12805" max="12805" width="14.7109375" style="64" customWidth="1"/>
    <col min="12806" max="12806" width="14.140625" style="64" customWidth="1"/>
    <col min="12807" max="12807" width="14.7109375" style="64" customWidth="1"/>
    <col min="12808" max="12808" width="15.28515625" style="64" customWidth="1"/>
    <col min="12809" max="12809" width="14.7109375" style="64" customWidth="1"/>
    <col min="12810" max="12810" width="14" style="64" customWidth="1"/>
    <col min="12811" max="12811" width="14.7109375" style="64" customWidth="1"/>
    <col min="12812" max="12812" width="13.85546875" style="64" customWidth="1"/>
    <col min="12813" max="12813" width="14.7109375" style="64" customWidth="1"/>
    <col min="12814" max="12814" width="12" style="64" customWidth="1"/>
    <col min="12815" max="12815" width="14.7109375" style="64" customWidth="1"/>
    <col min="12816" max="12816" width="12.7109375" style="64" customWidth="1"/>
    <col min="12817" max="12818" width="14.42578125" style="64" customWidth="1"/>
    <col min="12819" max="12823" width="22.5703125" style="64" customWidth="1"/>
    <col min="12824" max="12824" width="0" style="64" hidden="1" customWidth="1"/>
    <col min="12825" max="12825" width="12.42578125" style="64" bestFit="1" customWidth="1"/>
    <col min="12826" max="12826" width="0" style="64" hidden="1" customWidth="1"/>
    <col min="12827" max="12827" width="11.42578125" style="64"/>
    <col min="12828" max="12828" width="0" style="64" hidden="1" customWidth="1"/>
    <col min="12829" max="13056" width="11.42578125" style="64"/>
    <col min="13057" max="13057" width="3.5703125" style="64" customWidth="1"/>
    <col min="13058" max="13058" width="11.28515625" style="64" customWidth="1"/>
    <col min="13059" max="13059" width="14.7109375" style="64" customWidth="1"/>
    <col min="13060" max="13060" width="15.85546875" style="64" customWidth="1"/>
    <col min="13061" max="13061" width="14.7109375" style="64" customWidth="1"/>
    <col min="13062" max="13062" width="14.140625" style="64" customWidth="1"/>
    <col min="13063" max="13063" width="14.7109375" style="64" customWidth="1"/>
    <col min="13064" max="13064" width="15.28515625" style="64" customWidth="1"/>
    <col min="13065" max="13065" width="14.7109375" style="64" customWidth="1"/>
    <col min="13066" max="13066" width="14" style="64" customWidth="1"/>
    <col min="13067" max="13067" width="14.7109375" style="64" customWidth="1"/>
    <col min="13068" max="13068" width="13.85546875" style="64" customWidth="1"/>
    <col min="13069" max="13069" width="14.7109375" style="64" customWidth="1"/>
    <col min="13070" max="13070" width="12" style="64" customWidth="1"/>
    <col min="13071" max="13071" width="14.7109375" style="64" customWidth="1"/>
    <col min="13072" max="13072" width="12.7109375" style="64" customWidth="1"/>
    <col min="13073" max="13074" width="14.42578125" style="64" customWidth="1"/>
    <col min="13075" max="13079" width="22.5703125" style="64" customWidth="1"/>
    <col min="13080" max="13080" width="0" style="64" hidden="1" customWidth="1"/>
    <col min="13081" max="13081" width="12.42578125" style="64" bestFit="1" customWidth="1"/>
    <col min="13082" max="13082" width="0" style="64" hidden="1" customWidth="1"/>
    <col min="13083" max="13083" width="11.42578125" style="64"/>
    <col min="13084" max="13084" width="0" style="64" hidden="1" customWidth="1"/>
    <col min="13085" max="13312" width="11.42578125" style="64"/>
    <col min="13313" max="13313" width="3.5703125" style="64" customWidth="1"/>
    <col min="13314" max="13314" width="11.28515625" style="64" customWidth="1"/>
    <col min="13315" max="13315" width="14.7109375" style="64" customWidth="1"/>
    <col min="13316" max="13316" width="15.85546875" style="64" customWidth="1"/>
    <col min="13317" max="13317" width="14.7109375" style="64" customWidth="1"/>
    <col min="13318" max="13318" width="14.140625" style="64" customWidth="1"/>
    <col min="13319" max="13319" width="14.7109375" style="64" customWidth="1"/>
    <col min="13320" max="13320" width="15.28515625" style="64" customWidth="1"/>
    <col min="13321" max="13321" width="14.7109375" style="64" customWidth="1"/>
    <col min="13322" max="13322" width="14" style="64" customWidth="1"/>
    <col min="13323" max="13323" width="14.7109375" style="64" customWidth="1"/>
    <col min="13324" max="13324" width="13.85546875" style="64" customWidth="1"/>
    <col min="13325" max="13325" width="14.7109375" style="64" customWidth="1"/>
    <col min="13326" max="13326" width="12" style="64" customWidth="1"/>
    <col min="13327" max="13327" width="14.7109375" style="64" customWidth="1"/>
    <col min="13328" max="13328" width="12.7109375" style="64" customWidth="1"/>
    <col min="13329" max="13330" width="14.42578125" style="64" customWidth="1"/>
    <col min="13331" max="13335" width="22.5703125" style="64" customWidth="1"/>
    <col min="13336" max="13336" width="0" style="64" hidden="1" customWidth="1"/>
    <col min="13337" max="13337" width="12.42578125" style="64" bestFit="1" customWidth="1"/>
    <col min="13338" max="13338" width="0" style="64" hidden="1" customWidth="1"/>
    <col min="13339" max="13339" width="11.42578125" style="64"/>
    <col min="13340" max="13340" width="0" style="64" hidden="1" customWidth="1"/>
    <col min="13341" max="13568" width="11.42578125" style="64"/>
    <col min="13569" max="13569" width="3.5703125" style="64" customWidth="1"/>
    <col min="13570" max="13570" width="11.28515625" style="64" customWidth="1"/>
    <col min="13571" max="13571" width="14.7109375" style="64" customWidth="1"/>
    <col min="13572" max="13572" width="15.85546875" style="64" customWidth="1"/>
    <col min="13573" max="13573" width="14.7109375" style="64" customWidth="1"/>
    <col min="13574" max="13574" width="14.140625" style="64" customWidth="1"/>
    <col min="13575" max="13575" width="14.7109375" style="64" customWidth="1"/>
    <col min="13576" max="13576" width="15.28515625" style="64" customWidth="1"/>
    <col min="13577" max="13577" width="14.7109375" style="64" customWidth="1"/>
    <col min="13578" max="13578" width="14" style="64" customWidth="1"/>
    <col min="13579" max="13579" width="14.7109375" style="64" customWidth="1"/>
    <col min="13580" max="13580" width="13.85546875" style="64" customWidth="1"/>
    <col min="13581" max="13581" width="14.7109375" style="64" customWidth="1"/>
    <col min="13582" max="13582" width="12" style="64" customWidth="1"/>
    <col min="13583" max="13583" width="14.7109375" style="64" customWidth="1"/>
    <col min="13584" max="13584" width="12.7109375" style="64" customWidth="1"/>
    <col min="13585" max="13586" width="14.42578125" style="64" customWidth="1"/>
    <col min="13587" max="13591" width="22.5703125" style="64" customWidth="1"/>
    <col min="13592" max="13592" width="0" style="64" hidden="1" customWidth="1"/>
    <col min="13593" max="13593" width="12.42578125" style="64" bestFit="1" customWidth="1"/>
    <col min="13594" max="13594" width="0" style="64" hidden="1" customWidth="1"/>
    <col min="13595" max="13595" width="11.42578125" style="64"/>
    <col min="13596" max="13596" width="0" style="64" hidden="1" customWidth="1"/>
    <col min="13597" max="13824" width="11.42578125" style="64"/>
    <col min="13825" max="13825" width="3.5703125" style="64" customWidth="1"/>
    <col min="13826" max="13826" width="11.28515625" style="64" customWidth="1"/>
    <col min="13827" max="13827" width="14.7109375" style="64" customWidth="1"/>
    <col min="13828" max="13828" width="15.85546875" style="64" customWidth="1"/>
    <col min="13829" max="13829" width="14.7109375" style="64" customWidth="1"/>
    <col min="13830" max="13830" width="14.140625" style="64" customWidth="1"/>
    <col min="13831" max="13831" width="14.7109375" style="64" customWidth="1"/>
    <col min="13832" max="13832" width="15.28515625" style="64" customWidth="1"/>
    <col min="13833" max="13833" width="14.7109375" style="64" customWidth="1"/>
    <col min="13834" max="13834" width="14" style="64" customWidth="1"/>
    <col min="13835" max="13835" width="14.7109375" style="64" customWidth="1"/>
    <col min="13836" max="13836" width="13.85546875" style="64" customWidth="1"/>
    <col min="13837" max="13837" width="14.7109375" style="64" customWidth="1"/>
    <col min="13838" max="13838" width="12" style="64" customWidth="1"/>
    <col min="13839" max="13839" width="14.7109375" style="64" customWidth="1"/>
    <col min="13840" max="13840" width="12.7109375" style="64" customWidth="1"/>
    <col min="13841" max="13842" width="14.42578125" style="64" customWidth="1"/>
    <col min="13843" max="13847" width="22.5703125" style="64" customWidth="1"/>
    <col min="13848" max="13848" width="0" style="64" hidden="1" customWidth="1"/>
    <col min="13849" max="13849" width="12.42578125" style="64" bestFit="1" customWidth="1"/>
    <col min="13850" max="13850" width="0" style="64" hidden="1" customWidth="1"/>
    <col min="13851" max="13851" width="11.42578125" style="64"/>
    <col min="13852" max="13852" width="0" style="64" hidden="1" customWidth="1"/>
    <col min="13853" max="14080" width="11.42578125" style="64"/>
    <col min="14081" max="14081" width="3.5703125" style="64" customWidth="1"/>
    <col min="14082" max="14082" width="11.28515625" style="64" customWidth="1"/>
    <col min="14083" max="14083" width="14.7109375" style="64" customWidth="1"/>
    <col min="14084" max="14084" width="15.85546875" style="64" customWidth="1"/>
    <col min="14085" max="14085" width="14.7109375" style="64" customWidth="1"/>
    <col min="14086" max="14086" width="14.140625" style="64" customWidth="1"/>
    <col min="14087" max="14087" width="14.7109375" style="64" customWidth="1"/>
    <col min="14088" max="14088" width="15.28515625" style="64" customWidth="1"/>
    <col min="14089" max="14089" width="14.7109375" style="64" customWidth="1"/>
    <col min="14090" max="14090" width="14" style="64" customWidth="1"/>
    <col min="14091" max="14091" width="14.7109375" style="64" customWidth="1"/>
    <col min="14092" max="14092" width="13.85546875" style="64" customWidth="1"/>
    <col min="14093" max="14093" width="14.7109375" style="64" customWidth="1"/>
    <col min="14094" max="14094" width="12" style="64" customWidth="1"/>
    <col min="14095" max="14095" width="14.7109375" style="64" customWidth="1"/>
    <col min="14096" max="14096" width="12.7109375" style="64" customWidth="1"/>
    <col min="14097" max="14098" width="14.42578125" style="64" customWidth="1"/>
    <col min="14099" max="14103" width="22.5703125" style="64" customWidth="1"/>
    <col min="14104" max="14104" width="0" style="64" hidden="1" customWidth="1"/>
    <col min="14105" max="14105" width="12.42578125" style="64" bestFit="1" customWidth="1"/>
    <col min="14106" max="14106" width="0" style="64" hidden="1" customWidth="1"/>
    <col min="14107" max="14107" width="11.42578125" style="64"/>
    <col min="14108" max="14108" width="0" style="64" hidden="1" customWidth="1"/>
    <col min="14109" max="14336" width="11.42578125" style="64"/>
    <col min="14337" max="14337" width="3.5703125" style="64" customWidth="1"/>
    <col min="14338" max="14338" width="11.28515625" style="64" customWidth="1"/>
    <col min="14339" max="14339" width="14.7109375" style="64" customWidth="1"/>
    <col min="14340" max="14340" width="15.85546875" style="64" customWidth="1"/>
    <col min="14341" max="14341" width="14.7109375" style="64" customWidth="1"/>
    <col min="14342" max="14342" width="14.140625" style="64" customWidth="1"/>
    <col min="14343" max="14343" width="14.7109375" style="64" customWidth="1"/>
    <col min="14344" max="14344" width="15.28515625" style="64" customWidth="1"/>
    <col min="14345" max="14345" width="14.7109375" style="64" customWidth="1"/>
    <col min="14346" max="14346" width="14" style="64" customWidth="1"/>
    <col min="14347" max="14347" width="14.7109375" style="64" customWidth="1"/>
    <col min="14348" max="14348" width="13.85546875" style="64" customWidth="1"/>
    <col min="14349" max="14349" width="14.7109375" style="64" customWidth="1"/>
    <col min="14350" max="14350" width="12" style="64" customWidth="1"/>
    <col min="14351" max="14351" width="14.7109375" style="64" customWidth="1"/>
    <col min="14352" max="14352" width="12.7109375" style="64" customWidth="1"/>
    <col min="14353" max="14354" width="14.42578125" style="64" customWidth="1"/>
    <col min="14355" max="14359" width="22.5703125" style="64" customWidth="1"/>
    <col min="14360" max="14360" width="0" style="64" hidden="1" customWidth="1"/>
    <col min="14361" max="14361" width="12.42578125" style="64" bestFit="1" customWidth="1"/>
    <col min="14362" max="14362" width="0" style="64" hidden="1" customWidth="1"/>
    <col min="14363" max="14363" width="11.42578125" style="64"/>
    <col min="14364" max="14364" width="0" style="64" hidden="1" customWidth="1"/>
    <col min="14365" max="14592" width="11.42578125" style="64"/>
    <col min="14593" max="14593" width="3.5703125" style="64" customWidth="1"/>
    <col min="14594" max="14594" width="11.28515625" style="64" customWidth="1"/>
    <col min="14595" max="14595" width="14.7109375" style="64" customWidth="1"/>
    <col min="14596" max="14596" width="15.85546875" style="64" customWidth="1"/>
    <col min="14597" max="14597" width="14.7109375" style="64" customWidth="1"/>
    <col min="14598" max="14598" width="14.140625" style="64" customWidth="1"/>
    <col min="14599" max="14599" width="14.7109375" style="64" customWidth="1"/>
    <col min="14600" max="14600" width="15.28515625" style="64" customWidth="1"/>
    <col min="14601" max="14601" width="14.7109375" style="64" customWidth="1"/>
    <col min="14602" max="14602" width="14" style="64" customWidth="1"/>
    <col min="14603" max="14603" width="14.7109375" style="64" customWidth="1"/>
    <col min="14604" max="14604" width="13.85546875" style="64" customWidth="1"/>
    <col min="14605" max="14605" width="14.7109375" style="64" customWidth="1"/>
    <col min="14606" max="14606" width="12" style="64" customWidth="1"/>
    <col min="14607" max="14607" width="14.7109375" style="64" customWidth="1"/>
    <col min="14608" max="14608" width="12.7109375" style="64" customWidth="1"/>
    <col min="14609" max="14610" width="14.42578125" style="64" customWidth="1"/>
    <col min="14611" max="14615" width="22.5703125" style="64" customWidth="1"/>
    <col min="14616" max="14616" width="0" style="64" hidden="1" customWidth="1"/>
    <col min="14617" max="14617" width="12.42578125" style="64" bestFit="1" customWidth="1"/>
    <col min="14618" max="14618" width="0" style="64" hidden="1" customWidth="1"/>
    <col min="14619" max="14619" width="11.42578125" style="64"/>
    <col min="14620" max="14620" width="0" style="64" hidden="1" customWidth="1"/>
    <col min="14621" max="14848" width="11.42578125" style="64"/>
    <col min="14849" max="14849" width="3.5703125" style="64" customWidth="1"/>
    <col min="14850" max="14850" width="11.28515625" style="64" customWidth="1"/>
    <col min="14851" max="14851" width="14.7109375" style="64" customWidth="1"/>
    <col min="14852" max="14852" width="15.85546875" style="64" customWidth="1"/>
    <col min="14853" max="14853" width="14.7109375" style="64" customWidth="1"/>
    <col min="14854" max="14854" width="14.140625" style="64" customWidth="1"/>
    <col min="14855" max="14855" width="14.7109375" style="64" customWidth="1"/>
    <col min="14856" max="14856" width="15.28515625" style="64" customWidth="1"/>
    <col min="14857" max="14857" width="14.7109375" style="64" customWidth="1"/>
    <col min="14858" max="14858" width="14" style="64" customWidth="1"/>
    <col min="14859" max="14859" width="14.7109375" style="64" customWidth="1"/>
    <col min="14860" max="14860" width="13.85546875" style="64" customWidth="1"/>
    <col min="14861" max="14861" width="14.7109375" style="64" customWidth="1"/>
    <col min="14862" max="14862" width="12" style="64" customWidth="1"/>
    <col min="14863" max="14863" width="14.7109375" style="64" customWidth="1"/>
    <col min="14864" max="14864" width="12.7109375" style="64" customWidth="1"/>
    <col min="14865" max="14866" width="14.42578125" style="64" customWidth="1"/>
    <col min="14867" max="14871" width="22.5703125" style="64" customWidth="1"/>
    <col min="14872" max="14872" width="0" style="64" hidden="1" customWidth="1"/>
    <col min="14873" max="14873" width="12.42578125" style="64" bestFit="1" customWidth="1"/>
    <col min="14874" max="14874" width="0" style="64" hidden="1" customWidth="1"/>
    <col min="14875" max="14875" width="11.42578125" style="64"/>
    <col min="14876" max="14876" width="0" style="64" hidden="1" customWidth="1"/>
    <col min="14877" max="15104" width="11.42578125" style="64"/>
    <col min="15105" max="15105" width="3.5703125" style="64" customWidth="1"/>
    <col min="15106" max="15106" width="11.28515625" style="64" customWidth="1"/>
    <col min="15107" max="15107" width="14.7109375" style="64" customWidth="1"/>
    <col min="15108" max="15108" width="15.85546875" style="64" customWidth="1"/>
    <col min="15109" max="15109" width="14.7109375" style="64" customWidth="1"/>
    <col min="15110" max="15110" width="14.140625" style="64" customWidth="1"/>
    <col min="15111" max="15111" width="14.7109375" style="64" customWidth="1"/>
    <col min="15112" max="15112" width="15.28515625" style="64" customWidth="1"/>
    <col min="15113" max="15113" width="14.7109375" style="64" customWidth="1"/>
    <col min="15114" max="15114" width="14" style="64" customWidth="1"/>
    <col min="15115" max="15115" width="14.7109375" style="64" customWidth="1"/>
    <col min="15116" max="15116" width="13.85546875" style="64" customWidth="1"/>
    <col min="15117" max="15117" width="14.7109375" style="64" customWidth="1"/>
    <col min="15118" max="15118" width="12" style="64" customWidth="1"/>
    <col min="15119" max="15119" width="14.7109375" style="64" customWidth="1"/>
    <col min="15120" max="15120" width="12.7109375" style="64" customWidth="1"/>
    <col min="15121" max="15122" width="14.42578125" style="64" customWidth="1"/>
    <col min="15123" max="15127" width="22.5703125" style="64" customWidth="1"/>
    <col min="15128" max="15128" width="0" style="64" hidden="1" customWidth="1"/>
    <col min="15129" max="15129" width="12.42578125" style="64" bestFit="1" customWidth="1"/>
    <col min="15130" max="15130" width="0" style="64" hidden="1" customWidth="1"/>
    <col min="15131" max="15131" width="11.42578125" style="64"/>
    <col min="15132" max="15132" width="0" style="64" hidden="1" customWidth="1"/>
    <col min="15133" max="15360" width="11.42578125" style="64"/>
    <col min="15361" max="15361" width="3.5703125" style="64" customWidth="1"/>
    <col min="15362" max="15362" width="11.28515625" style="64" customWidth="1"/>
    <col min="15363" max="15363" width="14.7109375" style="64" customWidth="1"/>
    <col min="15364" max="15364" width="15.85546875" style="64" customWidth="1"/>
    <col min="15365" max="15365" width="14.7109375" style="64" customWidth="1"/>
    <col min="15366" max="15366" width="14.140625" style="64" customWidth="1"/>
    <col min="15367" max="15367" width="14.7109375" style="64" customWidth="1"/>
    <col min="15368" max="15368" width="15.28515625" style="64" customWidth="1"/>
    <col min="15369" max="15369" width="14.7109375" style="64" customWidth="1"/>
    <col min="15370" max="15370" width="14" style="64" customWidth="1"/>
    <col min="15371" max="15371" width="14.7109375" style="64" customWidth="1"/>
    <col min="15372" max="15372" width="13.85546875" style="64" customWidth="1"/>
    <col min="15373" max="15373" width="14.7109375" style="64" customWidth="1"/>
    <col min="15374" max="15374" width="12" style="64" customWidth="1"/>
    <col min="15375" max="15375" width="14.7109375" style="64" customWidth="1"/>
    <col min="15376" max="15376" width="12.7109375" style="64" customWidth="1"/>
    <col min="15377" max="15378" width="14.42578125" style="64" customWidth="1"/>
    <col min="15379" max="15383" width="22.5703125" style="64" customWidth="1"/>
    <col min="15384" max="15384" width="0" style="64" hidden="1" customWidth="1"/>
    <col min="15385" max="15385" width="12.42578125" style="64" bestFit="1" customWidth="1"/>
    <col min="15386" max="15386" width="0" style="64" hidden="1" customWidth="1"/>
    <col min="15387" max="15387" width="11.42578125" style="64"/>
    <col min="15388" max="15388" width="0" style="64" hidden="1" customWidth="1"/>
    <col min="15389" max="15616" width="11.42578125" style="64"/>
    <col min="15617" max="15617" width="3.5703125" style="64" customWidth="1"/>
    <col min="15618" max="15618" width="11.28515625" style="64" customWidth="1"/>
    <col min="15619" max="15619" width="14.7109375" style="64" customWidth="1"/>
    <col min="15620" max="15620" width="15.85546875" style="64" customWidth="1"/>
    <col min="15621" max="15621" width="14.7109375" style="64" customWidth="1"/>
    <col min="15622" max="15622" width="14.140625" style="64" customWidth="1"/>
    <col min="15623" max="15623" width="14.7109375" style="64" customWidth="1"/>
    <col min="15624" max="15624" width="15.28515625" style="64" customWidth="1"/>
    <col min="15625" max="15625" width="14.7109375" style="64" customWidth="1"/>
    <col min="15626" max="15626" width="14" style="64" customWidth="1"/>
    <col min="15627" max="15627" width="14.7109375" style="64" customWidth="1"/>
    <col min="15628" max="15628" width="13.85546875" style="64" customWidth="1"/>
    <col min="15629" max="15629" width="14.7109375" style="64" customWidth="1"/>
    <col min="15630" max="15630" width="12" style="64" customWidth="1"/>
    <col min="15631" max="15631" width="14.7109375" style="64" customWidth="1"/>
    <col min="15632" max="15632" width="12.7109375" style="64" customWidth="1"/>
    <col min="15633" max="15634" width="14.42578125" style="64" customWidth="1"/>
    <col min="15635" max="15639" width="22.5703125" style="64" customWidth="1"/>
    <col min="15640" max="15640" width="0" style="64" hidden="1" customWidth="1"/>
    <col min="15641" max="15641" width="12.42578125" style="64" bestFit="1" customWidth="1"/>
    <col min="15642" max="15642" width="0" style="64" hidden="1" customWidth="1"/>
    <col min="15643" max="15643" width="11.42578125" style="64"/>
    <col min="15644" max="15644" width="0" style="64" hidden="1" customWidth="1"/>
    <col min="15645" max="15872" width="11.42578125" style="64"/>
    <col min="15873" max="15873" width="3.5703125" style="64" customWidth="1"/>
    <col min="15874" max="15874" width="11.28515625" style="64" customWidth="1"/>
    <col min="15875" max="15875" width="14.7109375" style="64" customWidth="1"/>
    <col min="15876" max="15876" width="15.85546875" style="64" customWidth="1"/>
    <col min="15877" max="15877" width="14.7109375" style="64" customWidth="1"/>
    <col min="15878" max="15878" width="14.140625" style="64" customWidth="1"/>
    <col min="15879" max="15879" width="14.7109375" style="64" customWidth="1"/>
    <col min="15880" max="15880" width="15.28515625" style="64" customWidth="1"/>
    <col min="15881" max="15881" width="14.7109375" style="64" customWidth="1"/>
    <col min="15882" max="15882" width="14" style="64" customWidth="1"/>
    <col min="15883" max="15883" width="14.7109375" style="64" customWidth="1"/>
    <col min="15884" max="15884" width="13.85546875" style="64" customWidth="1"/>
    <col min="15885" max="15885" width="14.7109375" style="64" customWidth="1"/>
    <col min="15886" max="15886" width="12" style="64" customWidth="1"/>
    <col min="15887" max="15887" width="14.7109375" style="64" customWidth="1"/>
    <col min="15888" max="15888" width="12.7109375" style="64" customWidth="1"/>
    <col min="15889" max="15890" width="14.42578125" style="64" customWidth="1"/>
    <col min="15891" max="15895" width="22.5703125" style="64" customWidth="1"/>
    <col min="15896" max="15896" width="0" style="64" hidden="1" customWidth="1"/>
    <col min="15897" max="15897" width="12.42578125" style="64" bestFit="1" customWidth="1"/>
    <col min="15898" max="15898" width="0" style="64" hidden="1" customWidth="1"/>
    <col min="15899" max="15899" width="11.42578125" style="64"/>
    <col min="15900" max="15900" width="0" style="64" hidden="1" customWidth="1"/>
    <col min="15901" max="16128" width="11.42578125" style="64"/>
    <col min="16129" max="16129" width="3.5703125" style="64" customWidth="1"/>
    <col min="16130" max="16130" width="11.28515625" style="64" customWidth="1"/>
    <col min="16131" max="16131" width="14.7109375" style="64" customWidth="1"/>
    <col min="16132" max="16132" width="15.85546875" style="64" customWidth="1"/>
    <col min="16133" max="16133" width="14.7109375" style="64" customWidth="1"/>
    <col min="16134" max="16134" width="14.140625" style="64" customWidth="1"/>
    <col min="16135" max="16135" width="14.7109375" style="64" customWidth="1"/>
    <col min="16136" max="16136" width="15.28515625" style="64" customWidth="1"/>
    <col min="16137" max="16137" width="14.7109375" style="64" customWidth="1"/>
    <col min="16138" max="16138" width="14" style="64" customWidth="1"/>
    <col min="16139" max="16139" width="14.7109375" style="64" customWidth="1"/>
    <col min="16140" max="16140" width="13.85546875" style="64" customWidth="1"/>
    <col min="16141" max="16141" width="14.7109375" style="64" customWidth="1"/>
    <col min="16142" max="16142" width="12" style="64" customWidth="1"/>
    <col min="16143" max="16143" width="14.7109375" style="64" customWidth="1"/>
    <col min="16144" max="16144" width="12.7109375" style="64" customWidth="1"/>
    <col min="16145" max="16146" width="14.42578125" style="64" customWidth="1"/>
    <col min="16147" max="16151" width="22.5703125" style="64" customWidth="1"/>
    <col min="16152" max="16152" width="0" style="64" hidden="1" customWidth="1"/>
    <col min="16153" max="16153" width="12.42578125" style="64" bestFit="1" customWidth="1"/>
    <col min="16154" max="16154" width="0" style="64" hidden="1" customWidth="1"/>
    <col min="16155" max="16155" width="11.42578125" style="64"/>
    <col min="16156" max="16156" width="0" style="64" hidden="1" customWidth="1"/>
    <col min="16157" max="16384" width="11.42578125" style="64"/>
  </cols>
  <sheetData>
    <row r="2" spans="1:32" s="49" customFormat="1">
      <c r="A2" s="115"/>
      <c r="B2" s="115"/>
      <c r="C2" s="115"/>
      <c r="D2" s="115"/>
      <c r="E2" s="115"/>
      <c r="F2" s="115"/>
      <c r="G2" s="115"/>
      <c r="H2" s="115"/>
      <c r="I2" s="115"/>
      <c r="J2" s="115"/>
      <c r="K2" s="115"/>
      <c r="L2" s="115"/>
      <c r="M2" s="115"/>
      <c r="N2" s="115"/>
      <c r="O2" s="115"/>
      <c r="P2" s="115"/>
      <c r="Q2" s="115"/>
      <c r="R2" s="115"/>
      <c r="S2" s="115"/>
    </row>
    <row r="3" spans="1:32" s="49" customFormat="1">
      <c r="A3" s="106"/>
      <c r="B3" s="106"/>
      <c r="C3" s="106"/>
      <c r="D3" s="106"/>
      <c r="E3" s="106"/>
      <c r="F3" s="106"/>
      <c r="G3" s="106"/>
      <c r="H3" s="106"/>
      <c r="I3" s="106"/>
      <c r="J3" s="106"/>
      <c r="K3" s="106"/>
      <c r="L3" s="106"/>
      <c r="M3" s="106"/>
      <c r="N3" s="106"/>
      <c r="O3" s="106"/>
      <c r="P3" s="106"/>
      <c r="Q3" s="106"/>
      <c r="R3" s="106"/>
      <c r="S3" s="106"/>
    </row>
    <row r="4" spans="1:32" s="49" customFormat="1">
      <c r="A4" s="106"/>
      <c r="B4" s="106"/>
      <c r="C4" s="106"/>
      <c r="D4" s="106"/>
      <c r="E4" s="106"/>
      <c r="F4" s="106"/>
      <c r="G4" s="106"/>
      <c r="H4" s="106"/>
      <c r="I4" s="106"/>
      <c r="J4" s="106"/>
      <c r="K4" s="106"/>
      <c r="L4" s="106"/>
      <c r="M4" s="106"/>
      <c r="N4" s="106"/>
      <c r="O4" s="106"/>
      <c r="P4" s="106"/>
      <c r="Q4" s="106"/>
      <c r="R4" s="106"/>
      <c r="S4" s="106"/>
    </row>
    <row r="5" spans="1:32" s="49" customFormat="1" ht="15">
      <c r="A5" s="107"/>
      <c r="B5" s="107"/>
      <c r="C5" s="107"/>
      <c r="D5" s="107"/>
      <c r="E5" s="107"/>
      <c r="F5" s="107"/>
      <c r="G5" s="107"/>
      <c r="H5" s="107"/>
      <c r="I5" s="107"/>
      <c r="J5" s="107"/>
      <c r="K5" s="107"/>
      <c r="L5" s="107"/>
      <c r="M5" s="107"/>
      <c r="N5" s="107"/>
      <c r="O5" s="107"/>
      <c r="P5" s="107"/>
      <c r="Q5" s="107"/>
      <c r="R5" s="107"/>
      <c r="S5" s="107"/>
    </row>
    <row r="6" spans="1:32" s="49" customFormat="1">
      <c r="B6" s="50"/>
      <c r="C6" s="50"/>
      <c r="D6" s="51"/>
      <c r="E6" s="53"/>
      <c r="F6" s="52"/>
      <c r="G6" s="53"/>
      <c r="H6" s="52"/>
      <c r="I6" s="53"/>
      <c r="J6" s="52"/>
      <c r="K6" s="53"/>
      <c r="L6" s="52"/>
      <c r="M6" s="53"/>
      <c r="N6" s="52"/>
      <c r="O6" s="53"/>
      <c r="P6" s="52"/>
      <c r="Q6" s="53"/>
    </row>
    <row r="7" spans="1:32" s="49" customFormat="1">
      <c r="B7" s="50"/>
      <c r="C7" s="50"/>
      <c r="D7" s="51"/>
      <c r="E7" s="53"/>
      <c r="F7" s="52"/>
      <c r="G7" s="53"/>
      <c r="H7" s="52"/>
      <c r="I7" s="53"/>
      <c r="J7" s="52"/>
      <c r="K7" s="53"/>
      <c r="L7" s="52"/>
      <c r="M7" s="53"/>
      <c r="N7" s="52"/>
      <c r="O7" s="53"/>
      <c r="P7" s="52"/>
      <c r="Q7" s="53"/>
    </row>
    <row r="8" spans="1:32" s="49" customFormat="1">
      <c r="B8" s="50"/>
      <c r="C8" s="50"/>
      <c r="D8" s="51"/>
      <c r="E8" s="53"/>
      <c r="F8" s="52"/>
      <c r="G8" s="53"/>
      <c r="H8" s="52"/>
      <c r="I8" s="53"/>
      <c r="J8" s="52"/>
      <c r="K8" s="53"/>
      <c r="L8" s="52"/>
      <c r="M8" s="53"/>
      <c r="N8" s="52"/>
      <c r="O8" s="53"/>
      <c r="Q8" s="53"/>
    </row>
    <row r="9" spans="1:32" s="49" customFormat="1">
      <c r="B9" s="50"/>
      <c r="C9" s="50"/>
      <c r="D9" s="51"/>
      <c r="E9" s="53"/>
      <c r="F9" s="52"/>
      <c r="G9" s="53"/>
      <c r="H9" s="52"/>
      <c r="I9" s="53"/>
      <c r="J9" s="52"/>
      <c r="K9" s="53"/>
      <c r="L9" s="54"/>
      <c r="M9" s="53"/>
      <c r="N9" s="52"/>
      <c r="O9" s="53"/>
      <c r="P9" s="52"/>
      <c r="Q9" s="53"/>
    </row>
    <row r="10" spans="1:32" s="57" customFormat="1" ht="21.75" customHeight="1">
      <c r="A10" s="55"/>
      <c r="B10" s="113" t="s">
        <v>122</v>
      </c>
      <c r="C10" s="114" t="s">
        <v>133</v>
      </c>
      <c r="D10" s="114"/>
      <c r="E10" s="114"/>
      <c r="F10" s="114"/>
      <c r="G10" s="114"/>
      <c r="H10" s="114"/>
      <c r="I10" s="114"/>
      <c r="J10" s="114"/>
      <c r="K10" s="54" t="s">
        <v>3</v>
      </c>
      <c r="L10" s="63"/>
      <c r="M10" s="63"/>
      <c r="N10" s="63"/>
      <c r="O10" s="63"/>
      <c r="P10" s="63"/>
      <c r="Q10" s="63"/>
      <c r="R10" s="63"/>
      <c r="S10" s="63"/>
      <c r="T10" s="63"/>
      <c r="U10" s="55"/>
      <c r="V10" s="55"/>
      <c r="W10" s="55"/>
      <c r="X10" s="55"/>
      <c r="Y10" s="55"/>
      <c r="Z10" s="55"/>
      <c r="AA10" s="55"/>
      <c r="AB10" s="55"/>
      <c r="AC10" s="55"/>
      <c r="AD10" s="55"/>
      <c r="AE10" s="55"/>
      <c r="AF10" s="55"/>
    </row>
    <row r="11" spans="1:32" s="57" customFormat="1" ht="45" customHeight="1">
      <c r="A11" s="55"/>
      <c r="B11" s="113"/>
      <c r="C11" s="113" t="s">
        <v>124</v>
      </c>
      <c r="D11" s="113"/>
      <c r="E11" s="74" t="s">
        <v>134</v>
      </c>
      <c r="F11" s="74" t="s">
        <v>125</v>
      </c>
      <c r="G11" s="74" t="s">
        <v>126</v>
      </c>
      <c r="H11" s="74" t="s">
        <v>130</v>
      </c>
      <c r="I11" s="74" t="s">
        <v>128</v>
      </c>
      <c r="J11" s="74" t="s">
        <v>129</v>
      </c>
      <c r="L11" s="63"/>
      <c r="M11" s="63"/>
      <c r="N11" s="63"/>
      <c r="O11" s="63"/>
      <c r="P11" s="63"/>
      <c r="Q11" s="63"/>
      <c r="R11" s="63"/>
      <c r="S11" s="63"/>
      <c r="T11" s="63"/>
      <c r="U11" s="55"/>
      <c r="V11" s="55"/>
      <c r="W11" s="55"/>
      <c r="X11" s="55"/>
      <c r="Y11" s="55"/>
      <c r="Z11" s="55"/>
      <c r="AA11" s="55"/>
      <c r="AB11" s="55"/>
      <c r="AC11" s="55"/>
      <c r="AD11" s="55"/>
      <c r="AE11" s="55"/>
      <c r="AF11" s="55"/>
    </row>
    <row r="12" spans="1:32" ht="19.5" customHeight="1">
      <c r="B12" s="110">
        <v>2020</v>
      </c>
      <c r="C12" s="111" t="s">
        <v>51</v>
      </c>
      <c r="D12" s="111"/>
      <c r="E12" s="75">
        <v>898433.19052080461</v>
      </c>
      <c r="F12" s="75">
        <v>107377.55646975849</v>
      </c>
      <c r="G12" s="75">
        <v>791055.6340510461</v>
      </c>
      <c r="H12" s="75">
        <v>812599.30716124829</v>
      </c>
      <c r="I12" s="75">
        <v>15826.566950485119</v>
      </c>
      <c r="J12" s="75">
        <v>796772.74021076318</v>
      </c>
      <c r="L12" s="63"/>
      <c r="M12" s="63"/>
      <c r="N12" s="63"/>
      <c r="O12" s="63"/>
      <c r="P12" s="63"/>
      <c r="Q12" s="63"/>
      <c r="R12" s="63"/>
      <c r="S12" s="63"/>
      <c r="T12" s="63"/>
    </row>
    <row r="13" spans="1:32" ht="19.5" customHeight="1">
      <c r="B13" s="110"/>
      <c r="C13" s="111" t="s">
        <v>52</v>
      </c>
      <c r="D13" s="111"/>
      <c r="E13" s="75">
        <v>19842.421358796564</v>
      </c>
      <c r="F13" s="75">
        <v>9345.03646378335</v>
      </c>
      <c r="G13" s="75">
        <v>10497.384895013214</v>
      </c>
      <c r="H13" s="75">
        <v>11736.56595320423</v>
      </c>
      <c r="I13" s="75">
        <v>271.8189754044123</v>
      </c>
      <c r="J13" s="75">
        <v>11464.746977799818</v>
      </c>
      <c r="L13" s="63"/>
      <c r="M13" s="63"/>
      <c r="N13" s="63"/>
      <c r="O13" s="63"/>
      <c r="P13" s="63"/>
      <c r="Q13" s="63"/>
      <c r="R13" s="63"/>
      <c r="S13" s="63"/>
      <c r="T13" s="63"/>
    </row>
    <row r="14" spans="1:32" s="78" customFormat="1" ht="19.5" customHeight="1">
      <c r="A14" s="76"/>
      <c r="B14" s="110"/>
      <c r="C14" s="112" t="s">
        <v>4</v>
      </c>
      <c r="D14" s="112"/>
      <c r="E14" s="77">
        <v>918275.61187960068</v>
      </c>
      <c r="F14" s="77">
        <v>116722.59293354236</v>
      </c>
      <c r="G14" s="77">
        <v>801553.01894605835</v>
      </c>
      <c r="H14" s="77">
        <v>824335.87311444816</v>
      </c>
      <c r="I14" s="77">
        <v>16098.385925889525</v>
      </c>
      <c r="J14" s="77">
        <v>808237.48718855868</v>
      </c>
      <c r="L14" s="63"/>
      <c r="M14" s="63"/>
      <c r="N14" s="63"/>
      <c r="O14" s="63"/>
      <c r="P14" s="63"/>
      <c r="Q14" s="63"/>
      <c r="R14" s="63"/>
      <c r="S14" s="63"/>
      <c r="T14" s="63"/>
      <c r="U14" s="76"/>
      <c r="V14" s="76"/>
      <c r="W14" s="76"/>
      <c r="X14" s="76"/>
      <c r="Y14" s="76"/>
      <c r="Z14" s="76"/>
      <c r="AA14" s="76"/>
      <c r="AB14" s="76"/>
      <c r="AC14" s="76"/>
      <c r="AD14" s="76"/>
      <c r="AE14" s="76"/>
      <c r="AF14" s="76"/>
    </row>
    <row r="15" spans="1:32" s="78" customFormat="1" ht="19.5" customHeight="1">
      <c r="A15" s="76"/>
      <c r="B15" s="110">
        <v>2021</v>
      </c>
      <c r="C15" s="111" t="s">
        <v>51</v>
      </c>
      <c r="D15" s="111"/>
      <c r="E15" s="75">
        <v>946099.06333079643</v>
      </c>
      <c r="F15" s="75">
        <v>110990.28004977867</v>
      </c>
      <c r="G15" s="75">
        <v>835108.78328101779</v>
      </c>
      <c r="H15" s="75">
        <v>868050.6009019278</v>
      </c>
      <c r="I15" s="75">
        <v>23631.0841071953</v>
      </c>
      <c r="J15" s="75">
        <v>844419.51679473254</v>
      </c>
      <c r="L15" s="63"/>
      <c r="M15" s="63"/>
      <c r="N15" s="63"/>
      <c r="O15" s="63"/>
      <c r="P15" s="63"/>
      <c r="Q15" s="63"/>
      <c r="R15" s="63"/>
      <c r="S15" s="63"/>
      <c r="T15" s="63"/>
      <c r="U15" s="76"/>
      <c r="V15" s="76"/>
      <c r="W15" s="76"/>
      <c r="X15" s="76"/>
      <c r="Y15" s="76"/>
      <c r="Z15" s="76"/>
      <c r="AA15" s="76"/>
      <c r="AB15" s="76"/>
      <c r="AC15" s="76"/>
      <c r="AD15" s="76"/>
      <c r="AE15" s="76"/>
      <c r="AF15" s="76"/>
    </row>
    <row r="16" spans="1:32" s="78" customFormat="1" ht="19.5" customHeight="1">
      <c r="A16" s="76"/>
      <c r="B16" s="110"/>
      <c r="C16" s="111" t="s">
        <v>52</v>
      </c>
      <c r="D16" s="111"/>
      <c r="E16" s="75">
        <v>44141.0644137583</v>
      </c>
      <c r="F16" s="75">
        <v>19970.334291242259</v>
      </c>
      <c r="G16" s="75">
        <v>24170.730122516037</v>
      </c>
      <c r="H16" s="75">
        <v>24938.344425657913</v>
      </c>
      <c r="I16" s="75">
        <v>188.05512138663715</v>
      </c>
      <c r="J16" s="75">
        <v>24750.289304271275</v>
      </c>
      <c r="L16" s="63"/>
      <c r="M16" s="63"/>
      <c r="N16" s="63"/>
      <c r="O16" s="63"/>
      <c r="P16" s="63"/>
      <c r="Q16" s="63"/>
      <c r="R16" s="63"/>
      <c r="S16" s="63"/>
      <c r="T16" s="63"/>
      <c r="U16" s="76"/>
      <c r="V16" s="76"/>
      <c r="W16" s="76"/>
      <c r="X16" s="76"/>
      <c r="Y16" s="76"/>
      <c r="Z16" s="76"/>
      <c r="AA16" s="76"/>
      <c r="AB16" s="76"/>
      <c r="AC16" s="76"/>
      <c r="AD16" s="76"/>
      <c r="AE16" s="76"/>
      <c r="AF16" s="76"/>
    </row>
    <row r="17" spans="1:32" s="78" customFormat="1" ht="19.5" customHeight="1">
      <c r="A17" s="76"/>
      <c r="B17" s="110"/>
      <c r="C17" s="112" t="s">
        <v>4</v>
      </c>
      <c r="D17" s="112"/>
      <c r="E17" s="77">
        <v>990240.12774455477</v>
      </c>
      <c r="F17" s="77">
        <v>130960.61434102088</v>
      </c>
      <c r="G17" s="77">
        <v>859279.51340353349</v>
      </c>
      <c r="H17" s="77">
        <v>892988.94532758568</v>
      </c>
      <c r="I17" s="77">
        <v>23819.139228581935</v>
      </c>
      <c r="J17" s="77">
        <v>869169.80609900272</v>
      </c>
      <c r="L17" s="63"/>
      <c r="M17" s="63"/>
      <c r="N17" s="63"/>
      <c r="O17" s="63"/>
      <c r="P17" s="63"/>
      <c r="Q17" s="63"/>
      <c r="R17" s="63"/>
      <c r="S17" s="63"/>
      <c r="T17" s="63"/>
      <c r="U17" s="76"/>
      <c r="V17" s="76"/>
      <c r="W17" s="76"/>
      <c r="X17" s="76"/>
      <c r="Y17" s="76"/>
      <c r="Z17" s="76"/>
      <c r="AA17" s="76"/>
      <c r="AB17" s="76"/>
      <c r="AC17" s="76"/>
      <c r="AD17" s="76"/>
      <c r="AE17" s="76"/>
      <c r="AF17" s="76"/>
    </row>
    <row r="18" spans="1:32" s="78" customFormat="1" ht="19.5" customHeight="1">
      <c r="A18" s="76"/>
      <c r="L18" s="63"/>
      <c r="M18" s="63"/>
      <c r="N18" s="63"/>
      <c r="O18" s="63"/>
      <c r="P18" s="63"/>
      <c r="Q18" s="63"/>
      <c r="R18" s="63"/>
      <c r="S18" s="63"/>
      <c r="T18" s="63"/>
      <c r="U18" s="76"/>
      <c r="V18" s="76"/>
      <c r="W18" s="76"/>
      <c r="X18" s="76"/>
      <c r="Y18" s="76"/>
      <c r="Z18" s="76"/>
      <c r="AA18" s="76"/>
      <c r="AB18" s="76"/>
      <c r="AC18" s="76"/>
      <c r="AD18" s="76"/>
      <c r="AE18" s="76"/>
      <c r="AF18" s="76"/>
    </row>
    <row r="19" spans="1:32" s="78" customFormat="1" ht="19.5" customHeight="1">
      <c r="A19" s="76"/>
      <c r="B19" s="88" t="s">
        <v>132</v>
      </c>
      <c r="C19" s="88"/>
      <c r="D19" s="88"/>
      <c r="E19" s="88"/>
      <c r="F19" s="88"/>
      <c r="G19" s="88"/>
      <c r="H19" s="88"/>
      <c r="I19" s="88"/>
      <c r="J19" s="88"/>
      <c r="L19" s="63"/>
      <c r="M19" s="63"/>
      <c r="N19" s="63"/>
      <c r="O19" s="63"/>
      <c r="P19" s="63"/>
      <c r="Q19" s="63"/>
      <c r="R19" s="63"/>
      <c r="S19" s="63"/>
      <c r="T19" s="63"/>
      <c r="U19" s="76"/>
      <c r="V19" s="76"/>
      <c r="W19" s="76"/>
      <c r="X19" s="76"/>
      <c r="Y19" s="76"/>
      <c r="Z19" s="76"/>
      <c r="AA19" s="76"/>
      <c r="AB19" s="76"/>
      <c r="AC19" s="76"/>
      <c r="AD19" s="76"/>
      <c r="AE19" s="76"/>
      <c r="AF19" s="76"/>
    </row>
    <row r="20" spans="1:32" s="78" customFormat="1" ht="19.5" customHeight="1">
      <c r="A20" s="76"/>
      <c r="B20" s="79"/>
      <c r="C20" s="80"/>
      <c r="D20" s="80"/>
      <c r="E20" s="81"/>
      <c r="F20" s="81"/>
      <c r="G20" s="81"/>
      <c r="H20" s="81"/>
      <c r="I20" s="81"/>
      <c r="J20" s="81"/>
      <c r="L20" s="63"/>
      <c r="M20" s="63"/>
      <c r="N20" s="63"/>
      <c r="O20" s="63"/>
      <c r="P20" s="63"/>
      <c r="Q20" s="63"/>
      <c r="R20" s="63"/>
      <c r="S20" s="63"/>
      <c r="T20" s="63"/>
      <c r="U20" s="76"/>
      <c r="V20" s="76"/>
      <c r="W20" s="76"/>
      <c r="X20" s="76"/>
      <c r="Y20" s="76"/>
      <c r="Z20" s="76"/>
      <c r="AA20" s="76"/>
      <c r="AB20" s="76"/>
      <c r="AC20" s="76"/>
      <c r="AD20" s="76"/>
      <c r="AE20" s="76"/>
      <c r="AF20" s="76"/>
    </row>
    <row r="21" spans="1:32">
      <c r="B21" s="79"/>
      <c r="C21" s="80"/>
      <c r="D21" s="80"/>
      <c r="E21" s="69"/>
      <c r="F21" s="69"/>
      <c r="G21" s="69"/>
      <c r="H21" s="69"/>
      <c r="I21" s="69"/>
      <c r="J21" s="69"/>
      <c r="L21" s="63"/>
      <c r="M21" s="63"/>
      <c r="N21" s="63"/>
      <c r="O21" s="63"/>
      <c r="P21" s="63"/>
      <c r="Q21" s="63"/>
      <c r="R21" s="63"/>
      <c r="S21" s="63"/>
      <c r="T21" s="63"/>
    </row>
    <row r="22" spans="1:32" s="73" customFormat="1" ht="24.95" customHeight="1">
      <c r="A22" s="70"/>
      <c r="B22" s="88"/>
      <c r="C22" s="88"/>
      <c r="D22" s="88"/>
      <c r="E22" s="88"/>
      <c r="F22" s="88"/>
      <c r="G22" s="88"/>
      <c r="H22" s="88"/>
      <c r="I22" s="88"/>
      <c r="J22" s="88"/>
      <c r="K22" s="88"/>
      <c r="L22" s="71"/>
      <c r="M22" s="69"/>
      <c r="N22" s="71"/>
      <c r="O22" s="69"/>
      <c r="P22" s="71"/>
      <c r="Q22" s="69"/>
      <c r="R22" s="71"/>
      <c r="S22" s="72"/>
      <c r="T22" s="70"/>
      <c r="U22" s="70"/>
      <c r="V22" s="70"/>
      <c r="W22" s="70"/>
      <c r="X22" s="70"/>
      <c r="Y22" s="70"/>
      <c r="Z22" s="70"/>
      <c r="AA22" s="70"/>
      <c r="AB22" s="70"/>
      <c r="AC22" s="70"/>
      <c r="AD22" s="70"/>
      <c r="AE22" s="70"/>
      <c r="AF22" s="70"/>
    </row>
  </sheetData>
  <mergeCells count="17">
    <mergeCell ref="A2:S2"/>
    <mergeCell ref="A3:S3"/>
    <mergeCell ref="A4:S4"/>
    <mergeCell ref="A5:S5"/>
    <mergeCell ref="B10:B11"/>
    <mergeCell ref="C10:J10"/>
    <mergeCell ref="C11:D11"/>
    <mergeCell ref="B19:J19"/>
    <mergeCell ref="B22:K22"/>
    <mergeCell ref="B12:B14"/>
    <mergeCell ref="C12:D12"/>
    <mergeCell ref="C13:D13"/>
    <mergeCell ref="C14:D14"/>
    <mergeCell ref="B15:B17"/>
    <mergeCell ref="C15:D15"/>
    <mergeCell ref="C16:D16"/>
    <mergeCell ref="C17:D17"/>
  </mergeCells>
  <hyperlinks>
    <hyperlink ref="K10" location="ÍNDICE!A1" display="ÍNDICE" xr:uid="{00000000-0004-0000-07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INEC Maritza Cuichán</dc:creator>
  <cp:keywords/>
  <dc:description/>
  <cp:lastModifiedBy>Barriga, Sandra</cp:lastModifiedBy>
  <cp:revision/>
  <dcterms:created xsi:type="dcterms:W3CDTF">2022-09-13T14:58:11Z</dcterms:created>
  <dcterms:modified xsi:type="dcterms:W3CDTF">2022-09-21T15:25:21Z</dcterms:modified>
  <cp:category/>
  <cp:contentStatus/>
</cp:coreProperties>
</file>