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porte" sheetId="1" r:id="rId4"/>
    <sheet state="visible" name="Emisiones" sheetId="2" r:id="rId5"/>
    <sheet state="visible" name="Costos Transporte" sheetId="3" r:id="rId6"/>
  </sheets>
  <definedNames/>
  <calcPr/>
  <extLst>
    <ext uri="GoogleSheetsCustomDataVersion2">
      <go:sheetsCustomData xmlns:go="http://customooxmlschemas.google.com/" r:id="rId7" roundtripDataChecksum="PY62Fw5nH7IPxC2i9V+QbTmtz/lZem59Aq+QTANz8S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8">
      <text>
        <t xml:space="preserve">======
ID#AAAAf29I1is
Daniel Villamar    (2022-09-14 06:22:22)
Las demandas son las de ELENA en el escenario BAU. Estas demandas tiene una duración de 5 años por la periodicidad en la programación. Las demandas están en Gtkm y en Gpkm</t>
      </text>
    </comment>
    <comment authorId="0" ref="C192">
      <text>
        <t xml:space="preserve">======
ID#AAAAf29I1ik
Daniel Villamar    (2022-09-14 06:19:45)
No hay valores oficiales, se reporta los utilizados en ELENA. Se tiene en ELENA períodos de 5 años, los valores 2015 (año base) se mantienen hasta 2019.</t>
      </text>
    </comment>
    <comment authorId="0" ref="C173">
      <text>
        <t xml:space="preserve">======
ID#AAAAf29I1ic
Daniel Villamar    (2022-09-14 06:13:09)
No existen valores oficiales, se reportan los usados en ELENA el factor de capacidad no es el máximo del vehículo, es el valor de ocupación medio de un vehículo.</t>
      </text>
    </comment>
    <comment authorId="0" ref="E140">
      <text>
        <t xml:space="preserve">======
ID#AAAAf29I1iY
Daniel Villamar    (2022-09-14 06:10:19)
Se grupan 2 categorías en caraga pesado:
10 1/4 a 15 T
15 1/4 y más</t>
      </text>
    </comment>
    <comment authorId="0" ref="E135">
      <text>
        <t xml:space="preserve">======
ID#AAAAf29I1iU
Daniel Villamar    (2022-09-14 06:09:47)
Se grupan 2 categorías en carga mediana:
3 1/4 a 6 T
6 1/4 a 10 T</t>
      </text>
    </comment>
    <comment authorId="0" ref="E126">
      <text>
        <t xml:space="preserve">======
ID#AAAAf29I1iQ
Daniel Villamar    (2022-09-14 06:08:45)
En carga liviana se considera camiones de hasta 3T, todas las camionetas de alquiler y 50% de las otras camionetas</t>
      </text>
    </comment>
  </commentList>
  <extLst>
    <ext uri="GoogleSheetsCustomDataVersion2">
      <go:sheetsCustomData xmlns:go="http://customooxmlschemas.google.com/" r:id="rId1" roundtripDataSignature="AMtx7miCm0eAXegONzgw+46r75LR0vzwE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60">
      <text>
        <t xml:space="preserve">======
ID#AAAAf29I1iI
Luis Fernando Victor    (2022-09-14 05:54:24)
Pueden agregar costos de externalidades si tienen, por ejemplo accidentes, contaminación del aire, o congestión vehicular.
Solo copien y peguen de la fila 128 a 173 para agregar cada externalidad.</t>
      </text>
    </comment>
    <comment authorId="0" ref="C180">
      <text>
        <t xml:space="preserve">======
ID#AAABBfqorgg
Luis Fernando Victor    (2022-09-14 05:54:24)
Pueden agregar costos de externalidades si tienen, por ejemplo accidentes, contaminación del aire, o congestión vehicular.
Solo copien y peguen de la fila 128 a 173 para agregar cada externalidad.</t>
      </text>
    </comment>
  </commentList>
  <extLst>
    <ext uri="GoogleSheetsCustomDataVersion2">
      <go:sheetsCustomData xmlns:go="http://customooxmlschemas.google.com/" r:id="rId1" roundtripDataSignature="AMtx7mh9a45oVXQdONRommgXiXmHrvRLlw=="/>
    </ext>
  </extLst>
</comments>
</file>

<file path=xl/sharedStrings.xml><?xml version="1.0" encoding="utf-8"?>
<sst xmlns="http://schemas.openxmlformats.org/spreadsheetml/2006/main" count="548" uniqueCount="173">
  <si>
    <t>Ecuador - Región 1</t>
  </si>
  <si>
    <t>Transporte</t>
  </si>
  <si>
    <t>Rendimiento [MJ/km]</t>
  </si>
  <si>
    <t>Transporte público pasajeros</t>
  </si>
  <si>
    <t>3,8</t>
  </si>
  <si>
    <t>Microbus híbrido-diésel</t>
  </si>
  <si>
    <t>Microbus híbrido PHEV consumo diesel</t>
  </si>
  <si>
    <t>Microbus híbrido PHEV consumo eléctrico</t>
  </si>
  <si>
    <t>Microbus GNV</t>
  </si>
  <si>
    <t>Microbus hidrógeno</t>
  </si>
  <si>
    <t>Microbus eléctrico</t>
  </si>
  <si>
    <t>Microbus diésel</t>
  </si>
  <si>
    <t>Bus híbrido-diésel</t>
  </si>
  <si>
    <t>Bus híbrido PHEV consumo diesel</t>
  </si>
  <si>
    <t>Bus híbrido PHEV consumo eléctrico</t>
  </si>
  <si>
    <t>Bus GNV</t>
  </si>
  <si>
    <t>Bus hidrógeno</t>
  </si>
  <si>
    <t>Bus eléctrico</t>
  </si>
  <si>
    <t>Bus diésel</t>
  </si>
  <si>
    <t>Taxi híbrido-gasolina</t>
  </si>
  <si>
    <t>Taxi híbrido PHEV consumo gasolina</t>
  </si>
  <si>
    <t>Taxi híbrido PHEV consumo eléctrico</t>
  </si>
  <si>
    <t>Taxi híbrido-diésel</t>
  </si>
  <si>
    <t>Taxi gasolina</t>
  </si>
  <si>
    <t>Taxi eléctrico</t>
  </si>
  <si>
    <t>Taxi diésel</t>
  </si>
  <si>
    <t>Tren eléctrico</t>
  </si>
  <si>
    <t>Tren diésel</t>
  </si>
  <si>
    <t>Transporte privado pasajeros</t>
  </si>
  <si>
    <t>Motocicleta gasolina</t>
  </si>
  <si>
    <t>Motocicleta eléctrica</t>
  </si>
  <si>
    <t>Sedan híbrido-gasolina</t>
  </si>
  <si>
    <t>Sedan híbrido PHEV consumo gasolina</t>
  </si>
  <si>
    <t>Sedan híbrido PHEV consumo eléctrico</t>
  </si>
  <si>
    <t>Sedan gasolina</t>
  </si>
  <si>
    <t>Sedan eléctrico</t>
  </si>
  <si>
    <t>SUV híbrido-gasolina</t>
  </si>
  <si>
    <t>SUV híbrido PHEV consumo gasolina</t>
  </si>
  <si>
    <t>SUV híbrido PHEV consumo eléctrico</t>
  </si>
  <si>
    <t>SUV hídrido-diésel</t>
  </si>
  <si>
    <t>SUV GNV</t>
  </si>
  <si>
    <t>SUV gasolina</t>
  </si>
  <si>
    <t xml:space="preserve">SUV eléctrico </t>
  </si>
  <si>
    <t>SUV diésel</t>
  </si>
  <si>
    <t>camioneta híbrido-gasolina</t>
  </si>
  <si>
    <t>camioneta híbrido PHEV consumo gasolina</t>
  </si>
  <si>
    <t>camioneta híbrido PHEV consumo eléctrico</t>
  </si>
  <si>
    <t>camioneta hídrido-diésel</t>
  </si>
  <si>
    <t>camioneta GNV</t>
  </si>
  <si>
    <t>camioneta gasolina</t>
  </si>
  <si>
    <t>camioneta eléctrico</t>
  </si>
  <si>
    <t>camioneta diésel</t>
  </si>
  <si>
    <t>Transporte de carga</t>
  </si>
  <si>
    <t>Carga liviana híbrido-gasolina</t>
  </si>
  <si>
    <t>Carga liviana híbrido-diésel</t>
  </si>
  <si>
    <t>Carga liviana híbrido  PHEV consumo diesel</t>
  </si>
  <si>
    <t>Carga liviana híbrido  PHEV consumo eléctrico</t>
  </si>
  <si>
    <t>Carga liviana  GNV</t>
  </si>
  <si>
    <t>Carga liviana gasolina</t>
  </si>
  <si>
    <t>Carga liviana eléctrico</t>
  </si>
  <si>
    <t>Carga liviana diésel</t>
  </si>
  <si>
    <t>Carga mediana híbrido-diésel</t>
  </si>
  <si>
    <t>Carga mediana híbrido  PHEV consumo diesel</t>
  </si>
  <si>
    <t>Carga mediana híbrido  PHEV consumo eléctrico</t>
  </si>
  <si>
    <t>Carga mediana GNV</t>
  </si>
  <si>
    <t>Carga mediana hidrógeno</t>
  </si>
  <si>
    <t>Carga mediana gasolina</t>
  </si>
  <si>
    <t>Carga mediana eléctrico</t>
  </si>
  <si>
    <t>Carga mediana diésel</t>
  </si>
  <si>
    <t>Carga pesada híbrido-diésel</t>
  </si>
  <si>
    <t>Carga pesada híbrido  PHEV consumo eléctrico</t>
  </si>
  <si>
    <t>Carga pesada GLP</t>
  </si>
  <si>
    <t>Carga pesada hidrógeno</t>
  </si>
  <si>
    <t>Carga pesada gasolina</t>
  </si>
  <si>
    <t xml:space="preserve">Carga pesada eléctrico </t>
  </si>
  <si>
    <t>Carga pesada diésel</t>
  </si>
  <si>
    <t>Tren de carga eléctrico</t>
  </si>
  <si>
    <t>Flotilla [vehiculos]</t>
  </si>
  <si>
    <t>Microbus híbrido</t>
  </si>
  <si>
    <t>Microbus GLP</t>
  </si>
  <si>
    <t>Microbus diesel</t>
  </si>
  <si>
    <t>Microbus gasolina</t>
  </si>
  <si>
    <t>Bus GLP</t>
  </si>
  <si>
    <t>Bus gasolina</t>
  </si>
  <si>
    <t>Taxi híbrido</t>
  </si>
  <si>
    <t>Taxi GLP</t>
  </si>
  <si>
    <t>Motocicleta híbrida</t>
  </si>
  <si>
    <t>Motocicleta diesel</t>
  </si>
  <si>
    <t>Motocicleta GLP</t>
  </si>
  <si>
    <t>Sedan híbrido</t>
  </si>
  <si>
    <t>Sedan GLP</t>
  </si>
  <si>
    <t>Sedan Diesel</t>
  </si>
  <si>
    <t>SUV híbrido</t>
  </si>
  <si>
    <t>SUV GLP</t>
  </si>
  <si>
    <t>SUV eléctrico</t>
  </si>
  <si>
    <t>camioneta híbrido</t>
  </si>
  <si>
    <t>camioneta GLP</t>
  </si>
  <si>
    <t>Carga liviana híbrido</t>
  </si>
  <si>
    <t>Carga liviana GLP</t>
  </si>
  <si>
    <t>Carga mediana híbrido</t>
  </si>
  <si>
    <t>Carga mediana GLP</t>
  </si>
  <si>
    <t>Carga pesada híbrido</t>
  </si>
  <si>
    <t>Carga pesada eléctrico</t>
  </si>
  <si>
    <t>Consumo de combustibles [PJ]</t>
  </si>
  <si>
    <t>Diésel</t>
  </si>
  <si>
    <t>GLP</t>
  </si>
  <si>
    <t>Hidrógeno</t>
  </si>
  <si>
    <t>Electricidad</t>
  </si>
  <si>
    <t xml:space="preserve">Gasolina </t>
  </si>
  <si>
    <t>Transporte de carga liviana</t>
  </si>
  <si>
    <t>Transporte de carga pesada</t>
  </si>
  <si>
    <t>Factor de capacidad [pasajeros o toneladas/viaje]</t>
  </si>
  <si>
    <t>Microbuses</t>
  </si>
  <si>
    <t>Buses</t>
  </si>
  <si>
    <t>Buses eléctricos</t>
  </si>
  <si>
    <t>Taxis</t>
  </si>
  <si>
    <t>Tren de pasajeros (metro)</t>
  </si>
  <si>
    <t>Motocicletas</t>
  </si>
  <si>
    <t>Sedan</t>
  </si>
  <si>
    <t>SUV</t>
  </si>
  <si>
    <t>Carga pesada</t>
  </si>
  <si>
    <t>Carga mediana</t>
  </si>
  <si>
    <t>Carga liviana</t>
  </si>
  <si>
    <t>Tren de carga</t>
  </si>
  <si>
    <t>Distancia recorrida [km/año]</t>
  </si>
  <si>
    <t xml:space="preserve">Demandas [Giga pasajeros-kilómetro]  </t>
  </si>
  <si>
    <t>Transporte público (bus)</t>
  </si>
  <si>
    <t>Transporte privado (autos, motos y taxis)</t>
  </si>
  <si>
    <t>Transporte no motorizado</t>
  </si>
  <si>
    <t>Total</t>
  </si>
  <si>
    <t>Demandas carga [Giga toneladas-kilómetro]</t>
  </si>
  <si>
    <t>Pesado</t>
  </si>
  <si>
    <t>Mediano</t>
  </si>
  <si>
    <t>Ligero</t>
  </si>
  <si>
    <t>Variations</t>
  </si>
  <si>
    <t>ANET tabulados (estadistico anual de transporte 2018)</t>
  </si>
  <si>
    <t>Balance energetico nacional 2019</t>
  </si>
  <si>
    <t>Datos ELENA</t>
  </si>
  <si>
    <t>The 2019 EPA Automotive Trends Report—Greenhouse Gas Emissions, Fuel Economy, and Technology since 1975 (EPA 2020)</t>
  </si>
  <si>
    <t>Consumo eléctrico y número de clientes categoría ‘vehículo eléctrico’ en la Provincia de Galápagos, datos 2017-2019 (ARCONEL 2029)</t>
  </si>
  <si>
    <t>Technology Roadmap—Fuel Economy of Road Vehicles de la Agencia Internacional de Energía (IEA 2012)</t>
  </si>
  <si>
    <t>Data for ICCT global fuel efficiency comparison charts (ICCT 2019)</t>
  </si>
  <si>
    <t>Información entregada IIGE</t>
  </si>
  <si>
    <t>Ecuador</t>
  </si>
  <si>
    <t>Factor de emisión [kg CO2/MJ]</t>
  </si>
  <si>
    <t>Gasolina</t>
  </si>
  <si>
    <t>NG</t>
  </si>
  <si>
    <t>...</t>
  </si>
  <si>
    <t>Inventario Nacional de Emissiones (año base 2018), Factores IPCC metodología 2006</t>
  </si>
  <si>
    <t>Costos capital [USD/vehículo]</t>
  </si>
  <si>
    <t>Transporte público</t>
  </si>
  <si>
    <t>Microbus híbrido diesel PHEV</t>
  </si>
  <si>
    <t>Bus híbrido diesel PHEV</t>
  </si>
  <si>
    <t>Taxi híbrido PHEV gasolina</t>
  </si>
  <si>
    <t>Transporte privado</t>
  </si>
  <si>
    <t>Sedan híbrido gasolina PHEV</t>
  </si>
  <si>
    <t>Sedan híbrido-diesel</t>
  </si>
  <si>
    <t>SUV híbrido-gasolina PHEV</t>
  </si>
  <si>
    <t>Carga pesada híbrido diésel PHEV</t>
  </si>
  <si>
    <t>Carga pesada GNV</t>
  </si>
  <si>
    <t>Carga mediana híbrido diésel PHEV</t>
  </si>
  <si>
    <t>Carga liviana híbrido diésel PHEV</t>
  </si>
  <si>
    <t>Carga liviana GNV</t>
  </si>
  <si>
    <t>Costos variables [USD/MJ]</t>
  </si>
  <si>
    <t>Carga liviana  GLP</t>
  </si>
  <si>
    <t>Costos fijos [USD/km]</t>
  </si>
  <si>
    <t>Transporte de carga mediana</t>
  </si>
  <si>
    <t>Costos de externalidad 1 [USD/km]</t>
  </si>
  <si>
    <t>-</t>
  </si>
  <si>
    <t>Costos de externalidad 2 [USD/km]</t>
  </si>
  <si>
    <t>Estudio de costos de Bolivia adaptado para Ecuador</t>
  </si>
  <si>
    <t>NREL:https://atb.nrel.gov/</t>
  </si>
  <si>
    <t>Fuel subsidies template 2020 World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</si>
</sst>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Open Sans"/>
      <scheme val="minor"/>
    </font>
    <font>
      <sz val="11.0"/>
      <color theme="1"/>
      <name val="Open Sans"/>
    </font>
    <font>
      <b/>
      <sz val="13.0"/>
      <color theme="1"/>
      <name val="Open Sans"/>
    </font>
    <font>
      <b/>
      <sz val="14.0"/>
      <color theme="1"/>
      <name val="Open Sans"/>
    </font>
    <font>
      <b/>
      <sz val="11.0"/>
      <color theme="1"/>
      <name val="Open Sans"/>
    </font>
    <font>
      <sz val="11.0"/>
      <color rgb="FF000000"/>
      <name val="Open Sans"/>
    </font>
    <font>
      <sz val="11.0"/>
      <color rgb="FFFF0000"/>
      <name val="Open Sans"/>
    </font>
    <font>
      <b/>
      <sz val="11.0"/>
      <color rgb="FF000000"/>
      <name val="Arial"/>
    </font>
    <font/>
    <font>
      <sz val="11.0"/>
      <color rgb="FF000000"/>
      <name val="&quot;Open Sans&quot;"/>
    </font>
    <font>
      <b/>
      <sz val="13.0"/>
      <color rgb="FF000000"/>
      <name val="&quot;Open Sans&quot;"/>
    </font>
    <font>
      <b/>
      <sz val="14.0"/>
      <color rgb="FF000000"/>
      <name val="&quot;Open Sans&quot;"/>
    </font>
    <font>
      <b/>
      <sz val="11.0"/>
      <color rgb="FF000000"/>
      <name val="&quot;Open Sans&quot;"/>
    </font>
    <font>
      <sz val="11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D7D31"/>
        <bgColor rgb="FFED7D31"/>
      </patternFill>
    </fill>
    <fill>
      <patternFill patternType="solid">
        <fgColor theme="1"/>
        <bgColor theme="1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theme="5"/>
      </patternFill>
    </fill>
    <fill>
      <patternFill patternType="solid">
        <fgColor rgb="FFFCE5CD"/>
        <bgColor rgb="FFFCE5CD"/>
      </patternFill>
    </fill>
    <fill>
      <patternFill patternType="solid">
        <fgColor rgb="FFFCE4D6"/>
        <bgColor rgb="FFFCE4D6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</fills>
  <borders count="21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2" fillId="3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3" fillId="4" fontId="1" numFmtId="0" xfId="0" applyAlignment="1" applyBorder="1" applyFill="1" applyFont="1">
      <alignment horizontal="center" vertical="center"/>
    </xf>
    <xf borderId="4" fillId="4" fontId="1" numFmtId="0" xfId="0" applyAlignment="1" applyBorder="1" applyFont="1">
      <alignment horizontal="left" vertical="center"/>
    </xf>
    <xf borderId="4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7" fillId="5" fontId="3" numFmtId="0" xfId="0" applyAlignment="1" applyBorder="1" applyFill="1" applyFont="1">
      <alignment horizontal="left" vertical="center"/>
    </xf>
    <xf borderId="7" fillId="5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  <xf borderId="7" fillId="5" fontId="4" numFmtId="0" xfId="0" applyAlignment="1" applyBorder="1" applyFont="1">
      <alignment horizontal="left" vertical="center"/>
    </xf>
    <xf borderId="7" fillId="5" fontId="1" numFmtId="0" xfId="0" applyAlignment="1" applyBorder="1" applyFont="1">
      <alignment horizontal="left" vertical="center"/>
    </xf>
    <xf borderId="7" fillId="6" fontId="5" numFmtId="2" xfId="0" applyAlignment="1" applyBorder="1" applyFill="1" applyFont="1" applyNumberFormat="1">
      <alignment horizontal="center"/>
    </xf>
    <xf borderId="7" fillId="4" fontId="1" numFmtId="0" xfId="0" applyAlignment="1" applyBorder="1" applyFont="1">
      <alignment horizontal="left" vertical="center"/>
    </xf>
    <xf borderId="7" fillId="4" fontId="1" numFmtId="0" xfId="0" applyAlignment="1" applyBorder="1" applyFont="1">
      <alignment horizontal="center" vertical="center"/>
    </xf>
    <xf borderId="7" fillId="7" fontId="1" numFmtId="0" xfId="0" applyAlignment="1" applyBorder="1" applyFill="1" applyFont="1">
      <alignment horizontal="center" vertical="center"/>
    </xf>
    <xf borderId="7" fillId="7" fontId="1" numFmtId="2" xfId="0" applyAlignment="1" applyBorder="1" applyFont="1" applyNumberFormat="1">
      <alignment horizontal="center" vertical="center"/>
    </xf>
    <xf borderId="7" fillId="5" fontId="1" numFmtId="1" xfId="0" applyAlignment="1" applyBorder="1" applyFont="1" applyNumberFormat="1">
      <alignment horizontal="center" vertical="center"/>
    </xf>
    <xf borderId="7" fillId="8" fontId="6" numFmtId="0" xfId="0" applyAlignment="1" applyBorder="1" applyFill="1" applyFont="1">
      <alignment horizontal="left" vertical="center"/>
    </xf>
    <xf borderId="7" fillId="4" fontId="6" numFmtId="0" xfId="0" applyAlignment="1" applyBorder="1" applyFont="1">
      <alignment horizontal="center" vertical="center"/>
    </xf>
    <xf borderId="7" fillId="9" fontId="1" numFmtId="0" xfId="0" applyAlignment="1" applyBorder="1" applyFill="1" applyFont="1">
      <alignment horizontal="left" vertical="center"/>
    </xf>
    <xf borderId="7" fillId="9" fontId="1" numFmtId="0" xfId="0" applyAlignment="1" applyBorder="1" applyFont="1">
      <alignment horizontal="center" vertical="center"/>
    </xf>
    <xf borderId="7" fillId="10" fontId="1" numFmtId="0" xfId="0" applyAlignment="1" applyBorder="1" applyFill="1" applyFont="1">
      <alignment horizontal="center" vertical="center"/>
    </xf>
    <xf borderId="9" fillId="11" fontId="7" numFmtId="0" xfId="0" applyAlignment="1" applyBorder="1" applyFill="1" applyFont="1">
      <alignment horizontal="left"/>
    </xf>
    <xf borderId="10" fillId="0" fontId="8" numFmtId="0" xfId="0" applyBorder="1" applyFont="1"/>
    <xf borderId="11" fillId="0" fontId="8" numFmtId="0" xfId="0" applyBorder="1" applyFont="1"/>
    <xf borderId="7" fillId="5" fontId="1" numFmtId="2" xfId="0" applyAlignment="1" applyBorder="1" applyFont="1" applyNumberFormat="1">
      <alignment horizontal="center" vertical="center"/>
    </xf>
    <xf borderId="7" fillId="11" fontId="7" numFmtId="0" xfId="0" applyAlignment="1" applyBorder="1" applyFont="1">
      <alignment horizontal="left"/>
    </xf>
    <xf borderId="0" fillId="0" fontId="4" numFmtId="0" xfId="0" applyAlignment="1" applyFont="1">
      <alignment horizontal="left" vertical="center"/>
    </xf>
    <xf borderId="0" fillId="0" fontId="1" numFmtId="10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1" numFmtId="0" xfId="0" applyFont="1"/>
    <xf borderId="0" fillId="0" fontId="9" numFmtId="0" xfId="0" applyAlignment="1" applyFont="1">
      <alignment horizontal="center" shrinkToFit="0" wrapText="0"/>
    </xf>
    <xf borderId="12" fillId="2" fontId="9" numFmtId="0" xfId="0" applyAlignment="1" applyBorder="1" applyFont="1">
      <alignment horizontal="center" shrinkToFit="0" wrapText="0"/>
    </xf>
    <xf borderId="13" fillId="2" fontId="10" numFmtId="0" xfId="0" applyAlignment="1" applyBorder="1" applyFont="1">
      <alignment horizontal="left" readingOrder="0" shrinkToFit="0" wrapText="0"/>
    </xf>
    <xf borderId="13" fillId="3" fontId="9" numFmtId="0" xfId="0" applyAlignment="1" applyBorder="1" applyFont="1">
      <alignment horizontal="center" readingOrder="0" shrinkToFit="0" wrapText="0"/>
    </xf>
    <xf borderId="13" fillId="2" fontId="9" numFmtId="0" xfId="0" applyAlignment="1" applyBorder="1" applyFont="1">
      <alignment horizontal="center" readingOrder="0" shrinkToFit="0" wrapText="0"/>
    </xf>
    <xf borderId="14" fillId="2" fontId="9" numFmtId="0" xfId="0" applyAlignment="1" applyBorder="1" applyFont="1">
      <alignment horizontal="center" shrinkToFit="0" wrapText="0"/>
    </xf>
    <xf borderId="0" fillId="0" fontId="9" numFmtId="0" xfId="0" applyAlignment="1" applyFont="1">
      <alignment horizontal="left" shrinkToFit="0" wrapText="0"/>
    </xf>
    <xf borderId="15" fillId="4" fontId="9" numFmtId="0" xfId="0" applyAlignment="1" applyBorder="1" applyFont="1">
      <alignment horizontal="center" shrinkToFit="0" wrapText="0"/>
    </xf>
    <xf borderId="16" fillId="4" fontId="9" numFmtId="0" xfId="0" applyAlignment="1" applyBorder="1" applyFont="1">
      <alignment horizontal="left" shrinkToFit="0" wrapText="0"/>
    </xf>
    <xf borderId="16" fillId="4" fontId="9" numFmtId="0" xfId="0" applyAlignment="1" applyBorder="1" applyFont="1">
      <alignment horizontal="center" shrinkToFit="0" wrapText="0"/>
    </xf>
    <xf borderId="17" fillId="4" fontId="9" numFmtId="0" xfId="0" applyAlignment="1" applyBorder="1" applyFont="1">
      <alignment horizontal="center" shrinkToFit="0" wrapText="0"/>
    </xf>
    <xf borderId="18" fillId="4" fontId="9" numFmtId="0" xfId="0" applyAlignment="1" applyBorder="1" applyFont="1">
      <alignment horizontal="center" shrinkToFit="0" wrapText="0"/>
    </xf>
    <xf borderId="0" fillId="5" fontId="11" numFmtId="0" xfId="0" applyAlignment="1" applyFont="1">
      <alignment horizontal="left" readingOrder="0" shrinkToFit="0" wrapText="0"/>
    </xf>
    <xf borderId="0" fillId="5" fontId="9" numFmtId="0" xfId="0" applyAlignment="1" applyFont="1">
      <alignment horizontal="center" shrinkToFit="0" wrapText="0"/>
    </xf>
    <xf borderId="19" fillId="4" fontId="9" numFmtId="0" xfId="0" applyAlignment="1" applyBorder="1" applyFont="1">
      <alignment horizontal="center" shrinkToFit="0" wrapText="0"/>
    </xf>
    <xf borderId="0" fillId="5" fontId="12" numFmtId="0" xfId="0" applyAlignment="1" applyFont="1">
      <alignment horizontal="left" readingOrder="0" shrinkToFit="0" wrapText="0"/>
    </xf>
    <xf borderId="0" fillId="0" fontId="9" numFmtId="0" xfId="0" applyAlignment="1" applyFont="1">
      <alignment horizontal="center" readingOrder="0" shrinkToFit="0" wrapText="0"/>
    </xf>
    <xf borderId="0" fillId="5" fontId="9" numFmtId="0" xfId="0" applyAlignment="1" applyFont="1">
      <alignment horizontal="left" readingOrder="0" shrinkToFit="0" wrapText="0"/>
    </xf>
    <xf borderId="0" fillId="5" fontId="9" numFmtId="0" xfId="0" applyAlignment="1" applyFont="1">
      <alignment horizontal="center" readingOrder="0" shrinkToFit="0" wrapText="0"/>
    </xf>
    <xf borderId="0" fillId="12" fontId="9" numFmtId="0" xfId="0" applyAlignment="1" applyFill="1" applyFont="1">
      <alignment horizontal="center" shrinkToFit="0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20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7" fillId="4" fontId="1" numFmtId="1" xfId="0" applyAlignment="1" applyBorder="1" applyFont="1" applyNumberFormat="1">
      <alignment horizontal="center" vertical="center"/>
    </xf>
    <xf borderId="7" fillId="9" fontId="1" numFmtId="1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7" fillId="13" fontId="1" numFmtId="0" xfId="0" applyAlignment="1" applyBorder="1" applyFill="1" applyFont="1">
      <alignment horizontal="center" vertical="center"/>
    </xf>
    <xf borderId="7" fillId="13" fontId="1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Transporte!$D$75:$BD$75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29293"/>
        <c:axId val="701670769"/>
      </c:scatterChart>
      <c:valAx>
        <c:axId val="10373292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1670769"/>
      </c:valAx>
      <c:valAx>
        <c:axId val="701670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73292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390525</xdr:colOff>
      <xdr:row>70</xdr:row>
      <xdr:rowOff>0</xdr:rowOff>
    </xdr:from>
    <xdr:ext cx="4057650" cy="2743200"/>
    <xdr:graphicFrame>
      <xdr:nvGraphicFramePr>
        <xdr:cNvPr id="13141373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4.13"/>
    <col customWidth="1" min="3" max="3" width="36.25"/>
    <col customWidth="1" min="4" max="57" width="8.5"/>
  </cols>
  <sheetData>
    <row r="1" ht="13.5" customHeight="1">
      <c r="A1" s="1"/>
      <c r="B1" s="2"/>
      <c r="C1" s="3" t="s">
        <v>0</v>
      </c>
      <c r="D1" s="4">
        <v>2018.0</v>
      </c>
      <c r="E1" s="4">
        <v>2019.0</v>
      </c>
      <c r="F1" s="4">
        <v>2020.0</v>
      </c>
      <c r="G1" s="5">
        <v>2021.0</v>
      </c>
      <c r="H1" s="5">
        <v>2022.0</v>
      </c>
      <c r="I1" s="5">
        <v>2023.0</v>
      </c>
      <c r="J1" s="5">
        <v>2024.0</v>
      </c>
      <c r="K1" s="5">
        <v>2025.0</v>
      </c>
      <c r="L1" s="5">
        <v>2026.0</v>
      </c>
      <c r="M1" s="5">
        <v>2027.0</v>
      </c>
      <c r="N1" s="5">
        <v>2028.0</v>
      </c>
      <c r="O1" s="5">
        <v>2029.0</v>
      </c>
      <c r="P1" s="5">
        <v>2030.0</v>
      </c>
      <c r="Q1" s="5">
        <v>2031.0</v>
      </c>
      <c r="R1" s="5">
        <v>2032.0</v>
      </c>
      <c r="S1" s="5">
        <v>2033.0</v>
      </c>
      <c r="T1" s="5">
        <v>2034.0</v>
      </c>
      <c r="U1" s="5">
        <v>2035.0</v>
      </c>
      <c r="V1" s="5">
        <v>2036.0</v>
      </c>
      <c r="W1" s="5">
        <v>2037.0</v>
      </c>
      <c r="X1" s="5">
        <v>2038.0</v>
      </c>
      <c r="Y1" s="5">
        <v>2039.0</v>
      </c>
      <c r="Z1" s="5">
        <v>2040.0</v>
      </c>
      <c r="AA1" s="5">
        <v>2041.0</v>
      </c>
      <c r="AB1" s="5">
        <v>2042.0</v>
      </c>
      <c r="AC1" s="5">
        <v>2043.0</v>
      </c>
      <c r="AD1" s="5">
        <v>2044.0</v>
      </c>
      <c r="AE1" s="5">
        <v>2045.0</v>
      </c>
      <c r="AF1" s="5">
        <v>2046.0</v>
      </c>
      <c r="AG1" s="5">
        <v>2047.0</v>
      </c>
      <c r="AH1" s="5">
        <v>2048.0</v>
      </c>
      <c r="AI1" s="5">
        <v>2049.0</v>
      </c>
      <c r="AJ1" s="5">
        <v>2050.0</v>
      </c>
      <c r="AK1" s="5">
        <v>2051.0</v>
      </c>
      <c r="AL1" s="5">
        <v>2052.0</v>
      </c>
      <c r="AM1" s="5">
        <v>2053.0</v>
      </c>
      <c r="AN1" s="5">
        <v>2054.0</v>
      </c>
      <c r="AO1" s="5">
        <v>2055.0</v>
      </c>
      <c r="AP1" s="5">
        <v>2056.0</v>
      </c>
      <c r="AQ1" s="5">
        <v>2057.0</v>
      </c>
      <c r="AR1" s="5">
        <v>2058.0</v>
      </c>
      <c r="AS1" s="5">
        <v>2059.0</v>
      </c>
      <c r="AT1" s="5">
        <v>2060.0</v>
      </c>
      <c r="AU1" s="5">
        <v>2061.0</v>
      </c>
      <c r="AV1" s="5">
        <v>2062.0</v>
      </c>
      <c r="AW1" s="5">
        <v>2063.0</v>
      </c>
      <c r="AX1" s="5">
        <v>2064.0</v>
      </c>
      <c r="AY1" s="5">
        <v>2065.0</v>
      </c>
      <c r="AZ1" s="5">
        <v>2066.0</v>
      </c>
      <c r="BA1" s="5">
        <v>2067.0</v>
      </c>
      <c r="BB1" s="5">
        <v>2068.0</v>
      </c>
      <c r="BC1" s="5">
        <v>2069.0</v>
      </c>
      <c r="BD1" s="5">
        <v>2070.0</v>
      </c>
      <c r="BE1" s="5"/>
    </row>
    <row r="2" ht="13.5" customHeight="1">
      <c r="A2" s="1"/>
      <c r="B2" s="1"/>
      <c r="C2" s="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ht="13.5" customHeight="1">
      <c r="A3" s="1"/>
      <c r="B3" s="7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10"/>
    </row>
    <row r="4" ht="13.5" customHeight="1">
      <c r="A4" s="1"/>
      <c r="B4" s="11"/>
      <c r="C4" s="12" t="s">
        <v>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4"/>
    </row>
    <row r="5" ht="13.5" customHeight="1">
      <c r="A5" s="1"/>
      <c r="B5" s="11"/>
      <c r="C5" s="15" t="s">
        <v>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4"/>
    </row>
    <row r="6" ht="13.5" customHeight="1">
      <c r="A6" s="1"/>
      <c r="B6" s="11"/>
      <c r="C6" s="15" t="s">
        <v>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4"/>
    </row>
    <row r="7" ht="13.5" customHeight="1">
      <c r="A7" s="1" t="s">
        <v>4</v>
      </c>
      <c r="B7" s="11"/>
      <c r="C7" s="16" t="s">
        <v>5</v>
      </c>
      <c r="D7" s="13">
        <v>2.31</v>
      </c>
      <c r="E7" s="13">
        <v>2.3</v>
      </c>
      <c r="F7" s="13">
        <v>2.3</v>
      </c>
      <c r="G7" s="13">
        <v>2.29</v>
      </c>
      <c r="H7" s="13">
        <v>2.28</v>
      </c>
      <c r="I7" s="13">
        <v>2.27</v>
      </c>
      <c r="J7" s="13">
        <v>2.25</v>
      </c>
      <c r="K7" s="13">
        <v>2.24</v>
      </c>
      <c r="L7" s="13">
        <v>2.23</v>
      </c>
      <c r="M7" s="13">
        <v>2.21</v>
      </c>
      <c r="N7" s="13">
        <v>2.2</v>
      </c>
      <c r="O7" s="13">
        <v>2.19</v>
      </c>
      <c r="P7" s="13">
        <v>2.12</v>
      </c>
      <c r="Q7" s="13">
        <v>2.07</v>
      </c>
      <c r="R7" s="13">
        <v>2.01</v>
      </c>
      <c r="S7" s="13">
        <v>1.97</v>
      </c>
      <c r="T7" s="13">
        <v>1.92</v>
      </c>
      <c r="U7" s="13">
        <v>1.9</v>
      </c>
      <c r="V7" s="13">
        <v>1.88</v>
      </c>
      <c r="W7" s="13">
        <v>1.87</v>
      </c>
      <c r="X7" s="13">
        <v>1.86</v>
      </c>
      <c r="Y7" s="13">
        <v>1.85</v>
      </c>
      <c r="Z7" s="13">
        <v>1.84</v>
      </c>
      <c r="AA7" s="13">
        <v>1.82</v>
      </c>
      <c r="AB7" s="13">
        <v>1.81</v>
      </c>
      <c r="AC7" s="13">
        <v>1.8</v>
      </c>
      <c r="AD7" s="13">
        <v>1.79</v>
      </c>
      <c r="AE7" s="13">
        <v>1.77</v>
      </c>
      <c r="AF7" s="13">
        <v>1.76</v>
      </c>
      <c r="AG7" s="13">
        <v>1.75</v>
      </c>
      <c r="AH7" s="13">
        <v>1.74</v>
      </c>
      <c r="AI7" s="13">
        <v>1.73</v>
      </c>
      <c r="AJ7" s="13">
        <v>1.71</v>
      </c>
      <c r="AK7" s="13">
        <v>1.71</v>
      </c>
      <c r="AL7" s="13">
        <v>1.71</v>
      </c>
      <c r="AM7" s="13">
        <v>1.71</v>
      </c>
      <c r="AN7" s="13">
        <v>1.7</v>
      </c>
      <c r="AO7" s="13">
        <v>1.7</v>
      </c>
      <c r="AP7" s="13">
        <v>1.69</v>
      </c>
      <c r="AQ7" s="13">
        <v>1.69</v>
      </c>
      <c r="AR7" s="13">
        <v>1.69</v>
      </c>
      <c r="AS7" s="13">
        <v>1.69</v>
      </c>
      <c r="AT7" s="13">
        <v>1.68</v>
      </c>
      <c r="AU7" s="13">
        <v>1.68</v>
      </c>
      <c r="AV7" s="13">
        <v>1.68</v>
      </c>
      <c r="AW7" s="13">
        <v>1.68</v>
      </c>
      <c r="AX7" s="13">
        <v>1.68</v>
      </c>
      <c r="AY7" s="13">
        <v>1.68</v>
      </c>
      <c r="AZ7" s="13">
        <v>1.68</v>
      </c>
      <c r="BA7" s="13">
        <v>1.67</v>
      </c>
      <c r="BB7" s="13">
        <v>1.67</v>
      </c>
      <c r="BC7" s="13">
        <v>1.67</v>
      </c>
      <c r="BD7" s="13">
        <v>1.67</v>
      </c>
      <c r="BE7" s="14"/>
    </row>
    <row r="8" ht="13.5" customHeight="1">
      <c r="A8" s="1"/>
      <c r="B8" s="11"/>
      <c r="C8" s="16" t="s">
        <v>6</v>
      </c>
      <c r="D8" s="17">
        <v>1.42415</v>
      </c>
      <c r="E8" s="17">
        <v>1.41095</v>
      </c>
      <c r="F8" s="17">
        <v>1.39136</v>
      </c>
      <c r="G8" s="17">
        <v>1.36633</v>
      </c>
      <c r="H8" s="17">
        <v>1.35452</v>
      </c>
      <c r="I8" s="17">
        <v>1.33685</v>
      </c>
      <c r="J8" s="17">
        <v>1.3138</v>
      </c>
      <c r="K8" s="17">
        <v>1.2971</v>
      </c>
      <c r="L8" s="17">
        <v>1.28082</v>
      </c>
      <c r="M8" s="17">
        <v>1.26532</v>
      </c>
      <c r="N8" s="17">
        <v>1.24986</v>
      </c>
      <c r="O8" s="17">
        <v>1.23696</v>
      </c>
      <c r="P8" s="17">
        <v>1.22041</v>
      </c>
      <c r="Q8" s="17">
        <v>1.20949</v>
      </c>
      <c r="R8" s="17">
        <v>1.19927</v>
      </c>
      <c r="S8" s="17">
        <v>1.18861</v>
      </c>
      <c r="T8" s="17">
        <v>1.17212</v>
      </c>
      <c r="U8" s="17">
        <v>1.1677</v>
      </c>
      <c r="V8" s="17">
        <v>1.15047</v>
      </c>
      <c r="W8" s="17">
        <v>1.13961</v>
      </c>
      <c r="X8" s="17">
        <v>1.12896</v>
      </c>
      <c r="Y8" s="17">
        <v>1.12031</v>
      </c>
      <c r="Z8" s="17">
        <v>1.1118</v>
      </c>
      <c r="AA8" s="17">
        <v>1.0974</v>
      </c>
      <c r="AB8" s="17">
        <v>1.08918</v>
      </c>
      <c r="AC8" s="17">
        <v>1.08108</v>
      </c>
      <c r="AD8" s="17">
        <v>1.07312</v>
      </c>
      <c r="AE8" s="17">
        <v>1.06564</v>
      </c>
      <c r="AF8" s="17">
        <v>1.05793</v>
      </c>
      <c r="AG8" s="17">
        <v>1.05033</v>
      </c>
      <c r="AH8" s="17">
        <v>1.04286</v>
      </c>
      <c r="AI8" s="17">
        <v>1.03781</v>
      </c>
      <c r="AJ8" s="17">
        <v>1.0268</v>
      </c>
      <c r="AK8" s="17">
        <v>1.02787</v>
      </c>
      <c r="AL8" s="17">
        <v>1.02261</v>
      </c>
      <c r="AM8" s="17">
        <v>1.0174</v>
      </c>
      <c r="AN8" s="17">
        <v>1.00633</v>
      </c>
      <c r="AO8" s="17">
        <v>1.00752</v>
      </c>
      <c r="AP8" s="17">
        <v>0.99657</v>
      </c>
      <c r="AQ8" s="17">
        <v>0.9916</v>
      </c>
      <c r="AR8" s="17">
        <v>0.99288</v>
      </c>
      <c r="AS8" s="17">
        <v>0.99007</v>
      </c>
      <c r="AT8" s="17">
        <v>0.98143</v>
      </c>
      <c r="AU8" s="17">
        <v>0.97867</v>
      </c>
      <c r="AV8" s="17">
        <v>0.97593</v>
      </c>
      <c r="AW8" s="17">
        <v>0.9732</v>
      </c>
      <c r="AX8" s="17">
        <v>0.97048</v>
      </c>
      <c r="AY8" s="17">
        <v>0.96778</v>
      </c>
      <c r="AZ8" s="17">
        <v>0.97121</v>
      </c>
      <c r="BA8" s="17">
        <v>0.96276</v>
      </c>
      <c r="BB8" s="17">
        <v>0.9601</v>
      </c>
      <c r="BC8" s="17">
        <v>0.9568</v>
      </c>
      <c r="BD8" s="17">
        <v>0.95352</v>
      </c>
      <c r="BE8" s="14"/>
    </row>
    <row r="9" ht="13.5" customHeight="1">
      <c r="A9" s="1"/>
      <c r="B9" s="11"/>
      <c r="C9" s="16" t="s">
        <v>7</v>
      </c>
      <c r="D9" s="17">
        <v>0.65489</v>
      </c>
      <c r="E9" s="17">
        <v>0.65841</v>
      </c>
      <c r="F9" s="17">
        <v>0.66364</v>
      </c>
      <c r="G9" s="17">
        <v>0.67031</v>
      </c>
      <c r="H9" s="17">
        <v>0.67346</v>
      </c>
      <c r="I9" s="17">
        <v>0.67817</v>
      </c>
      <c r="J9" s="17">
        <v>0.68432</v>
      </c>
      <c r="K9" s="17">
        <v>0.68877</v>
      </c>
      <c r="L9" s="17">
        <v>0.69311</v>
      </c>
      <c r="M9" s="17">
        <v>0.69725</v>
      </c>
      <c r="N9" s="17">
        <v>0.70137</v>
      </c>
      <c r="O9" s="17">
        <v>0.70481</v>
      </c>
      <c r="P9" s="17">
        <v>0.70922</v>
      </c>
      <c r="Q9" s="17">
        <v>0.71214</v>
      </c>
      <c r="R9" s="17">
        <v>0.71486</v>
      </c>
      <c r="S9" s="17">
        <v>0.71771</v>
      </c>
      <c r="T9" s="17">
        <v>0.7221</v>
      </c>
      <c r="U9" s="17">
        <v>0.72328</v>
      </c>
      <c r="V9" s="17">
        <v>0.72787</v>
      </c>
      <c r="W9" s="17">
        <v>0.73077</v>
      </c>
      <c r="X9" s="17">
        <v>0.73361</v>
      </c>
      <c r="Y9" s="17">
        <v>0.73592</v>
      </c>
      <c r="Z9" s="17">
        <v>0.73819</v>
      </c>
      <c r="AA9" s="17">
        <v>0.74203</v>
      </c>
      <c r="AB9" s="17">
        <v>0.74422</v>
      </c>
      <c r="AC9" s="17">
        <v>0.74638</v>
      </c>
      <c r="AD9" s="17">
        <v>0.7485</v>
      </c>
      <c r="AE9" s="17">
        <v>0.7505</v>
      </c>
      <c r="AF9" s="17">
        <v>0.75255</v>
      </c>
      <c r="AG9" s="17">
        <v>0.75458</v>
      </c>
      <c r="AH9" s="17">
        <v>0.75657</v>
      </c>
      <c r="AI9" s="17">
        <v>0.75792</v>
      </c>
      <c r="AJ9" s="17">
        <v>0.76085</v>
      </c>
      <c r="AK9" s="17">
        <v>0.76057</v>
      </c>
      <c r="AL9" s="17">
        <v>0.76197</v>
      </c>
      <c r="AM9" s="17">
        <v>0.76336</v>
      </c>
      <c r="AN9" s="17">
        <v>0.76631</v>
      </c>
      <c r="AO9" s="17">
        <v>0.766</v>
      </c>
      <c r="AP9" s="17">
        <v>0.76892</v>
      </c>
      <c r="AQ9" s="17">
        <v>0.77024</v>
      </c>
      <c r="AR9" s="17">
        <v>0.7699</v>
      </c>
      <c r="AS9" s="17">
        <v>0.77065</v>
      </c>
      <c r="AT9" s="17">
        <v>0.77295</v>
      </c>
      <c r="AU9" s="17">
        <v>0.77369</v>
      </c>
      <c r="AV9" s="17">
        <v>0.77442</v>
      </c>
      <c r="AW9" s="17">
        <v>0.77515</v>
      </c>
      <c r="AX9" s="17">
        <v>0.77587</v>
      </c>
      <c r="AY9" s="17">
        <v>0.77659</v>
      </c>
      <c r="AZ9" s="17">
        <v>0.77568</v>
      </c>
      <c r="BA9" s="17">
        <v>0.77793</v>
      </c>
      <c r="BB9" s="17">
        <v>0.77864</v>
      </c>
      <c r="BC9" s="17">
        <v>0.77952</v>
      </c>
      <c r="BD9" s="17">
        <v>0.78039</v>
      </c>
      <c r="BE9" s="14"/>
    </row>
    <row r="10" ht="13.5" customHeight="1">
      <c r="A10" s="1">
        <v>3.0</v>
      </c>
      <c r="B10" s="11"/>
      <c r="C10" s="16" t="s">
        <v>8</v>
      </c>
      <c r="D10" s="13">
        <v>2.8</v>
      </c>
      <c r="E10" s="13">
        <v>2.8</v>
      </c>
      <c r="F10" s="13">
        <v>2.8</v>
      </c>
      <c r="G10" s="13">
        <v>2.8</v>
      </c>
      <c r="H10" s="13">
        <v>2.78</v>
      </c>
      <c r="I10" s="13">
        <v>2.77</v>
      </c>
      <c r="J10" s="13">
        <v>2.75</v>
      </c>
      <c r="K10" s="13">
        <v>2.73</v>
      </c>
      <c r="L10" s="13">
        <v>2.71</v>
      </c>
      <c r="M10" s="13">
        <v>2.7</v>
      </c>
      <c r="N10" s="13">
        <v>2.68</v>
      </c>
      <c r="O10" s="13">
        <v>2.66</v>
      </c>
      <c r="P10" s="13">
        <v>2.58</v>
      </c>
      <c r="Q10" s="13">
        <v>2.5</v>
      </c>
      <c r="R10" s="13">
        <v>2.42</v>
      </c>
      <c r="S10" s="13">
        <v>2.35</v>
      </c>
      <c r="T10" s="13">
        <v>2.28</v>
      </c>
      <c r="U10" s="13">
        <v>2.27</v>
      </c>
      <c r="V10" s="13">
        <v>2.26</v>
      </c>
      <c r="W10" s="13">
        <v>2.24</v>
      </c>
      <c r="X10" s="13">
        <v>2.22</v>
      </c>
      <c r="Y10" s="13">
        <v>2.21</v>
      </c>
      <c r="Z10" s="13">
        <v>2.19</v>
      </c>
      <c r="AA10" s="13">
        <v>2.18</v>
      </c>
      <c r="AB10" s="13">
        <v>2.16</v>
      </c>
      <c r="AC10" s="13">
        <v>2.15</v>
      </c>
      <c r="AD10" s="13">
        <v>2.14</v>
      </c>
      <c r="AE10" s="13">
        <v>2.12</v>
      </c>
      <c r="AF10" s="13">
        <v>2.1</v>
      </c>
      <c r="AG10" s="13">
        <v>2.09</v>
      </c>
      <c r="AH10" s="13">
        <v>2.08</v>
      </c>
      <c r="AI10" s="13">
        <v>2.06</v>
      </c>
      <c r="AJ10" s="13">
        <v>2.05</v>
      </c>
      <c r="AK10" s="13">
        <v>2.05</v>
      </c>
      <c r="AL10" s="13">
        <v>2.04</v>
      </c>
      <c r="AM10" s="13">
        <v>2.04</v>
      </c>
      <c r="AN10" s="13">
        <v>2.04</v>
      </c>
      <c r="AO10" s="13">
        <v>2.03</v>
      </c>
      <c r="AP10" s="13">
        <v>2.03</v>
      </c>
      <c r="AQ10" s="13">
        <v>2.03</v>
      </c>
      <c r="AR10" s="13">
        <v>2.02</v>
      </c>
      <c r="AS10" s="13">
        <v>2.02</v>
      </c>
      <c r="AT10" s="13">
        <v>2.02</v>
      </c>
      <c r="AU10" s="13">
        <v>2.02</v>
      </c>
      <c r="AV10" s="13">
        <v>2.02</v>
      </c>
      <c r="AW10" s="13">
        <v>2.02</v>
      </c>
      <c r="AX10" s="13">
        <v>2.01</v>
      </c>
      <c r="AY10" s="13">
        <v>2.01</v>
      </c>
      <c r="AZ10" s="13">
        <v>2.01</v>
      </c>
      <c r="BA10" s="13">
        <v>2.01</v>
      </c>
      <c r="BB10" s="13">
        <v>2.01</v>
      </c>
      <c r="BC10" s="13">
        <v>2.01</v>
      </c>
      <c r="BD10" s="13">
        <v>2.01</v>
      </c>
      <c r="BE10" s="14"/>
    </row>
    <row r="11" ht="13.5" customHeight="1">
      <c r="A11" s="1">
        <v>3.0</v>
      </c>
      <c r="B11" s="11"/>
      <c r="C11" s="16" t="s">
        <v>9</v>
      </c>
      <c r="D11" s="13">
        <v>1.86</v>
      </c>
      <c r="E11" s="13">
        <v>1.86</v>
      </c>
      <c r="F11" s="13">
        <v>1.86</v>
      </c>
      <c r="G11" s="13">
        <v>1.86</v>
      </c>
      <c r="H11" s="13">
        <v>1.84</v>
      </c>
      <c r="I11" s="13">
        <v>1.83</v>
      </c>
      <c r="J11" s="13">
        <v>1.82</v>
      </c>
      <c r="K11" s="13">
        <v>1.8</v>
      </c>
      <c r="L11" s="13">
        <v>1.78</v>
      </c>
      <c r="M11" s="13">
        <v>1.77</v>
      </c>
      <c r="N11" s="13">
        <v>1.76</v>
      </c>
      <c r="O11" s="13">
        <v>1.74</v>
      </c>
      <c r="P11" s="13">
        <v>1.72</v>
      </c>
      <c r="Q11" s="13">
        <v>1.71</v>
      </c>
      <c r="R11" s="13">
        <v>1.69</v>
      </c>
      <c r="S11" s="13">
        <v>1.69</v>
      </c>
      <c r="T11" s="13">
        <v>1.67</v>
      </c>
      <c r="U11" s="13">
        <v>1.65</v>
      </c>
      <c r="V11" s="13">
        <v>1.61</v>
      </c>
      <c r="W11" s="13">
        <v>1.6</v>
      </c>
      <c r="X11" s="13">
        <v>1.59</v>
      </c>
      <c r="Y11" s="13">
        <v>1.57</v>
      </c>
      <c r="Z11" s="13">
        <v>1.56</v>
      </c>
      <c r="AA11" s="13">
        <v>1.54</v>
      </c>
      <c r="AB11" s="13">
        <v>1.54</v>
      </c>
      <c r="AC11" s="13">
        <v>1.52</v>
      </c>
      <c r="AD11" s="13">
        <v>1.51</v>
      </c>
      <c r="AE11" s="13">
        <v>1.48</v>
      </c>
      <c r="AF11" s="13">
        <v>1.46</v>
      </c>
      <c r="AG11" s="13">
        <v>1.45</v>
      </c>
      <c r="AH11" s="13">
        <v>1.44</v>
      </c>
      <c r="AI11" s="13">
        <v>1.42</v>
      </c>
      <c r="AJ11" s="13">
        <v>1.41</v>
      </c>
      <c r="AK11" s="13">
        <v>1.41</v>
      </c>
      <c r="AL11" s="13">
        <v>1.4</v>
      </c>
      <c r="AM11" s="13">
        <v>1.4</v>
      </c>
      <c r="AN11" s="13">
        <v>1.4</v>
      </c>
      <c r="AO11" s="13">
        <v>1.39</v>
      </c>
      <c r="AP11" s="13">
        <v>1.39</v>
      </c>
      <c r="AQ11" s="13">
        <v>1.39</v>
      </c>
      <c r="AR11" s="13">
        <v>1.38</v>
      </c>
      <c r="AS11" s="13">
        <v>1.38</v>
      </c>
      <c r="AT11" s="13">
        <v>1.38</v>
      </c>
      <c r="AU11" s="13">
        <v>1.37</v>
      </c>
      <c r="AV11" s="13">
        <v>1.37</v>
      </c>
      <c r="AW11" s="13">
        <v>1.37</v>
      </c>
      <c r="AX11" s="13">
        <v>1.37</v>
      </c>
      <c r="AY11" s="13">
        <v>1.37</v>
      </c>
      <c r="AZ11" s="13">
        <v>1.37</v>
      </c>
      <c r="BA11" s="13">
        <v>1.37</v>
      </c>
      <c r="BB11" s="13">
        <v>1.37</v>
      </c>
      <c r="BC11" s="13">
        <v>1.37</v>
      </c>
      <c r="BD11" s="13">
        <v>1.37</v>
      </c>
      <c r="BE11" s="14"/>
    </row>
    <row r="12" ht="13.5" customHeight="1">
      <c r="A12" s="1">
        <v>3.0</v>
      </c>
      <c r="B12" s="11"/>
      <c r="C12" s="16" t="s">
        <v>10</v>
      </c>
      <c r="D12" s="13">
        <v>0.75</v>
      </c>
      <c r="E12" s="13">
        <v>0.72</v>
      </c>
      <c r="F12" s="13">
        <v>0.72</v>
      </c>
      <c r="G12" s="13">
        <v>0.71</v>
      </c>
      <c r="H12" s="13">
        <v>0.71</v>
      </c>
      <c r="I12" s="13">
        <v>0.71</v>
      </c>
      <c r="J12" s="13">
        <v>0.71</v>
      </c>
      <c r="K12" s="13">
        <v>0.71</v>
      </c>
      <c r="L12" s="13">
        <v>0.7</v>
      </c>
      <c r="M12" s="13">
        <v>0.7</v>
      </c>
      <c r="N12" s="13">
        <v>0.7</v>
      </c>
      <c r="O12" s="13">
        <v>0.7</v>
      </c>
      <c r="P12" s="13">
        <v>0.68</v>
      </c>
      <c r="Q12" s="13">
        <v>0.68</v>
      </c>
      <c r="R12" s="13">
        <v>0.68</v>
      </c>
      <c r="S12" s="13">
        <v>0.68</v>
      </c>
      <c r="T12" s="13">
        <v>0.67</v>
      </c>
      <c r="U12" s="13">
        <v>0.65</v>
      </c>
      <c r="V12" s="13">
        <v>0.64</v>
      </c>
      <c r="W12" s="13">
        <v>0.64</v>
      </c>
      <c r="X12" s="13">
        <v>0.64</v>
      </c>
      <c r="Y12" s="13">
        <v>0.64</v>
      </c>
      <c r="Z12" s="13">
        <v>0.64</v>
      </c>
      <c r="AA12" s="13">
        <v>0.63</v>
      </c>
      <c r="AB12" s="13">
        <v>0.63</v>
      </c>
      <c r="AC12" s="13">
        <v>0.63</v>
      </c>
      <c r="AD12" s="13">
        <v>0.63</v>
      </c>
      <c r="AE12" s="13">
        <v>0.61</v>
      </c>
      <c r="AF12" s="13">
        <v>0.6</v>
      </c>
      <c r="AG12" s="13">
        <v>0.6</v>
      </c>
      <c r="AH12" s="13">
        <v>0.6</v>
      </c>
      <c r="AI12" s="13">
        <v>0.6</v>
      </c>
      <c r="AJ12" s="13">
        <v>0.59</v>
      </c>
      <c r="AK12" s="13">
        <v>0.59</v>
      </c>
      <c r="AL12" s="13">
        <v>0.59</v>
      </c>
      <c r="AM12" s="13">
        <v>0.59</v>
      </c>
      <c r="AN12" s="13">
        <v>0.59</v>
      </c>
      <c r="AO12" s="13">
        <v>0.59</v>
      </c>
      <c r="AP12" s="13">
        <v>0.58</v>
      </c>
      <c r="AQ12" s="13">
        <v>0.58</v>
      </c>
      <c r="AR12" s="13">
        <v>0.58</v>
      </c>
      <c r="AS12" s="13">
        <v>0.58</v>
      </c>
      <c r="AT12" s="13">
        <v>0.58</v>
      </c>
      <c r="AU12" s="13">
        <v>0.58</v>
      </c>
      <c r="AV12" s="13">
        <v>0.57</v>
      </c>
      <c r="AW12" s="13">
        <v>0.57</v>
      </c>
      <c r="AX12" s="13">
        <v>0.57</v>
      </c>
      <c r="AY12" s="13">
        <v>0.57</v>
      </c>
      <c r="AZ12" s="13">
        <v>0.57</v>
      </c>
      <c r="BA12" s="13">
        <v>0.57</v>
      </c>
      <c r="BB12" s="13">
        <v>0.57</v>
      </c>
      <c r="BC12" s="13">
        <v>0.57</v>
      </c>
      <c r="BD12" s="13">
        <v>0.57</v>
      </c>
      <c r="BE12" s="14"/>
    </row>
    <row r="13" ht="13.5" customHeight="1">
      <c r="A13" s="1"/>
      <c r="B13" s="11"/>
      <c r="C13" s="16" t="s">
        <v>11</v>
      </c>
      <c r="D13" s="13">
        <v>3.88</v>
      </c>
      <c r="E13" s="13">
        <v>3.88</v>
      </c>
      <c r="F13" s="13">
        <v>3.88</v>
      </c>
      <c r="G13" s="13">
        <v>3.88</v>
      </c>
      <c r="H13" s="13">
        <v>3.85</v>
      </c>
      <c r="I13" s="13">
        <v>3.83</v>
      </c>
      <c r="J13" s="13">
        <v>3.8</v>
      </c>
      <c r="K13" s="13">
        <v>3.77</v>
      </c>
      <c r="L13" s="13">
        <v>3.75</v>
      </c>
      <c r="M13" s="13">
        <v>3.73</v>
      </c>
      <c r="N13" s="13">
        <v>3.7</v>
      </c>
      <c r="O13" s="13">
        <v>3.68</v>
      </c>
      <c r="P13" s="13">
        <v>3.56</v>
      </c>
      <c r="Q13" s="13">
        <v>3.45</v>
      </c>
      <c r="R13" s="13">
        <v>3.35</v>
      </c>
      <c r="S13" s="13">
        <v>3.25</v>
      </c>
      <c r="T13" s="13">
        <v>3.16</v>
      </c>
      <c r="U13" s="13">
        <v>3.14</v>
      </c>
      <c r="V13" s="13">
        <v>3.11</v>
      </c>
      <c r="W13" s="13">
        <v>3.09</v>
      </c>
      <c r="X13" s="13">
        <v>3.07</v>
      </c>
      <c r="Y13" s="13">
        <v>3.05</v>
      </c>
      <c r="Z13" s="13">
        <v>3.03</v>
      </c>
      <c r="AA13" s="13">
        <v>3.01</v>
      </c>
      <c r="AB13" s="13">
        <v>2.99</v>
      </c>
      <c r="AC13" s="13">
        <v>2.97</v>
      </c>
      <c r="AD13" s="13">
        <v>2.95</v>
      </c>
      <c r="AE13" s="13">
        <v>2.93</v>
      </c>
      <c r="AF13" s="13">
        <v>2.91</v>
      </c>
      <c r="AG13" s="13">
        <v>2.89</v>
      </c>
      <c r="AH13" s="13">
        <v>2.87</v>
      </c>
      <c r="AI13" s="13">
        <v>2.85</v>
      </c>
      <c r="AJ13" s="13">
        <v>2.83</v>
      </c>
      <c r="AK13" s="13">
        <v>2.83</v>
      </c>
      <c r="AL13" s="13">
        <v>2.83</v>
      </c>
      <c r="AM13" s="13">
        <v>2.82</v>
      </c>
      <c r="AN13" s="13">
        <v>2.82</v>
      </c>
      <c r="AO13" s="13">
        <v>2.81</v>
      </c>
      <c r="AP13" s="13">
        <v>2.81</v>
      </c>
      <c r="AQ13" s="13">
        <v>2.8</v>
      </c>
      <c r="AR13" s="13">
        <v>2.8</v>
      </c>
      <c r="AS13" s="13">
        <v>2.79</v>
      </c>
      <c r="AT13" s="13">
        <v>2.79</v>
      </c>
      <c r="AU13" s="13">
        <v>2.79</v>
      </c>
      <c r="AV13" s="13">
        <v>2.79</v>
      </c>
      <c r="AW13" s="13">
        <v>2.78</v>
      </c>
      <c r="AX13" s="13">
        <v>2.78</v>
      </c>
      <c r="AY13" s="13">
        <v>2.78</v>
      </c>
      <c r="AZ13" s="13">
        <v>2.78</v>
      </c>
      <c r="BA13" s="13">
        <v>2.78</v>
      </c>
      <c r="BB13" s="13">
        <v>2.78</v>
      </c>
      <c r="BC13" s="13">
        <v>2.78</v>
      </c>
      <c r="BD13" s="13">
        <v>2.78</v>
      </c>
      <c r="BE13" s="14"/>
    </row>
    <row r="14" ht="13.5" customHeight="1">
      <c r="A14" s="1"/>
      <c r="B14" s="11"/>
      <c r="C14" s="16" t="s">
        <v>12</v>
      </c>
      <c r="D14" s="13">
        <v>2.65</v>
      </c>
      <c r="E14" s="13">
        <v>2.63</v>
      </c>
      <c r="F14" s="13">
        <v>2.63</v>
      </c>
      <c r="G14" s="13">
        <v>2.63</v>
      </c>
      <c r="H14" s="13">
        <v>2.61</v>
      </c>
      <c r="I14" s="13">
        <v>2.6</v>
      </c>
      <c r="J14" s="13">
        <v>2.58</v>
      </c>
      <c r="K14" s="13">
        <v>2.57</v>
      </c>
      <c r="L14" s="13">
        <v>2.55</v>
      </c>
      <c r="M14" s="13">
        <v>2.53</v>
      </c>
      <c r="N14" s="13">
        <v>2.52</v>
      </c>
      <c r="O14" s="13">
        <v>2.5</v>
      </c>
      <c r="P14" s="13">
        <v>2.42</v>
      </c>
      <c r="Q14" s="13">
        <v>2.36</v>
      </c>
      <c r="R14" s="13">
        <v>2.3</v>
      </c>
      <c r="S14" s="13">
        <v>2.24</v>
      </c>
      <c r="T14" s="13">
        <v>2.19</v>
      </c>
      <c r="U14" s="13">
        <v>2.16</v>
      </c>
      <c r="V14" s="13">
        <v>2.15</v>
      </c>
      <c r="W14" s="13">
        <v>2.13</v>
      </c>
      <c r="X14" s="13">
        <v>2.12</v>
      </c>
      <c r="Y14" s="13">
        <v>2.11</v>
      </c>
      <c r="Z14" s="13">
        <v>2.1</v>
      </c>
      <c r="AA14" s="13">
        <v>2.08</v>
      </c>
      <c r="AB14" s="13">
        <v>2.07</v>
      </c>
      <c r="AC14" s="13">
        <v>2.05</v>
      </c>
      <c r="AD14" s="13">
        <v>2.04</v>
      </c>
      <c r="AE14" s="13">
        <v>2.02</v>
      </c>
      <c r="AF14" s="13">
        <v>2.01</v>
      </c>
      <c r="AG14" s="13">
        <v>1.99</v>
      </c>
      <c r="AH14" s="13">
        <v>1.98</v>
      </c>
      <c r="AI14" s="13">
        <v>1.97</v>
      </c>
      <c r="AJ14" s="13">
        <v>1.96</v>
      </c>
      <c r="AK14" s="13">
        <v>1.95</v>
      </c>
      <c r="AL14" s="13">
        <v>1.95</v>
      </c>
      <c r="AM14" s="13">
        <v>1.95</v>
      </c>
      <c r="AN14" s="13">
        <v>1.94</v>
      </c>
      <c r="AO14" s="13">
        <v>1.94</v>
      </c>
      <c r="AP14" s="13">
        <v>1.93</v>
      </c>
      <c r="AQ14" s="13">
        <v>1.93</v>
      </c>
      <c r="AR14" s="13">
        <v>1.93</v>
      </c>
      <c r="AS14" s="13">
        <v>1.93</v>
      </c>
      <c r="AT14" s="13">
        <v>1.92</v>
      </c>
      <c r="AU14" s="13">
        <v>1.92</v>
      </c>
      <c r="AV14" s="13">
        <v>1.92</v>
      </c>
      <c r="AW14" s="13">
        <v>1.92</v>
      </c>
      <c r="AX14" s="13">
        <v>1.92</v>
      </c>
      <c r="AY14" s="13">
        <v>1.92</v>
      </c>
      <c r="AZ14" s="13">
        <v>1.91</v>
      </c>
      <c r="BA14" s="13">
        <v>1.91</v>
      </c>
      <c r="BB14" s="13">
        <v>1.91</v>
      </c>
      <c r="BC14" s="13">
        <v>1.91</v>
      </c>
      <c r="BD14" s="13">
        <v>1.91</v>
      </c>
      <c r="BE14" s="14"/>
    </row>
    <row r="15" ht="13.5" customHeight="1">
      <c r="A15" s="1"/>
      <c r="B15" s="11"/>
      <c r="C15" s="16" t="s">
        <v>13</v>
      </c>
      <c r="D15" s="17">
        <v>1.63376</v>
      </c>
      <c r="E15" s="17">
        <v>1.6134</v>
      </c>
      <c r="F15" s="17">
        <v>1.59099</v>
      </c>
      <c r="G15" s="17">
        <v>1.56919</v>
      </c>
      <c r="H15" s="17">
        <v>1.55057</v>
      </c>
      <c r="I15" s="17">
        <v>1.53119</v>
      </c>
      <c r="J15" s="17">
        <v>1.50649</v>
      </c>
      <c r="K15" s="17">
        <v>1.48819</v>
      </c>
      <c r="L15" s="17">
        <v>1.46462</v>
      </c>
      <c r="M15" s="17">
        <v>1.44853</v>
      </c>
      <c r="N15" s="17">
        <v>1.43165</v>
      </c>
      <c r="O15" s="17">
        <v>1.41206</v>
      </c>
      <c r="P15" s="17">
        <v>1.39311</v>
      </c>
      <c r="Q15" s="17">
        <v>1.37894</v>
      </c>
      <c r="R15" s="17">
        <v>1.3723</v>
      </c>
      <c r="S15" s="17">
        <v>1.35151</v>
      </c>
      <c r="T15" s="17">
        <v>1.33695</v>
      </c>
      <c r="U15" s="17">
        <v>1.32749</v>
      </c>
      <c r="V15" s="17">
        <v>1.3157</v>
      </c>
      <c r="W15" s="17">
        <v>1.29806</v>
      </c>
      <c r="X15" s="17">
        <v>1.28677</v>
      </c>
      <c r="Y15" s="17">
        <v>1.27776</v>
      </c>
      <c r="Z15" s="17">
        <v>1.2689</v>
      </c>
      <c r="AA15" s="17">
        <v>1.25417</v>
      </c>
      <c r="AB15" s="17">
        <v>1.24563</v>
      </c>
      <c r="AC15" s="17">
        <v>1.23123</v>
      </c>
      <c r="AD15" s="17">
        <v>1.223</v>
      </c>
      <c r="AE15" s="17">
        <v>1.21616</v>
      </c>
      <c r="AF15" s="17">
        <v>1.2082</v>
      </c>
      <c r="AG15" s="17">
        <v>1.19438</v>
      </c>
      <c r="AH15" s="17">
        <v>1.1867</v>
      </c>
      <c r="AI15" s="17">
        <v>1.18178</v>
      </c>
      <c r="AJ15" s="17">
        <v>1.17692</v>
      </c>
      <c r="AK15" s="17">
        <v>1.17213</v>
      </c>
      <c r="AL15" s="17">
        <v>1.16613</v>
      </c>
      <c r="AM15" s="17">
        <v>1.1602</v>
      </c>
      <c r="AN15" s="17">
        <v>1.1484</v>
      </c>
      <c r="AO15" s="17">
        <v>1.14975</v>
      </c>
      <c r="AP15" s="17">
        <v>1.13809</v>
      </c>
      <c r="AQ15" s="17">
        <v>1.13241</v>
      </c>
      <c r="AR15" s="17">
        <v>1.13388</v>
      </c>
      <c r="AS15" s="17">
        <v>1.13067</v>
      </c>
      <c r="AT15" s="17">
        <v>1.12164</v>
      </c>
      <c r="AU15" s="17">
        <v>1.11848</v>
      </c>
      <c r="AV15" s="17">
        <v>1.11535</v>
      </c>
      <c r="AW15" s="17">
        <v>1.11223</v>
      </c>
      <c r="AX15" s="17">
        <v>1.10912</v>
      </c>
      <c r="AY15" s="17">
        <v>1.10604</v>
      </c>
      <c r="AZ15" s="17">
        <v>1.10417</v>
      </c>
      <c r="BA15" s="17">
        <v>1.10112</v>
      </c>
      <c r="BB15" s="17">
        <v>1.09808</v>
      </c>
      <c r="BC15" s="17">
        <v>1.09431</v>
      </c>
      <c r="BD15" s="17">
        <v>1.09056</v>
      </c>
      <c r="BE15" s="14"/>
    </row>
    <row r="16" ht="13.5" customHeight="1">
      <c r="A16" s="1"/>
      <c r="B16" s="11"/>
      <c r="C16" s="16" t="s">
        <v>14</v>
      </c>
      <c r="D16" s="17">
        <v>0.775</v>
      </c>
      <c r="E16" s="17">
        <v>0.78043</v>
      </c>
      <c r="F16" s="17">
        <v>0.7864</v>
      </c>
      <c r="G16" s="17">
        <v>0.79222</v>
      </c>
      <c r="H16" s="17">
        <v>0.79718</v>
      </c>
      <c r="I16" s="17">
        <v>0.80235</v>
      </c>
      <c r="J16" s="17">
        <v>0.80893</v>
      </c>
      <c r="K16" s="17">
        <v>0.81382</v>
      </c>
      <c r="L16" s="17">
        <v>0.8201</v>
      </c>
      <c r="M16" s="17">
        <v>0.82439</v>
      </c>
      <c r="N16" s="17">
        <v>0.82889</v>
      </c>
      <c r="O16" s="17">
        <v>0.83412</v>
      </c>
      <c r="P16" s="17">
        <v>0.83917</v>
      </c>
      <c r="Q16" s="17">
        <v>0.84295</v>
      </c>
      <c r="R16" s="17">
        <v>0.84472</v>
      </c>
      <c r="S16" s="17">
        <v>0.85026</v>
      </c>
      <c r="T16" s="17">
        <v>0.85415</v>
      </c>
      <c r="U16" s="17">
        <v>0.85667</v>
      </c>
      <c r="V16" s="17">
        <v>0.85981</v>
      </c>
      <c r="W16" s="17">
        <v>0.86452</v>
      </c>
      <c r="X16" s="17">
        <v>0.86753</v>
      </c>
      <c r="Y16" s="17">
        <v>0.86993</v>
      </c>
      <c r="Z16" s="17">
        <v>0.87229</v>
      </c>
      <c r="AA16" s="17">
        <v>0.87622</v>
      </c>
      <c r="AB16" s="17">
        <v>0.8785</v>
      </c>
      <c r="AC16" s="17">
        <v>0.88234</v>
      </c>
      <c r="AD16" s="17">
        <v>0.88453</v>
      </c>
      <c r="AE16" s="17">
        <v>0.88636</v>
      </c>
      <c r="AF16" s="17">
        <v>0.88848</v>
      </c>
      <c r="AG16" s="17">
        <v>0.89217</v>
      </c>
      <c r="AH16" s="17">
        <v>0.89421</v>
      </c>
      <c r="AI16" s="17">
        <v>0.89553</v>
      </c>
      <c r="AJ16" s="17">
        <v>0.89682</v>
      </c>
      <c r="AK16" s="17">
        <v>0.8981</v>
      </c>
      <c r="AL16" s="17">
        <v>0.8997</v>
      </c>
      <c r="AM16" s="17">
        <v>0.90128</v>
      </c>
      <c r="AN16" s="17">
        <v>0.90443</v>
      </c>
      <c r="AO16" s="17">
        <v>0.90407</v>
      </c>
      <c r="AP16" s="17">
        <v>0.90718</v>
      </c>
      <c r="AQ16" s="17">
        <v>0.90869</v>
      </c>
      <c r="AR16" s="17">
        <v>0.9083</v>
      </c>
      <c r="AS16" s="17">
        <v>0.90915</v>
      </c>
      <c r="AT16" s="17">
        <v>0.91156</v>
      </c>
      <c r="AU16" s="17">
        <v>0.9124</v>
      </c>
      <c r="AV16" s="17">
        <v>0.91324</v>
      </c>
      <c r="AW16" s="17">
        <v>0.91407</v>
      </c>
      <c r="AX16" s="17">
        <v>0.9149</v>
      </c>
      <c r="AY16" s="17">
        <v>0.91572</v>
      </c>
      <c r="AZ16" s="17">
        <v>0.91622</v>
      </c>
      <c r="BA16" s="17">
        <v>0.91704</v>
      </c>
      <c r="BB16" s="17">
        <v>0.91785</v>
      </c>
      <c r="BC16" s="17">
        <v>0.91885</v>
      </c>
      <c r="BD16" s="17">
        <v>0.91985</v>
      </c>
      <c r="BE16" s="14"/>
    </row>
    <row r="17" ht="13.5" customHeight="1">
      <c r="A17" s="1"/>
      <c r="B17" s="11"/>
      <c r="C17" s="16" t="s">
        <v>15</v>
      </c>
      <c r="D17" s="13">
        <v>3.28</v>
      </c>
      <c r="E17" s="13">
        <v>3.28</v>
      </c>
      <c r="F17" s="13">
        <v>3.28</v>
      </c>
      <c r="G17" s="13">
        <v>3.28</v>
      </c>
      <c r="H17" s="13">
        <v>3.26</v>
      </c>
      <c r="I17" s="13">
        <v>3.24</v>
      </c>
      <c r="J17" s="13">
        <v>3.21</v>
      </c>
      <c r="K17" s="13">
        <v>3.19</v>
      </c>
      <c r="L17" s="13">
        <v>3.17</v>
      </c>
      <c r="M17" s="13">
        <v>3.15</v>
      </c>
      <c r="N17" s="13">
        <v>3.13</v>
      </c>
      <c r="O17" s="13">
        <v>3.11</v>
      </c>
      <c r="P17" s="13">
        <v>3.01</v>
      </c>
      <c r="Q17" s="13">
        <v>2.92</v>
      </c>
      <c r="R17" s="13">
        <v>2.83</v>
      </c>
      <c r="S17" s="13">
        <v>2.75</v>
      </c>
      <c r="T17" s="13">
        <v>2.68</v>
      </c>
      <c r="U17" s="13">
        <v>2.65</v>
      </c>
      <c r="V17" s="13">
        <v>2.64</v>
      </c>
      <c r="W17" s="13">
        <v>2.62</v>
      </c>
      <c r="X17" s="13">
        <v>2.6</v>
      </c>
      <c r="Y17" s="13">
        <v>2.59</v>
      </c>
      <c r="Z17" s="13">
        <v>2.56</v>
      </c>
      <c r="AA17" s="13">
        <v>2.55</v>
      </c>
      <c r="AB17" s="13">
        <v>2.53</v>
      </c>
      <c r="AC17" s="13">
        <v>2.51</v>
      </c>
      <c r="AD17" s="13">
        <v>2.5</v>
      </c>
      <c r="AE17" s="13">
        <v>2.48</v>
      </c>
      <c r="AF17" s="13">
        <v>2.47</v>
      </c>
      <c r="AG17" s="13">
        <v>2.44</v>
      </c>
      <c r="AH17" s="13">
        <v>2.43</v>
      </c>
      <c r="AI17" s="13">
        <v>2.41</v>
      </c>
      <c r="AJ17" s="13">
        <v>2.4</v>
      </c>
      <c r="AK17" s="13">
        <v>2.4</v>
      </c>
      <c r="AL17" s="13">
        <v>2.39</v>
      </c>
      <c r="AM17" s="13">
        <v>2.39</v>
      </c>
      <c r="AN17" s="13">
        <v>2.38</v>
      </c>
      <c r="AO17" s="13">
        <v>2.38</v>
      </c>
      <c r="AP17" s="13">
        <v>2.38</v>
      </c>
      <c r="AQ17" s="13">
        <v>2.37</v>
      </c>
      <c r="AR17" s="13">
        <v>2.37</v>
      </c>
      <c r="AS17" s="13">
        <v>2.36</v>
      </c>
      <c r="AT17" s="13">
        <v>2.36</v>
      </c>
      <c r="AU17" s="13">
        <v>2.36</v>
      </c>
      <c r="AV17" s="13">
        <v>2.36</v>
      </c>
      <c r="AW17" s="13">
        <v>2.36</v>
      </c>
      <c r="AX17" s="13">
        <v>2.36</v>
      </c>
      <c r="AY17" s="13">
        <v>2.36</v>
      </c>
      <c r="AZ17" s="13">
        <v>2.36</v>
      </c>
      <c r="BA17" s="13">
        <v>2.35</v>
      </c>
      <c r="BB17" s="13">
        <v>2.35</v>
      </c>
      <c r="BC17" s="13">
        <v>2.35</v>
      </c>
      <c r="BD17" s="13">
        <v>2.35</v>
      </c>
      <c r="BE17" s="14"/>
    </row>
    <row r="18" ht="13.5" customHeight="1">
      <c r="A18" s="1"/>
      <c r="B18" s="11"/>
      <c r="C18" s="16" t="s">
        <v>16</v>
      </c>
      <c r="D18" s="13">
        <v>7.05</v>
      </c>
      <c r="E18" s="13">
        <v>7.05</v>
      </c>
      <c r="F18" s="13">
        <v>7.05</v>
      </c>
      <c r="G18" s="13">
        <v>7.05</v>
      </c>
      <c r="H18" s="13">
        <v>6.93</v>
      </c>
      <c r="I18" s="13">
        <v>6.81</v>
      </c>
      <c r="J18" s="13">
        <v>6.7</v>
      </c>
      <c r="K18" s="13">
        <v>6.58</v>
      </c>
      <c r="L18" s="13">
        <v>6.47</v>
      </c>
      <c r="M18" s="13">
        <v>6.36</v>
      </c>
      <c r="N18" s="13">
        <v>6.26</v>
      </c>
      <c r="O18" s="13">
        <v>6.15</v>
      </c>
      <c r="P18" s="13">
        <v>6.04</v>
      </c>
      <c r="Q18" s="13">
        <v>5.95</v>
      </c>
      <c r="R18" s="13">
        <v>5.84</v>
      </c>
      <c r="S18" s="13">
        <v>5.75</v>
      </c>
      <c r="T18" s="13">
        <v>5.65</v>
      </c>
      <c r="U18" s="13">
        <v>5.55</v>
      </c>
      <c r="V18" s="13">
        <v>5.46</v>
      </c>
      <c r="W18" s="13">
        <v>5.37</v>
      </c>
      <c r="X18" s="13">
        <v>5.28</v>
      </c>
      <c r="Y18" s="13">
        <v>5.19</v>
      </c>
      <c r="Z18" s="13">
        <v>5.1</v>
      </c>
      <c r="AA18" s="13">
        <v>5.01</v>
      </c>
      <c r="AB18" s="13">
        <v>4.93</v>
      </c>
      <c r="AC18" s="13">
        <v>4.85</v>
      </c>
      <c r="AD18" s="13">
        <v>4.76</v>
      </c>
      <c r="AE18" s="13">
        <v>4.68</v>
      </c>
      <c r="AF18" s="13">
        <v>4.6</v>
      </c>
      <c r="AG18" s="13">
        <v>4.53</v>
      </c>
      <c r="AH18" s="13">
        <v>4.45</v>
      </c>
      <c r="AI18" s="13">
        <v>4.37</v>
      </c>
      <c r="AJ18" s="13">
        <v>4.3</v>
      </c>
      <c r="AK18" s="13">
        <v>5.31</v>
      </c>
      <c r="AL18" s="13">
        <v>5.27</v>
      </c>
      <c r="AM18" s="13">
        <v>5.23</v>
      </c>
      <c r="AN18" s="13">
        <v>5.19</v>
      </c>
      <c r="AO18" s="13">
        <v>5.15</v>
      </c>
      <c r="AP18" s="13">
        <v>5.1</v>
      </c>
      <c r="AQ18" s="13">
        <v>5.06</v>
      </c>
      <c r="AR18" s="13">
        <v>5.02</v>
      </c>
      <c r="AS18" s="13">
        <v>4.98</v>
      </c>
      <c r="AT18" s="13">
        <v>4.93</v>
      </c>
      <c r="AU18" s="13">
        <v>4.92</v>
      </c>
      <c r="AV18" s="13">
        <v>4.9</v>
      </c>
      <c r="AW18" s="13">
        <v>4.88</v>
      </c>
      <c r="AX18" s="13">
        <v>4.86</v>
      </c>
      <c r="AY18" s="13">
        <v>4.84</v>
      </c>
      <c r="AZ18" s="13">
        <v>4.82</v>
      </c>
      <c r="BA18" s="13">
        <v>4.8</v>
      </c>
      <c r="BB18" s="13">
        <v>4.78</v>
      </c>
      <c r="BC18" s="13">
        <v>4.76</v>
      </c>
      <c r="BD18" s="13">
        <v>4.74</v>
      </c>
      <c r="BE18" s="14"/>
    </row>
    <row r="19" ht="13.5" customHeight="1">
      <c r="A19" s="1">
        <v>3.0</v>
      </c>
      <c r="B19" s="11"/>
      <c r="C19" s="16" t="s">
        <v>17</v>
      </c>
      <c r="D19" s="13">
        <v>0.75</v>
      </c>
      <c r="E19" s="13">
        <v>0.72</v>
      </c>
      <c r="F19" s="13">
        <v>0.72</v>
      </c>
      <c r="G19" s="13">
        <v>0.71</v>
      </c>
      <c r="H19" s="13">
        <v>0.71</v>
      </c>
      <c r="I19" s="13">
        <v>0.71</v>
      </c>
      <c r="J19" s="13">
        <v>0.71</v>
      </c>
      <c r="K19" s="13">
        <v>0.71</v>
      </c>
      <c r="L19" s="13">
        <v>0.7</v>
      </c>
      <c r="M19" s="13">
        <v>0.7</v>
      </c>
      <c r="N19" s="13">
        <v>0.7</v>
      </c>
      <c r="O19" s="13">
        <v>0.7</v>
      </c>
      <c r="P19" s="13">
        <v>0.68</v>
      </c>
      <c r="Q19" s="13">
        <v>0.68</v>
      </c>
      <c r="R19" s="13">
        <v>0.68</v>
      </c>
      <c r="S19" s="13">
        <v>0.68</v>
      </c>
      <c r="T19" s="13">
        <v>0.67</v>
      </c>
      <c r="U19" s="13">
        <v>0.65</v>
      </c>
      <c r="V19" s="13">
        <v>0.64</v>
      </c>
      <c r="W19" s="13">
        <v>0.64</v>
      </c>
      <c r="X19" s="13">
        <v>0.64</v>
      </c>
      <c r="Y19" s="13">
        <v>0.64</v>
      </c>
      <c r="Z19" s="13">
        <v>0.64</v>
      </c>
      <c r="AA19" s="13">
        <v>0.63</v>
      </c>
      <c r="AB19" s="13">
        <v>0.63</v>
      </c>
      <c r="AC19" s="13">
        <v>0.63</v>
      </c>
      <c r="AD19" s="13">
        <v>0.63</v>
      </c>
      <c r="AE19" s="13">
        <v>0.61</v>
      </c>
      <c r="AF19" s="13">
        <v>0.6</v>
      </c>
      <c r="AG19" s="13">
        <v>0.6</v>
      </c>
      <c r="AH19" s="13">
        <v>0.6</v>
      </c>
      <c r="AI19" s="13">
        <v>0.6</v>
      </c>
      <c r="AJ19" s="13">
        <v>0.59</v>
      </c>
      <c r="AK19" s="13">
        <v>0.59</v>
      </c>
      <c r="AL19" s="13">
        <v>0.59</v>
      </c>
      <c r="AM19" s="13">
        <v>0.59</v>
      </c>
      <c r="AN19" s="13">
        <v>0.59</v>
      </c>
      <c r="AO19" s="13">
        <v>0.59</v>
      </c>
      <c r="AP19" s="13">
        <v>0.58</v>
      </c>
      <c r="AQ19" s="13">
        <v>0.58</v>
      </c>
      <c r="AR19" s="13">
        <v>0.58</v>
      </c>
      <c r="AS19" s="13">
        <v>0.58</v>
      </c>
      <c r="AT19" s="13">
        <v>0.58</v>
      </c>
      <c r="AU19" s="13">
        <v>0.58</v>
      </c>
      <c r="AV19" s="13">
        <v>0.57</v>
      </c>
      <c r="AW19" s="13">
        <v>0.57</v>
      </c>
      <c r="AX19" s="13">
        <v>0.57</v>
      </c>
      <c r="AY19" s="13">
        <v>0.57</v>
      </c>
      <c r="AZ19" s="13">
        <v>0.57</v>
      </c>
      <c r="BA19" s="13">
        <v>0.57</v>
      </c>
      <c r="BB19" s="13">
        <v>0.57</v>
      </c>
      <c r="BC19" s="13">
        <v>0.57</v>
      </c>
      <c r="BD19" s="13">
        <v>0.57</v>
      </c>
      <c r="BE19" s="14"/>
    </row>
    <row r="20" ht="13.5" customHeight="1">
      <c r="A20" s="1"/>
      <c r="B20" s="11"/>
      <c r="C20" s="16" t="s">
        <v>18</v>
      </c>
      <c r="D20" s="13">
        <v>4.54</v>
      </c>
      <c r="E20" s="13">
        <v>4.54</v>
      </c>
      <c r="F20" s="13">
        <v>4.54</v>
      </c>
      <c r="G20" s="13">
        <v>4.54</v>
      </c>
      <c r="H20" s="13">
        <v>4.51</v>
      </c>
      <c r="I20" s="13">
        <v>4.48</v>
      </c>
      <c r="J20" s="13">
        <v>4.45</v>
      </c>
      <c r="K20" s="13">
        <v>4.42</v>
      </c>
      <c r="L20" s="13">
        <v>4.39</v>
      </c>
      <c r="M20" s="13">
        <v>4.36</v>
      </c>
      <c r="N20" s="13">
        <v>4.33</v>
      </c>
      <c r="O20" s="13">
        <v>4.31</v>
      </c>
      <c r="P20" s="13">
        <v>4.17</v>
      </c>
      <c r="Q20" s="13">
        <v>4.04</v>
      </c>
      <c r="R20" s="13">
        <v>3.92</v>
      </c>
      <c r="S20" s="13">
        <v>3.81</v>
      </c>
      <c r="T20" s="13">
        <v>3.7</v>
      </c>
      <c r="U20" s="13">
        <v>3.67</v>
      </c>
      <c r="V20" s="13">
        <v>3.65</v>
      </c>
      <c r="W20" s="13">
        <v>3.63</v>
      </c>
      <c r="X20" s="13">
        <v>3.6</v>
      </c>
      <c r="Y20" s="13">
        <v>3.58</v>
      </c>
      <c r="Z20" s="13">
        <v>3.55</v>
      </c>
      <c r="AA20" s="13">
        <v>3.53</v>
      </c>
      <c r="AB20" s="13">
        <v>3.51</v>
      </c>
      <c r="AC20" s="13">
        <v>3.48</v>
      </c>
      <c r="AD20" s="13">
        <v>3.46</v>
      </c>
      <c r="AE20" s="13">
        <v>3.43</v>
      </c>
      <c r="AF20" s="13">
        <v>3.41</v>
      </c>
      <c r="AG20" s="13">
        <v>3.39</v>
      </c>
      <c r="AH20" s="13">
        <v>3.37</v>
      </c>
      <c r="AI20" s="13">
        <v>3.34</v>
      </c>
      <c r="AJ20" s="13">
        <v>3.32</v>
      </c>
      <c r="AK20" s="13">
        <v>3.32</v>
      </c>
      <c r="AL20" s="13">
        <v>3.31</v>
      </c>
      <c r="AM20" s="13">
        <v>3.31</v>
      </c>
      <c r="AN20" s="13">
        <v>3.3</v>
      </c>
      <c r="AO20" s="13">
        <v>3.29</v>
      </c>
      <c r="AP20" s="13">
        <v>3.29</v>
      </c>
      <c r="AQ20" s="13">
        <v>3.28</v>
      </c>
      <c r="AR20" s="13">
        <v>3.28</v>
      </c>
      <c r="AS20" s="13">
        <v>3.27</v>
      </c>
      <c r="AT20" s="13">
        <v>3.27</v>
      </c>
      <c r="AU20" s="13">
        <v>3.27</v>
      </c>
      <c r="AV20" s="13">
        <v>3.26</v>
      </c>
      <c r="AW20" s="13">
        <v>3.26</v>
      </c>
      <c r="AX20" s="13">
        <v>3.26</v>
      </c>
      <c r="AY20" s="13">
        <v>3.26</v>
      </c>
      <c r="AZ20" s="13">
        <v>3.26</v>
      </c>
      <c r="BA20" s="13">
        <v>3.26</v>
      </c>
      <c r="BB20" s="13">
        <v>3.26</v>
      </c>
      <c r="BC20" s="13">
        <v>3.26</v>
      </c>
      <c r="BD20" s="13">
        <v>3.25</v>
      </c>
      <c r="BE20" s="14"/>
    </row>
    <row r="21" ht="13.5" customHeight="1">
      <c r="A21" s="1"/>
      <c r="B21" s="11"/>
      <c r="C21" s="16" t="s">
        <v>19</v>
      </c>
      <c r="D21" s="13">
        <v>2.0</v>
      </c>
      <c r="E21" s="13">
        <v>2.0</v>
      </c>
      <c r="F21" s="13">
        <v>2.0</v>
      </c>
      <c r="G21" s="13">
        <v>2.0</v>
      </c>
      <c r="H21" s="13">
        <v>1.97</v>
      </c>
      <c r="I21" s="13">
        <v>1.96</v>
      </c>
      <c r="J21" s="13">
        <v>1.95</v>
      </c>
      <c r="K21" s="13">
        <v>1.93</v>
      </c>
      <c r="L21" s="13">
        <v>1.92</v>
      </c>
      <c r="M21" s="13">
        <v>1.91</v>
      </c>
      <c r="N21" s="13">
        <v>1.9</v>
      </c>
      <c r="O21" s="13">
        <v>1.89</v>
      </c>
      <c r="P21" s="13">
        <v>1.84</v>
      </c>
      <c r="Q21" s="13">
        <v>1.78</v>
      </c>
      <c r="R21" s="13">
        <v>1.74</v>
      </c>
      <c r="S21" s="13">
        <v>1.7</v>
      </c>
      <c r="T21" s="13">
        <v>1.66</v>
      </c>
      <c r="U21" s="13">
        <v>1.64</v>
      </c>
      <c r="V21" s="13">
        <v>1.63</v>
      </c>
      <c r="W21" s="13">
        <v>1.62</v>
      </c>
      <c r="X21" s="13">
        <v>1.61</v>
      </c>
      <c r="Y21" s="13">
        <v>1.6</v>
      </c>
      <c r="Z21" s="13">
        <v>1.58</v>
      </c>
      <c r="AA21" s="13">
        <v>1.57</v>
      </c>
      <c r="AB21" s="13">
        <v>1.57</v>
      </c>
      <c r="AC21" s="13">
        <v>1.56</v>
      </c>
      <c r="AD21" s="13">
        <v>1.55</v>
      </c>
      <c r="AE21" s="13">
        <v>1.53</v>
      </c>
      <c r="AF21" s="13">
        <v>1.52</v>
      </c>
      <c r="AG21" s="13">
        <v>1.51</v>
      </c>
      <c r="AH21" s="13">
        <v>1.5</v>
      </c>
      <c r="AI21" s="13">
        <v>1.49</v>
      </c>
      <c r="AJ21" s="13">
        <v>1.48</v>
      </c>
      <c r="AK21" s="13">
        <v>1.48</v>
      </c>
      <c r="AL21" s="13">
        <v>1.48</v>
      </c>
      <c r="AM21" s="13">
        <v>1.48</v>
      </c>
      <c r="AN21" s="13">
        <v>1.47</v>
      </c>
      <c r="AO21" s="13">
        <v>1.47</v>
      </c>
      <c r="AP21" s="13">
        <v>1.47</v>
      </c>
      <c r="AQ21" s="13">
        <v>1.46</v>
      </c>
      <c r="AR21" s="13">
        <v>1.46</v>
      </c>
      <c r="AS21" s="13">
        <v>1.46</v>
      </c>
      <c r="AT21" s="13">
        <v>1.46</v>
      </c>
      <c r="AU21" s="13">
        <v>1.45</v>
      </c>
      <c r="AV21" s="13">
        <v>1.45</v>
      </c>
      <c r="AW21" s="13">
        <v>1.45</v>
      </c>
      <c r="AX21" s="13">
        <v>1.45</v>
      </c>
      <c r="AY21" s="13">
        <v>1.45</v>
      </c>
      <c r="AZ21" s="13">
        <v>1.45</v>
      </c>
      <c r="BA21" s="13">
        <v>1.45</v>
      </c>
      <c r="BB21" s="13">
        <v>1.44</v>
      </c>
      <c r="BC21" s="13">
        <v>1.44</v>
      </c>
      <c r="BD21" s="13">
        <v>1.44</v>
      </c>
      <c r="BE21" s="14"/>
    </row>
    <row r="22" ht="13.5" customHeight="1">
      <c r="A22" s="1"/>
      <c r="B22" s="11"/>
      <c r="C22" s="16" t="s">
        <v>20</v>
      </c>
      <c r="D22" s="17">
        <v>1.23303</v>
      </c>
      <c r="E22" s="17">
        <v>1.22692</v>
      </c>
      <c r="F22" s="17">
        <v>1.20988</v>
      </c>
      <c r="G22" s="17">
        <v>1.1933</v>
      </c>
      <c r="H22" s="17">
        <v>1.17036</v>
      </c>
      <c r="I22" s="17">
        <v>1.15428</v>
      </c>
      <c r="J22" s="17">
        <v>1.13863</v>
      </c>
      <c r="K22" s="17">
        <v>1.11759</v>
      </c>
      <c r="L22" s="17">
        <v>1.10277</v>
      </c>
      <c r="M22" s="17">
        <v>1.09355</v>
      </c>
      <c r="N22" s="17">
        <v>1.07942</v>
      </c>
      <c r="O22" s="17">
        <v>1.06751</v>
      </c>
      <c r="P22" s="17">
        <v>1.05922</v>
      </c>
      <c r="Q22" s="17">
        <v>1.04005</v>
      </c>
      <c r="R22" s="17">
        <v>1.03817</v>
      </c>
      <c r="S22" s="17">
        <v>1.0257</v>
      </c>
      <c r="T22" s="17">
        <v>1.01339</v>
      </c>
      <c r="U22" s="17">
        <v>1.00791</v>
      </c>
      <c r="V22" s="17">
        <v>0.99748</v>
      </c>
      <c r="W22" s="17">
        <v>0.98725</v>
      </c>
      <c r="X22" s="17">
        <v>0.97722</v>
      </c>
      <c r="Y22" s="17">
        <v>0.96892</v>
      </c>
      <c r="Z22" s="17">
        <v>0.9547</v>
      </c>
      <c r="AA22" s="17">
        <v>0.94666</v>
      </c>
      <c r="AB22" s="17">
        <v>0.94475</v>
      </c>
      <c r="AC22" s="17">
        <v>0.93694</v>
      </c>
      <c r="AD22" s="17">
        <v>0.92924</v>
      </c>
      <c r="AE22" s="17">
        <v>0.92115</v>
      </c>
      <c r="AF22" s="17">
        <v>0.91366</v>
      </c>
      <c r="AG22" s="17">
        <v>0.90629</v>
      </c>
      <c r="AH22" s="17">
        <v>0.89902</v>
      </c>
      <c r="AI22" s="17">
        <v>0.89383</v>
      </c>
      <c r="AJ22" s="17">
        <v>0.8887</v>
      </c>
      <c r="AK22" s="17">
        <v>0.88962</v>
      </c>
      <c r="AL22" s="17">
        <v>0.88506</v>
      </c>
      <c r="AM22" s="17">
        <v>0.88056</v>
      </c>
      <c r="AN22" s="17">
        <v>0.87018</v>
      </c>
      <c r="AO22" s="17">
        <v>0.87121</v>
      </c>
      <c r="AP22" s="17">
        <v>0.86684</v>
      </c>
      <c r="AQ22" s="17">
        <v>0.85664</v>
      </c>
      <c r="AR22" s="17">
        <v>0.85775</v>
      </c>
      <c r="AS22" s="17">
        <v>0.85533</v>
      </c>
      <c r="AT22" s="17">
        <v>0.85291</v>
      </c>
      <c r="AU22" s="17">
        <v>0.84469</v>
      </c>
      <c r="AV22" s="17">
        <v>0.84232</v>
      </c>
      <c r="AW22" s="17">
        <v>0.83996</v>
      </c>
      <c r="AX22" s="17">
        <v>0.83762</v>
      </c>
      <c r="AY22" s="17">
        <v>0.83529</v>
      </c>
      <c r="AZ22" s="17">
        <v>0.83825</v>
      </c>
      <c r="BA22" s="17">
        <v>0.83593</v>
      </c>
      <c r="BB22" s="17">
        <v>0.82787</v>
      </c>
      <c r="BC22" s="17">
        <v>0.82503</v>
      </c>
      <c r="BD22" s="17">
        <v>0.8222</v>
      </c>
      <c r="BE22" s="14"/>
    </row>
    <row r="23" ht="13.5" customHeight="1">
      <c r="A23" s="1"/>
      <c r="B23" s="11"/>
      <c r="C23" s="16" t="s">
        <v>21</v>
      </c>
      <c r="D23" s="17">
        <v>0.56186</v>
      </c>
      <c r="E23" s="17">
        <v>0.56349</v>
      </c>
      <c r="F23" s="17">
        <v>0.56803</v>
      </c>
      <c r="G23" s="17">
        <v>0.57245</v>
      </c>
      <c r="H23" s="17">
        <v>0.57857</v>
      </c>
      <c r="I23" s="17">
        <v>0.58286</v>
      </c>
      <c r="J23" s="17">
        <v>0.58703</v>
      </c>
      <c r="K23" s="17">
        <v>0.59264</v>
      </c>
      <c r="L23" s="17">
        <v>0.59659</v>
      </c>
      <c r="M23" s="17">
        <v>0.59905</v>
      </c>
      <c r="N23" s="17">
        <v>0.60282</v>
      </c>
      <c r="O23" s="17">
        <v>0.606</v>
      </c>
      <c r="P23" s="17">
        <v>0.60821</v>
      </c>
      <c r="Q23" s="17">
        <v>0.61332</v>
      </c>
      <c r="R23" s="17">
        <v>0.61382</v>
      </c>
      <c r="S23" s="17">
        <v>0.61715</v>
      </c>
      <c r="T23" s="17">
        <v>0.62043</v>
      </c>
      <c r="U23" s="17">
        <v>0.62189</v>
      </c>
      <c r="V23" s="17">
        <v>0.62467</v>
      </c>
      <c r="W23" s="17">
        <v>0.6274</v>
      </c>
      <c r="X23" s="17">
        <v>0.63008</v>
      </c>
      <c r="Y23" s="17">
        <v>0.63229</v>
      </c>
      <c r="Z23" s="17">
        <v>0.63608</v>
      </c>
      <c r="AA23" s="17">
        <v>0.63822</v>
      </c>
      <c r="AB23" s="17">
        <v>0.63873</v>
      </c>
      <c r="AC23" s="17">
        <v>0.64082</v>
      </c>
      <c r="AD23" s="17">
        <v>0.64287</v>
      </c>
      <c r="AE23" s="17">
        <v>0.64503</v>
      </c>
      <c r="AF23" s="17">
        <v>0.64702</v>
      </c>
      <c r="AG23" s="17">
        <v>0.64899</v>
      </c>
      <c r="AH23" s="17">
        <v>0.65093</v>
      </c>
      <c r="AI23" s="17">
        <v>0.65231</v>
      </c>
      <c r="AJ23" s="17">
        <v>0.65368</v>
      </c>
      <c r="AK23" s="17">
        <v>0.65344</v>
      </c>
      <c r="AL23" s="17">
        <v>0.65465</v>
      </c>
      <c r="AM23" s="17">
        <v>0.65585</v>
      </c>
      <c r="AN23" s="17">
        <v>0.65862</v>
      </c>
      <c r="AO23" s="17">
        <v>0.65835</v>
      </c>
      <c r="AP23" s="17">
        <v>0.65951</v>
      </c>
      <c r="AQ23" s="17">
        <v>0.66223</v>
      </c>
      <c r="AR23" s="17">
        <v>0.66193</v>
      </c>
      <c r="AS23" s="17">
        <v>0.66258</v>
      </c>
      <c r="AT23" s="17">
        <v>0.66322</v>
      </c>
      <c r="AU23" s="17">
        <v>0.66542</v>
      </c>
      <c r="AV23" s="17">
        <v>0.66605</v>
      </c>
      <c r="AW23" s="17">
        <v>0.66668</v>
      </c>
      <c r="AX23" s="17">
        <v>0.6673</v>
      </c>
      <c r="AY23" s="17">
        <v>0.66792</v>
      </c>
      <c r="AZ23" s="17">
        <v>0.66713</v>
      </c>
      <c r="BA23" s="17">
        <v>0.66775</v>
      </c>
      <c r="BB23" s="17">
        <v>0.6699</v>
      </c>
      <c r="BC23" s="17">
        <v>0.67066</v>
      </c>
      <c r="BD23" s="17">
        <v>0.67141</v>
      </c>
      <c r="BE23" s="14"/>
    </row>
    <row r="24" ht="13.5" customHeight="1">
      <c r="A24" s="1"/>
      <c r="B24" s="11"/>
      <c r="C24" s="16" t="s">
        <v>22</v>
      </c>
      <c r="D24" s="13">
        <v>1.9</v>
      </c>
      <c r="E24" s="13">
        <v>1.9</v>
      </c>
      <c r="F24" s="13">
        <v>1.9</v>
      </c>
      <c r="G24" s="13">
        <v>1.9</v>
      </c>
      <c r="H24" s="13">
        <v>1.88</v>
      </c>
      <c r="I24" s="13">
        <v>1.87</v>
      </c>
      <c r="J24" s="13">
        <v>1.86</v>
      </c>
      <c r="K24" s="13">
        <v>1.84</v>
      </c>
      <c r="L24" s="13">
        <v>1.83</v>
      </c>
      <c r="M24" s="13">
        <v>1.82</v>
      </c>
      <c r="N24" s="13">
        <v>1.81</v>
      </c>
      <c r="O24" s="13">
        <v>1.8</v>
      </c>
      <c r="P24" s="13">
        <v>1.75</v>
      </c>
      <c r="Q24" s="13">
        <v>1.7</v>
      </c>
      <c r="R24" s="13">
        <v>1.66</v>
      </c>
      <c r="S24" s="13">
        <v>1.62</v>
      </c>
      <c r="T24" s="13">
        <v>1.58</v>
      </c>
      <c r="U24" s="13">
        <v>1.56</v>
      </c>
      <c r="V24" s="13">
        <v>1.55</v>
      </c>
      <c r="W24" s="13">
        <v>1.54</v>
      </c>
      <c r="X24" s="13">
        <v>1.53</v>
      </c>
      <c r="Y24" s="13">
        <v>1.52</v>
      </c>
      <c r="Z24" s="13">
        <v>1.51</v>
      </c>
      <c r="AA24" s="13">
        <v>1.5</v>
      </c>
      <c r="AB24" s="13">
        <v>1.49</v>
      </c>
      <c r="AC24" s="13">
        <v>1.49</v>
      </c>
      <c r="AD24" s="13">
        <v>1.48</v>
      </c>
      <c r="AE24" s="13">
        <v>1.46</v>
      </c>
      <c r="AF24" s="13">
        <v>1.45</v>
      </c>
      <c r="AG24" s="13">
        <v>1.44</v>
      </c>
      <c r="AH24" s="13">
        <v>1.43</v>
      </c>
      <c r="AI24" s="13">
        <v>1.42</v>
      </c>
      <c r="AJ24" s="13">
        <v>1.42</v>
      </c>
      <c r="AK24" s="13">
        <v>1.41</v>
      </c>
      <c r="AL24" s="13">
        <v>1.41</v>
      </c>
      <c r="AM24" s="13">
        <v>1.41</v>
      </c>
      <c r="AN24" s="13">
        <v>1.4</v>
      </c>
      <c r="AO24" s="13">
        <v>1.4</v>
      </c>
      <c r="AP24" s="13">
        <v>1.4</v>
      </c>
      <c r="AQ24" s="13">
        <v>1.4</v>
      </c>
      <c r="AR24" s="13">
        <v>1.4</v>
      </c>
      <c r="AS24" s="13">
        <v>1.39</v>
      </c>
      <c r="AT24" s="13">
        <v>1.39</v>
      </c>
      <c r="AU24" s="13">
        <v>1.39</v>
      </c>
      <c r="AV24" s="13">
        <v>1.39</v>
      </c>
      <c r="AW24" s="13">
        <v>1.39</v>
      </c>
      <c r="AX24" s="13">
        <v>1.39</v>
      </c>
      <c r="AY24" s="13">
        <v>1.39</v>
      </c>
      <c r="AZ24" s="13">
        <v>1.39</v>
      </c>
      <c r="BA24" s="13">
        <v>1.38</v>
      </c>
      <c r="BB24" s="13">
        <v>1.38</v>
      </c>
      <c r="BC24" s="13">
        <v>1.38</v>
      </c>
      <c r="BD24" s="13">
        <v>1.38</v>
      </c>
      <c r="BE24" s="14"/>
    </row>
    <row r="25" ht="13.5" customHeight="1">
      <c r="A25" s="1"/>
      <c r="B25" s="11"/>
      <c r="C25" s="16" t="s">
        <v>23</v>
      </c>
      <c r="D25" s="13">
        <v>3.34</v>
      </c>
      <c r="E25" s="13">
        <v>3.34</v>
      </c>
      <c r="F25" s="13">
        <v>3.34</v>
      </c>
      <c r="G25" s="13">
        <v>3.34</v>
      </c>
      <c r="H25" s="13">
        <v>3.32</v>
      </c>
      <c r="I25" s="13">
        <v>3.29</v>
      </c>
      <c r="J25" s="13">
        <v>3.27</v>
      </c>
      <c r="K25" s="13">
        <v>3.25</v>
      </c>
      <c r="L25" s="13">
        <v>3.23</v>
      </c>
      <c r="M25" s="13">
        <v>3.21</v>
      </c>
      <c r="N25" s="13">
        <v>3.18</v>
      </c>
      <c r="O25" s="13">
        <v>3.16</v>
      </c>
      <c r="P25" s="13">
        <v>3.06</v>
      </c>
      <c r="Q25" s="13">
        <v>2.97</v>
      </c>
      <c r="R25" s="13">
        <v>2.88</v>
      </c>
      <c r="S25" s="13">
        <v>2.79</v>
      </c>
      <c r="T25" s="13">
        <v>2.72</v>
      </c>
      <c r="U25" s="13">
        <v>2.7</v>
      </c>
      <c r="V25" s="13">
        <v>2.68</v>
      </c>
      <c r="W25" s="13">
        <v>2.66</v>
      </c>
      <c r="X25" s="13">
        <v>2.65</v>
      </c>
      <c r="Y25" s="13">
        <v>2.63</v>
      </c>
      <c r="Z25" s="13">
        <v>2.61</v>
      </c>
      <c r="AA25" s="13">
        <v>2.59</v>
      </c>
      <c r="AB25" s="13">
        <v>2.58</v>
      </c>
      <c r="AC25" s="13">
        <v>2.56</v>
      </c>
      <c r="AD25" s="13">
        <v>2.54</v>
      </c>
      <c r="AE25" s="13">
        <v>2.53</v>
      </c>
      <c r="AF25" s="13">
        <v>2.51</v>
      </c>
      <c r="AG25" s="13">
        <v>2.49</v>
      </c>
      <c r="AH25" s="13">
        <v>2.48</v>
      </c>
      <c r="AI25" s="13">
        <v>2.46</v>
      </c>
      <c r="AJ25" s="13">
        <v>2.43</v>
      </c>
      <c r="AK25" s="13">
        <v>2.43</v>
      </c>
      <c r="AL25" s="13">
        <v>2.43</v>
      </c>
      <c r="AM25" s="13">
        <v>2.42</v>
      </c>
      <c r="AN25" s="13">
        <v>2.42</v>
      </c>
      <c r="AO25" s="13">
        <v>2.41</v>
      </c>
      <c r="AP25" s="13">
        <v>2.41</v>
      </c>
      <c r="AQ25" s="13">
        <v>2.41</v>
      </c>
      <c r="AR25" s="13">
        <v>2.4</v>
      </c>
      <c r="AS25" s="13">
        <v>2.4</v>
      </c>
      <c r="AT25" s="13">
        <v>2.39</v>
      </c>
      <c r="AU25" s="13">
        <v>2.39</v>
      </c>
      <c r="AV25" s="13">
        <v>2.39</v>
      </c>
      <c r="AW25" s="13">
        <v>2.39</v>
      </c>
      <c r="AX25" s="13">
        <v>2.39</v>
      </c>
      <c r="AY25" s="13">
        <v>2.39</v>
      </c>
      <c r="AZ25" s="13">
        <v>2.39</v>
      </c>
      <c r="BA25" s="13">
        <v>2.39</v>
      </c>
      <c r="BB25" s="13">
        <v>2.39</v>
      </c>
      <c r="BC25" s="13">
        <v>2.39</v>
      </c>
      <c r="BD25" s="13">
        <v>2.38</v>
      </c>
      <c r="BE25" s="14"/>
    </row>
    <row r="26" ht="13.5" customHeight="1">
      <c r="A26" s="1">
        <v>3.0</v>
      </c>
      <c r="B26" s="11"/>
      <c r="C26" s="16" t="s">
        <v>24</v>
      </c>
      <c r="D26" s="13">
        <v>0.66</v>
      </c>
      <c r="E26" s="13">
        <v>0.64</v>
      </c>
      <c r="F26" s="13">
        <v>0.63</v>
      </c>
      <c r="G26" s="13">
        <v>0.63</v>
      </c>
      <c r="H26" s="13">
        <v>0.63</v>
      </c>
      <c r="I26" s="13">
        <v>0.63</v>
      </c>
      <c r="J26" s="13">
        <v>0.63</v>
      </c>
      <c r="K26" s="13">
        <v>0.62</v>
      </c>
      <c r="L26" s="13">
        <v>0.62</v>
      </c>
      <c r="M26" s="13">
        <v>0.62</v>
      </c>
      <c r="N26" s="13">
        <v>0.62</v>
      </c>
      <c r="O26" s="13">
        <v>0.62</v>
      </c>
      <c r="P26" s="13">
        <v>0.61</v>
      </c>
      <c r="Q26" s="13">
        <v>0.6</v>
      </c>
      <c r="R26" s="13">
        <v>0.6</v>
      </c>
      <c r="S26" s="13">
        <v>0.6</v>
      </c>
      <c r="T26" s="13">
        <v>0.6</v>
      </c>
      <c r="U26" s="13">
        <v>0.57</v>
      </c>
      <c r="V26" s="13">
        <v>0.57</v>
      </c>
      <c r="W26" s="13">
        <v>0.57</v>
      </c>
      <c r="X26" s="13">
        <v>0.57</v>
      </c>
      <c r="Y26" s="13">
        <v>0.56</v>
      </c>
      <c r="Z26" s="13">
        <v>0.56</v>
      </c>
      <c r="AA26" s="13">
        <v>0.56</v>
      </c>
      <c r="AB26" s="13">
        <v>0.56</v>
      </c>
      <c r="AC26" s="13">
        <v>0.56</v>
      </c>
      <c r="AD26" s="13">
        <v>0.56</v>
      </c>
      <c r="AE26" s="13">
        <v>0.54</v>
      </c>
      <c r="AF26" s="13">
        <v>0.53</v>
      </c>
      <c r="AG26" s="13">
        <v>0.53</v>
      </c>
      <c r="AH26" s="13">
        <v>0.53</v>
      </c>
      <c r="AI26" s="13">
        <v>0.53</v>
      </c>
      <c r="AJ26" s="13">
        <v>0.53</v>
      </c>
      <c r="AK26" s="13">
        <v>0.53</v>
      </c>
      <c r="AL26" s="13">
        <v>0.53</v>
      </c>
      <c r="AM26" s="13">
        <v>0.53</v>
      </c>
      <c r="AN26" s="13">
        <v>0.52</v>
      </c>
      <c r="AO26" s="13">
        <v>0.52</v>
      </c>
      <c r="AP26" s="13">
        <v>0.52</v>
      </c>
      <c r="AQ26" s="13">
        <v>0.52</v>
      </c>
      <c r="AR26" s="13">
        <v>0.52</v>
      </c>
      <c r="AS26" s="13">
        <v>0.52</v>
      </c>
      <c r="AT26" s="13">
        <v>0.52</v>
      </c>
      <c r="AU26" s="13">
        <v>0.51</v>
      </c>
      <c r="AV26" s="13">
        <v>0.51</v>
      </c>
      <c r="AW26" s="13">
        <v>0.51</v>
      </c>
      <c r="AX26" s="13">
        <v>0.51</v>
      </c>
      <c r="AY26" s="13">
        <v>0.51</v>
      </c>
      <c r="AZ26" s="13">
        <v>0.51</v>
      </c>
      <c r="BA26" s="13">
        <v>0.51</v>
      </c>
      <c r="BB26" s="13">
        <v>0.5</v>
      </c>
      <c r="BC26" s="13">
        <v>0.5</v>
      </c>
      <c r="BD26" s="13">
        <v>0.5</v>
      </c>
      <c r="BE26" s="14"/>
    </row>
    <row r="27" ht="13.5" customHeight="1">
      <c r="A27" s="1"/>
      <c r="B27" s="11"/>
      <c r="C27" s="16" t="s">
        <v>25</v>
      </c>
      <c r="D27" s="13">
        <v>3.15</v>
      </c>
      <c r="E27" s="13">
        <v>3.15</v>
      </c>
      <c r="F27" s="13">
        <v>3.15</v>
      </c>
      <c r="G27" s="13">
        <v>3.15</v>
      </c>
      <c r="H27" s="13">
        <v>3.13</v>
      </c>
      <c r="I27" s="13">
        <v>3.11</v>
      </c>
      <c r="J27" s="13">
        <v>3.09</v>
      </c>
      <c r="K27" s="13">
        <v>3.06</v>
      </c>
      <c r="L27" s="13">
        <v>3.04</v>
      </c>
      <c r="M27" s="13">
        <v>3.02</v>
      </c>
      <c r="N27" s="13">
        <v>3.01</v>
      </c>
      <c r="O27" s="13">
        <v>2.99</v>
      </c>
      <c r="P27" s="13">
        <v>2.89</v>
      </c>
      <c r="Q27" s="13">
        <v>2.81</v>
      </c>
      <c r="R27" s="13">
        <v>2.72</v>
      </c>
      <c r="S27" s="13">
        <v>2.64</v>
      </c>
      <c r="T27" s="13">
        <v>2.57</v>
      </c>
      <c r="U27" s="13">
        <v>2.55</v>
      </c>
      <c r="V27" s="13">
        <v>2.53</v>
      </c>
      <c r="W27" s="13">
        <v>2.51</v>
      </c>
      <c r="X27" s="13">
        <v>2.49</v>
      </c>
      <c r="Y27" s="13">
        <v>2.48</v>
      </c>
      <c r="Z27" s="13">
        <v>2.46</v>
      </c>
      <c r="AA27" s="13">
        <v>2.45</v>
      </c>
      <c r="AB27" s="13">
        <v>2.43</v>
      </c>
      <c r="AC27" s="13">
        <v>2.42</v>
      </c>
      <c r="AD27" s="13">
        <v>2.4</v>
      </c>
      <c r="AE27" s="13">
        <v>2.38</v>
      </c>
      <c r="AF27" s="13">
        <v>2.37</v>
      </c>
      <c r="AG27" s="13">
        <v>2.35</v>
      </c>
      <c r="AH27" s="13">
        <v>2.33</v>
      </c>
      <c r="AI27" s="13">
        <v>2.31</v>
      </c>
      <c r="AJ27" s="13">
        <v>2.3</v>
      </c>
      <c r="AK27" s="13">
        <v>2.3</v>
      </c>
      <c r="AL27" s="13">
        <v>2.3</v>
      </c>
      <c r="AM27" s="13">
        <v>2.29</v>
      </c>
      <c r="AN27" s="13">
        <v>2.29</v>
      </c>
      <c r="AO27" s="13">
        <v>2.28</v>
      </c>
      <c r="AP27" s="13">
        <v>2.28</v>
      </c>
      <c r="AQ27" s="13">
        <v>2.28</v>
      </c>
      <c r="AR27" s="13">
        <v>2.27</v>
      </c>
      <c r="AS27" s="13">
        <v>2.27</v>
      </c>
      <c r="AT27" s="13">
        <v>2.27</v>
      </c>
      <c r="AU27" s="13">
        <v>2.27</v>
      </c>
      <c r="AV27" s="13">
        <v>2.26</v>
      </c>
      <c r="AW27" s="13">
        <v>2.26</v>
      </c>
      <c r="AX27" s="13">
        <v>2.26</v>
      </c>
      <c r="AY27" s="13">
        <v>2.26</v>
      </c>
      <c r="AZ27" s="13">
        <v>2.26</v>
      </c>
      <c r="BA27" s="13">
        <v>2.26</v>
      </c>
      <c r="BB27" s="13">
        <v>2.26</v>
      </c>
      <c r="BC27" s="13">
        <v>2.26</v>
      </c>
      <c r="BD27" s="13">
        <v>2.26</v>
      </c>
      <c r="BE27" s="14"/>
    </row>
    <row r="28" ht="13.5" customHeight="1">
      <c r="A28" s="1"/>
      <c r="B28" s="11"/>
      <c r="C28" s="16" t="s">
        <v>26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4"/>
    </row>
    <row r="29" ht="13.5" customHeight="1">
      <c r="A29" s="1"/>
      <c r="B29" s="11"/>
      <c r="C29" s="16" t="s">
        <v>27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4"/>
    </row>
    <row r="30" ht="13.5" customHeight="1">
      <c r="A30" s="1"/>
      <c r="B30" s="11"/>
      <c r="C30" s="16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4"/>
    </row>
    <row r="31" ht="13.5" customHeight="1">
      <c r="A31" s="1"/>
      <c r="B31" s="11"/>
      <c r="C31" s="15" t="s">
        <v>28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4"/>
    </row>
    <row r="32" ht="13.5" customHeight="1">
      <c r="A32" s="1"/>
      <c r="B32" s="11"/>
      <c r="C32" s="16" t="s">
        <v>29</v>
      </c>
      <c r="D32" s="13">
        <v>1.14</v>
      </c>
      <c r="E32" s="13">
        <v>1.14</v>
      </c>
      <c r="F32" s="13">
        <v>1.14</v>
      </c>
      <c r="G32" s="13">
        <v>1.14</v>
      </c>
      <c r="H32" s="13">
        <v>1.14</v>
      </c>
      <c r="I32" s="13">
        <v>1.14</v>
      </c>
      <c r="J32" s="13">
        <v>1.14</v>
      </c>
      <c r="K32" s="13">
        <v>1.14</v>
      </c>
      <c r="L32" s="13">
        <v>1.13</v>
      </c>
      <c r="M32" s="13">
        <v>1.13</v>
      </c>
      <c r="N32" s="13">
        <v>1.13</v>
      </c>
      <c r="O32" s="13">
        <v>1.13</v>
      </c>
      <c r="P32" s="13">
        <v>1.12</v>
      </c>
      <c r="Q32" s="13">
        <v>1.11</v>
      </c>
      <c r="R32" s="13">
        <v>1.1</v>
      </c>
      <c r="S32" s="13">
        <v>1.09</v>
      </c>
      <c r="T32" s="13">
        <v>1.08</v>
      </c>
      <c r="U32" s="13">
        <v>1.08</v>
      </c>
      <c r="V32" s="13">
        <v>1.08</v>
      </c>
      <c r="W32" s="13">
        <v>1.08</v>
      </c>
      <c r="X32" s="13">
        <v>1.08</v>
      </c>
      <c r="Y32" s="13">
        <v>1.08</v>
      </c>
      <c r="Z32" s="13">
        <v>1.08</v>
      </c>
      <c r="AA32" s="13">
        <v>1.08</v>
      </c>
      <c r="AB32" s="13">
        <v>1.07</v>
      </c>
      <c r="AC32" s="13">
        <v>1.07</v>
      </c>
      <c r="AD32" s="13">
        <v>1.07</v>
      </c>
      <c r="AE32" s="13">
        <v>1.07</v>
      </c>
      <c r="AF32" s="13">
        <v>1.06</v>
      </c>
      <c r="AG32" s="13">
        <v>1.06</v>
      </c>
      <c r="AH32" s="13">
        <v>1.06</v>
      </c>
      <c r="AI32" s="13">
        <v>1.06</v>
      </c>
      <c r="AJ32" s="13">
        <v>1.05</v>
      </c>
      <c r="AK32" s="13">
        <v>1.05</v>
      </c>
      <c r="AL32" s="13">
        <v>1.05</v>
      </c>
      <c r="AM32" s="13">
        <v>1.05</v>
      </c>
      <c r="AN32" s="13">
        <v>1.05</v>
      </c>
      <c r="AO32" s="13">
        <v>1.05</v>
      </c>
      <c r="AP32" s="13">
        <v>1.05</v>
      </c>
      <c r="AQ32" s="13">
        <v>1.05</v>
      </c>
      <c r="AR32" s="13">
        <v>1.05</v>
      </c>
      <c r="AS32" s="13">
        <v>1.05</v>
      </c>
      <c r="AT32" s="13">
        <v>1.04</v>
      </c>
      <c r="AU32" s="13">
        <v>1.04</v>
      </c>
      <c r="AV32" s="13">
        <v>1.04</v>
      </c>
      <c r="AW32" s="13">
        <v>1.04</v>
      </c>
      <c r="AX32" s="13">
        <v>1.04</v>
      </c>
      <c r="AY32" s="13">
        <v>1.04</v>
      </c>
      <c r="AZ32" s="13">
        <v>1.04</v>
      </c>
      <c r="BA32" s="13">
        <v>1.04</v>
      </c>
      <c r="BB32" s="13">
        <v>1.04</v>
      </c>
      <c r="BC32" s="13">
        <v>1.04</v>
      </c>
      <c r="BD32" s="13">
        <v>1.04</v>
      </c>
      <c r="BE32" s="14"/>
    </row>
    <row r="33" ht="13.5" customHeight="1">
      <c r="A33" s="1"/>
      <c r="B33" s="11"/>
      <c r="C33" s="16" t="s">
        <v>30</v>
      </c>
      <c r="D33" s="13">
        <v>0.64</v>
      </c>
      <c r="E33" s="13">
        <v>0.62</v>
      </c>
      <c r="F33" s="13">
        <v>0.61</v>
      </c>
      <c r="G33" s="13">
        <v>0.61</v>
      </c>
      <c r="H33" s="13">
        <v>0.61</v>
      </c>
      <c r="I33" s="13">
        <v>0.61</v>
      </c>
      <c r="J33" s="13">
        <v>0.6</v>
      </c>
      <c r="K33" s="13">
        <v>0.6</v>
      </c>
      <c r="L33" s="13">
        <v>0.6</v>
      </c>
      <c r="M33" s="13">
        <v>0.6</v>
      </c>
      <c r="N33" s="13">
        <v>0.6</v>
      </c>
      <c r="O33" s="13">
        <v>0.6</v>
      </c>
      <c r="P33" s="13">
        <v>0.58</v>
      </c>
      <c r="Q33" s="13">
        <v>0.58</v>
      </c>
      <c r="R33" s="13">
        <v>0.58</v>
      </c>
      <c r="S33" s="13">
        <v>0.58</v>
      </c>
      <c r="T33" s="13">
        <v>0.57</v>
      </c>
      <c r="U33" s="13">
        <v>0.55</v>
      </c>
      <c r="V33" s="13">
        <v>0.55</v>
      </c>
      <c r="W33" s="13">
        <v>0.55</v>
      </c>
      <c r="X33" s="13">
        <v>0.55</v>
      </c>
      <c r="Y33" s="13">
        <v>0.55</v>
      </c>
      <c r="Z33" s="13">
        <v>0.54</v>
      </c>
      <c r="AA33" s="13">
        <v>0.54</v>
      </c>
      <c r="AB33" s="13">
        <v>0.54</v>
      </c>
      <c r="AC33" s="13">
        <v>0.54</v>
      </c>
      <c r="AD33" s="13">
        <v>0.54</v>
      </c>
      <c r="AE33" s="13">
        <v>0.52</v>
      </c>
      <c r="AF33" s="13">
        <v>0.51</v>
      </c>
      <c r="AG33" s="13">
        <v>0.51</v>
      </c>
      <c r="AH33" s="13">
        <v>0.51</v>
      </c>
      <c r="AI33" s="13">
        <v>0.51</v>
      </c>
      <c r="AJ33" s="13">
        <v>0.51</v>
      </c>
      <c r="AK33" s="13">
        <v>0.49</v>
      </c>
      <c r="AL33" s="13">
        <v>0.49</v>
      </c>
      <c r="AM33" s="13">
        <v>0.49</v>
      </c>
      <c r="AN33" s="13">
        <v>0.49</v>
      </c>
      <c r="AO33" s="13">
        <v>0.49</v>
      </c>
      <c r="AP33" s="13">
        <v>0.48</v>
      </c>
      <c r="AQ33" s="13">
        <v>0.48</v>
      </c>
      <c r="AR33" s="13">
        <v>0.48</v>
      </c>
      <c r="AS33" s="13">
        <v>0.48</v>
      </c>
      <c r="AT33" s="13">
        <v>0.48</v>
      </c>
      <c r="AU33" s="13">
        <v>0.48</v>
      </c>
      <c r="AV33" s="13">
        <v>0.48</v>
      </c>
      <c r="AW33" s="13">
        <v>0.47</v>
      </c>
      <c r="AX33" s="13">
        <v>0.47</v>
      </c>
      <c r="AY33" s="13">
        <v>0.47</v>
      </c>
      <c r="AZ33" s="13">
        <v>0.47</v>
      </c>
      <c r="BA33" s="13">
        <v>0.47</v>
      </c>
      <c r="BB33" s="13">
        <v>0.47</v>
      </c>
      <c r="BC33" s="13">
        <v>0.47</v>
      </c>
      <c r="BD33" s="13">
        <v>0.47</v>
      </c>
      <c r="BE33" s="14"/>
    </row>
    <row r="34" ht="13.5" customHeight="1">
      <c r="B34" s="11"/>
      <c r="C34" s="16" t="s">
        <v>31</v>
      </c>
      <c r="D34" s="13">
        <v>1.87</v>
      </c>
      <c r="E34" s="13">
        <v>1.86</v>
      </c>
      <c r="F34" s="13">
        <v>1.86</v>
      </c>
      <c r="G34" s="13">
        <v>1.86</v>
      </c>
      <c r="H34" s="13">
        <v>1.85</v>
      </c>
      <c r="I34" s="13">
        <v>1.84</v>
      </c>
      <c r="J34" s="13">
        <v>1.83</v>
      </c>
      <c r="K34" s="13">
        <v>1.81</v>
      </c>
      <c r="L34" s="13">
        <v>1.8</v>
      </c>
      <c r="M34" s="13">
        <v>1.79</v>
      </c>
      <c r="N34" s="13">
        <v>1.78</v>
      </c>
      <c r="O34" s="13">
        <v>1.77</v>
      </c>
      <c r="P34" s="13">
        <v>1.72</v>
      </c>
      <c r="Q34" s="13">
        <v>1.67</v>
      </c>
      <c r="R34" s="13">
        <v>1.63</v>
      </c>
      <c r="S34" s="13">
        <v>1.59</v>
      </c>
      <c r="T34" s="13">
        <v>1.56</v>
      </c>
      <c r="U34" s="13">
        <v>1.53</v>
      </c>
      <c r="V34" s="13">
        <v>1.53</v>
      </c>
      <c r="W34" s="13">
        <v>1.52</v>
      </c>
      <c r="X34" s="13">
        <v>1.51</v>
      </c>
      <c r="Y34" s="13">
        <v>1.5</v>
      </c>
      <c r="Z34" s="13">
        <v>1.49</v>
      </c>
      <c r="AA34" s="13">
        <v>1.48</v>
      </c>
      <c r="AB34" s="13">
        <v>1.47</v>
      </c>
      <c r="AC34" s="13">
        <v>1.46</v>
      </c>
      <c r="AD34" s="13">
        <v>1.45</v>
      </c>
      <c r="AE34" s="13">
        <v>1.44</v>
      </c>
      <c r="AF34" s="13">
        <v>1.42</v>
      </c>
      <c r="AG34" s="13">
        <v>1.42</v>
      </c>
      <c r="AH34" s="13">
        <v>1.41</v>
      </c>
      <c r="AI34" s="13">
        <v>1.4</v>
      </c>
      <c r="AJ34" s="13">
        <v>1.39</v>
      </c>
      <c r="AK34" s="13">
        <v>1.39</v>
      </c>
      <c r="AL34" s="13">
        <v>1.39</v>
      </c>
      <c r="AM34" s="13">
        <v>1.38</v>
      </c>
      <c r="AN34" s="13">
        <v>1.38</v>
      </c>
      <c r="AO34" s="13">
        <v>1.38</v>
      </c>
      <c r="AP34" s="13">
        <v>1.38</v>
      </c>
      <c r="AQ34" s="13">
        <v>1.37</v>
      </c>
      <c r="AR34" s="13">
        <v>1.37</v>
      </c>
      <c r="AS34" s="13">
        <v>1.36</v>
      </c>
      <c r="AT34" s="13">
        <v>1.36</v>
      </c>
      <c r="AU34" s="13">
        <v>1.36</v>
      </c>
      <c r="AV34" s="13">
        <v>1.36</v>
      </c>
      <c r="AW34" s="13">
        <v>1.36</v>
      </c>
      <c r="AX34" s="13">
        <v>1.36</v>
      </c>
      <c r="AY34" s="13">
        <v>1.36</v>
      </c>
      <c r="AZ34" s="13">
        <v>1.35</v>
      </c>
      <c r="BA34" s="13">
        <v>1.35</v>
      </c>
      <c r="BB34" s="13">
        <v>1.35</v>
      </c>
      <c r="BC34" s="13">
        <v>1.35</v>
      </c>
      <c r="BD34" s="13">
        <v>1.35</v>
      </c>
      <c r="BE34" s="14"/>
    </row>
    <row r="35" ht="13.5" customHeight="1">
      <c r="B35" s="11"/>
      <c r="C35" s="16" t="s">
        <v>32</v>
      </c>
      <c r="D35" s="17">
        <v>1.15288</v>
      </c>
      <c r="E35" s="17">
        <v>1.14103</v>
      </c>
      <c r="F35" s="17">
        <v>1.12519</v>
      </c>
      <c r="G35" s="17">
        <v>1.10977</v>
      </c>
      <c r="H35" s="17">
        <v>1.09907</v>
      </c>
      <c r="I35" s="17">
        <v>1.08361</v>
      </c>
      <c r="J35" s="17">
        <v>1.06856</v>
      </c>
      <c r="K35" s="17">
        <v>1.0481</v>
      </c>
      <c r="L35" s="17">
        <v>1.03385</v>
      </c>
      <c r="M35" s="17">
        <v>1.02485</v>
      </c>
      <c r="N35" s="17">
        <v>1.01125</v>
      </c>
      <c r="O35" s="17">
        <v>0.99974</v>
      </c>
      <c r="P35" s="17">
        <v>0.99014</v>
      </c>
      <c r="Q35" s="17">
        <v>0.97577</v>
      </c>
      <c r="R35" s="17">
        <v>0.97254</v>
      </c>
      <c r="S35" s="17">
        <v>0.95933</v>
      </c>
      <c r="T35" s="17">
        <v>0.95235</v>
      </c>
      <c r="U35" s="17">
        <v>0.94031</v>
      </c>
      <c r="V35" s="17">
        <v>0.93629</v>
      </c>
      <c r="W35" s="17">
        <v>0.92631</v>
      </c>
      <c r="X35" s="17">
        <v>0.91652</v>
      </c>
      <c r="Y35" s="17">
        <v>0.90836</v>
      </c>
      <c r="Z35" s="17">
        <v>0.90032</v>
      </c>
      <c r="AA35" s="17">
        <v>0.89239</v>
      </c>
      <c r="AB35" s="17">
        <v>0.88458</v>
      </c>
      <c r="AC35" s="17">
        <v>0.87688</v>
      </c>
      <c r="AD35" s="17">
        <v>0.86929</v>
      </c>
      <c r="AE35" s="17">
        <v>0.86696</v>
      </c>
      <c r="AF35" s="17">
        <v>0.85356</v>
      </c>
      <c r="AG35" s="17">
        <v>0.85227</v>
      </c>
      <c r="AH35" s="17">
        <v>0.84508</v>
      </c>
      <c r="AI35" s="17">
        <v>0.83984</v>
      </c>
      <c r="AJ35" s="17">
        <v>0.83465</v>
      </c>
      <c r="AK35" s="17">
        <v>0.83552</v>
      </c>
      <c r="AL35" s="17">
        <v>0.83124</v>
      </c>
      <c r="AM35" s="17">
        <v>0.82106</v>
      </c>
      <c r="AN35" s="17">
        <v>0.8169</v>
      </c>
      <c r="AO35" s="17">
        <v>0.81787</v>
      </c>
      <c r="AP35" s="17">
        <v>0.81377</v>
      </c>
      <c r="AQ35" s="17">
        <v>0.80384</v>
      </c>
      <c r="AR35" s="17">
        <v>0.80488</v>
      </c>
      <c r="AS35" s="17">
        <v>0.79674</v>
      </c>
      <c r="AT35" s="17">
        <v>0.79449</v>
      </c>
      <c r="AU35" s="17">
        <v>0.79226</v>
      </c>
      <c r="AV35" s="17">
        <v>0.79004</v>
      </c>
      <c r="AW35" s="17">
        <v>0.78783</v>
      </c>
      <c r="AX35" s="17">
        <v>0.78563</v>
      </c>
      <c r="AY35" s="17">
        <v>0.78344</v>
      </c>
      <c r="AZ35" s="17">
        <v>0.78044</v>
      </c>
      <c r="BA35" s="17">
        <v>0.77828</v>
      </c>
      <c r="BB35" s="17">
        <v>0.77613</v>
      </c>
      <c r="BC35" s="17">
        <v>0.77346</v>
      </c>
      <c r="BD35" s="17">
        <v>0.77081</v>
      </c>
      <c r="BE35" s="14"/>
    </row>
    <row r="36" ht="13.5" customHeight="1">
      <c r="B36" s="11"/>
      <c r="C36" s="16" t="s">
        <v>33</v>
      </c>
      <c r="D36" s="17">
        <v>0.51657</v>
      </c>
      <c r="E36" s="17">
        <v>0.51972</v>
      </c>
      <c r="F36" s="17">
        <v>0.52395</v>
      </c>
      <c r="G36" s="17">
        <v>0.52806</v>
      </c>
      <c r="H36" s="17">
        <v>0.53092</v>
      </c>
      <c r="I36" s="17">
        <v>0.53504</v>
      </c>
      <c r="J36" s="17">
        <v>0.53905</v>
      </c>
      <c r="K36" s="17">
        <v>0.54451</v>
      </c>
      <c r="L36" s="17">
        <v>0.54831</v>
      </c>
      <c r="M36" s="17">
        <v>0.55071</v>
      </c>
      <c r="N36" s="17">
        <v>0.55433</v>
      </c>
      <c r="O36" s="17">
        <v>0.5574</v>
      </c>
      <c r="P36" s="17">
        <v>0.55996</v>
      </c>
      <c r="Q36" s="17">
        <v>0.56379</v>
      </c>
      <c r="R36" s="17">
        <v>0.56466</v>
      </c>
      <c r="S36" s="17">
        <v>0.56818</v>
      </c>
      <c r="T36" s="17">
        <v>0.57004</v>
      </c>
      <c r="U36" s="17">
        <v>0.57325</v>
      </c>
      <c r="V36" s="17">
        <v>0.57432</v>
      </c>
      <c r="W36" s="17">
        <v>0.57698</v>
      </c>
      <c r="X36" s="17">
        <v>0.57959</v>
      </c>
      <c r="Y36" s="17">
        <v>0.58177</v>
      </c>
      <c r="Z36" s="17">
        <v>0.58392</v>
      </c>
      <c r="AA36" s="17">
        <v>0.58603</v>
      </c>
      <c r="AB36" s="17">
        <v>0.58811</v>
      </c>
      <c r="AC36" s="17">
        <v>0.59017</v>
      </c>
      <c r="AD36" s="17">
        <v>0.59219</v>
      </c>
      <c r="AE36" s="17">
        <v>0.59281</v>
      </c>
      <c r="AF36" s="17">
        <v>0.59639</v>
      </c>
      <c r="AG36" s="17">
        <v>0.59673</v>
      </c>
      <c r="AH36" s="17">
        <v>0.59865</v>
      </c>
      <c r="AI36" s="17">
        <v>0.60004</v>
      </c>
      <c r="AJ36" s="17">
        <v>0.60143</v>
      </c>
      <c r="AK36" s="17">
        <v>0.6012</v>
      </c>
      <c r="AL36" s="17">
        <v>0.60234</v>
      </c>
      <c r="AM36" s="17">
        <v>0.60505</v>
      </c>
      <c r="AN36" s="17">
        <v>0.60616</v>
      </c>
      <c r="AO36" s="17">
        <v>0.6059</v>
      </c>
      <c r="AP36" s="17">
        <v>0.607</v>
      </c>
      <c r="AQ36" s="17">
        <v>0.60964</v>
      </c>
      <c r="AR36" s="17">
        <v>0.60937</v>
      </c>
      <c r="AS36" s="17">
        <v>0.61154</v>
      </c>
      <c r="AT36" s="17">
        <v>0.61213</v>
      </c>
      <c r="AU36" s="17">
        <v>0.61273</v>
      </c>
      <c r="AV36" s="17">
        <v>0.61332</v>
      </c>
      <c r="AW36" s="17">
        <v>0.61391</v>
      </c>
      <c r="AX36" s="17">
        <v>0.6145</v>
      </c>
      <c r="AY36" s="17">
        <v>0.61508</v>
      </c>
      <c r="AZ36" s="17">
        <v>0.61588</v>
      </c>
      <c r="BA36" s="17">
        <v>0.61646</v>
      </c>
      <c r="BB36" s="17">
        <v>0.61703</v>
      </c>
      <c r="BC36" s="17">
        <v>0.61774</v>
      </c>
      <c r="BD36" s="17">
        <v>0.61845</v>
      </c>
      <c r="BE36" s="14"/>
    </row>
    <row r="37" ht="13.5" customHeight="1">
      <c r="A37" s="1"/>
      <c r="B37" s="11"/>
      <c r="C37" s="16" t="s">
        <v>34</v>
      </c>
      <c r="D37" s="13">
        <v>3.09</v>
      </c>
      <c r="E37" s="13">
        <v>3.09</v>
      </c>
      <c r="F37" s="13">
        <v>3.09</v>
      </c>
      <c r="G37" s="13">
        <v>3.09</v>
      </c>
      <c r="H37" s="13">
        <v>3.07</v>
      </c>
      <c r="I37" s="13">
        <v>3.04</v>
      </c>
      <c r="J37" s="13">
        <v>3.02</v>
      </c>
      <c r="K37" s="13">
        <v>3.0</v>
      </c>
      <c r="L37" s="13">
        <v>2.98</v>
      </c>
      <c r="M37" s="13">
        <v>2.97</v>
      </c>
      <c r="N37" s="13">
        <v>2.95</v>
      </c>
      <c r="O37" s="13">
        <v>2.93</v>
      </c>
      <c r="P37" s="13">
        <v>2.83</v>
      </c>
      <c r="Q37" s="13">
        <v>2.75</v>
      </c>
      <c r="R37" s="13">
        <v>2.66</v>
      </c>
      <c r="S37" s="13">
        <v>2.59</v>
      </c>
      <c r="T37" s="13">
        <v>2.52</v>
      </c>
      <c r="U37" s="13">
        <v>2.5</v>
      </c>
      <c r="V37" s="13">
        <v>2.48</v>
      </c>
      <c r="W37" s="13">
        <v>2.46</v>
      </c>
      <c r="X37" s="13">
        <v>2.45</v>
      </c>
      <c r="Y37" s="13">
        <v>2.43</v>
      </c>
      <c r="Z37" s="13">
        <v>2.41</v>
      </c>
      <c r="AA37" s="13">
        <v>2.4</v>
      </c>
      <c r="AB37" s="13">
        <v>2.39</v>
      </c>
      <c r="AC37" s="13">
        <v>2.37</v>
      </c>
      <c r="AD37" s="13">
        <v>2.35</v>
      </c>
      <c r="AE37" s="13">
        <v>2.34</v>
      </c>
      <c r="AF37" s="13">
        <v>2.32</v>
      </c>
      <c r="AG37" s="13">
        <v>2.3</v>
      </c>
      <c r="AH37" s="13">
        <v>2.29</v>
      </c>
      <c r="AI37" s="13">
        <v>2.27</v>
      </c>
      <c r="AJ37" s="13">
        <v>2.25</v>
      </c>
      <c r="AK37" s="13">
        <v>2.25</v>
      </c>
      <c r="AL37" s="13">
        <v>2.25</v>
      </c>
      <c r="AM37" s="13">
        <v>2.24</v>
      </c>
      <c r="AN37" s="13">
        <v>2.24</v>
      </c>
      <c r="AO37" s="13">
        <v>2.23</v>
      </c>
      <c r="AP37" s="13">
        <v>2.23</v>
      </c>
      <c r="AQ37" s="13">
        <v>2.23</v>
      </c>
      <c r="AR37" s="13">
        <v>2.22</v>
      </c>
      <c r="AS37" s="13">
        <v>2.22</v>
      </c>
      <c r="AT37" s="13">
        <v>2.22</v>
      </c>
      <c r="AU37" s="13">
        <v>2.21</v>
      </c>
      <c r="AV37" s="13">
        <v>2.21</v>
      </c>
      <c r="AW37" s="13">
        <v>2.21</v>
      </c>
      <c r="AX37" s="13">
        <v>2.21</v>
      </c>
      <c r="AY37" s="13">
        <v>2.21</v>
      </c>
      <c r="AZ37" s="13">
        <v>2.21</v>
      </c>
      <c r="BA37" s="13">
        <v>2.21</v>
      </c>
      <c r="BB37" s="13">
        <v>2.21</v>
      </c>
      <c r="BC37" s="13">
        <v>2.21</v>
      </c>
      <c r="BD37" s="13">
        <v>2.21</v>
      </c>
      <c r="BE37" s="14"/>
    </row>
    <row r="38" ht="13.5" customHeight="1">
      <c r="A38" s="1"/>
      <c r="B38" s="11"/>
      <c r="C38" s="16" t="s">
        <v>35</v>
      </c>
      <c r="D38" s="13">
        <v>0.66</v>
      </c>
      <c r="E38" s="13">
        <v>0.64</v>
      </c>
      <c r="F38" s="13">
        <v>0.63</v>
      </c>
      <c r="G38" s="13">
        <v>0.63</v>
      </c>
      <c r="H38" s="13">
        <v>0.63</v>
      </c>
      <c r="I38" s="13">
        <v>0.63</v>
      </c>
      <c r="J38" s="13">
        <v>0.63</v>
      </c>
      <c r="K38" s="13">
        <v>0.62</v>
      </c>
      <c r="L38" s="13">
        <v>0.62</v>
      </c>
      <c r="M38" s="13">
        <v>0.62</v>
      </c>
      <c r="N38" s="13">
        <v>0.62</v>
      </c>
      <c r="O38" s="13">
        <v>0.62</v>
      </c>
      <c r="P38" s="13">
        <v>0.61</v>
      </c>
      <c r="Q38" s="13">
        <v>0.6</v>
      </c>
      <c r="R38" s="13">
        <v>0.6</v>
      </c>
      <c r="S38" s="13">
        <v>0.6</v>
      </c>
      <c r="T38" s="13">
        <v>0.6</v>
      </c>
      <c r="U38" s="13">
        <v>0.57</v>
      </c>
      <c r="V38" s="13">
        <v>0.57</v>
      </c>
      <c r="W38" s="13">
        <v>0.57</v>
      </c>
      <c r="X38" s="13">
        <v>0.57</v>
      </c>
      <c r="Y38" s="13">
        <v>0.56</v>
      </c>
      <c r="Z38" s="13">
        <v>0.56</v>
      </c>
      <c r="AA38" s="13">
        <v>0.56</v>
      </c>
      <c r="AB38" s="13">
        <v>0.56</v>
      </c>
      <c r="AC38" s="13">
        <v>0.56</v>
      </c>
      <c r="AD38" s="13">
        <v>0.56</v>
      </c>
      <c r="AE38" s="13">
        <v>0.54</v>
      </c>
      <c r="AF38" s="13">
        <v>0.53</v>
      </c>
      <c r="AG38" s="13">
        <v>0.53</v>
      </c>
      <c r="AH38" s="13">
        <v>0.53</v>
      </c>
      <c r="AI38" s="13">
        <v>0.53</v>
      </c>
      <c r="AJ38" s="13">
        <v>0.53</v>
      </c>
      <c r="AK38" s="13">
        <v>0.53</v>
      </c>
      <c r="AL38" s="13">
        <v>0.53</v>
      </c>
      <c r="AM38" s="13">
        <v>0.52</v>
      </c>
      <c r="AN38" s="13">
        <v>0.52</v>
      </c>
      <c r="AO38" s="13">
        <v>0.52</v>
      </c>
      <c r="AP38" s="13">
        <v>0.52</v>
      </c>
      <c r="AQ38" s="13">
        <v>0.52</v>
      </c>
      <c r="AR38" s="13">
        <v>0.52</v>
      </c>
      <c r="AS38" s="13">
        <v>0.51</v>
      </c>
      <c r="AT38" s="13">
        <v>0.51</v>
      </c>
      <c r="AU38" s="13">
        <v>0.51</v>
      </c>
      <c r="AV38" s="13">
        <v>0.51</v>
      </c>
      <c r="AW38" s="13">
        <v>0.51</v>
      </c>
      <c r="AX38" s="13">
        <v>0.51</v>
      </c>
      <c r="AY38" s="13">
        <v>0.51</v>
      </c>
      <c r="AZ38" s="13">
        <v>0.5</v>
      </c>
      <c r="BA38" s="13">
        <v>0.5</v>
      </c>
      <c r="BB38" s="13">
        <v>0.5</v>
      </c>
      <c r="BC38" s="13">
        <v>0.5</v>
      </c>
      <c r="BD38" s="13">
        <v>0.5</v>
      </c>
      <c r="BE38" s="14"/>
    </row>
    <row r="39" ht="13.5" customHeight="1">
      <c r="A39" s="1"/>
      <c r="B39" s="11"/>
      <c r="C39" s="16" t="s">
        <v>36</v>
      </c>
      <c r="D39" s="13">
        <v>2.18</v>
      </c>
      <c r="E39" s="13">
        <v>2.16</v>
      </c>
      <c r="F39" s="13">
        <v>2.16</v>
      </c>
      <c r="G39" s="13">
        <v>2.16</v>
      </c>
      <c r="H39" s="13">
        <v>2.14</v>
      </c>
      <c r="I39" s="13">
        <v>2.13</v>
      </c>
      <c r="J39" s="13">
        <v>2.12</v>
      </c>
      <c r="K39" s="13">
        <v>2.11</v>
      </c>
      <c r="L39" s="13">
        <v>2.1</v>
      </c>
      <c r="M39" s="13">
        <v>2.08</v>
      </c>
      <c r="N39" s="13">
        <v>2.07</v>
      </c>
      <c r="O39" s="13">
        <v>2.06</v>
      </c>
      <c r="P39" s="13">
        <v>2.0</v>
      </c>
      <c r="Q39" s="13">
        <v>1.95</v>
      </c>
      <c r="R39" s="13">
        <v>1.89</v>
      </c>
      <c r="S39" s="13">
        <v>1.85</v>
      </c>
      <c r="T39" s="13">
        <v>1.81</v>
      </c>
      <c r="U39" s="13">
        <v>1.78</v>
      </c>
      <c r="V39" s="13">
        <v>1.77</v>
      </c>
      <c r="W39" s="13">
        <v>1.76</v>
      </c>
      <c r="X39" s="13">
        <v>1.75</v>
      </c>
      <c r="Y39" s="13">
        <v>1.74</v>
      </c>
      <c r="Z39" s="13">
        <v>1.73</v>
      </c>
      <c r="AA39" s="13">
        <v>1.72</v>
      </c>
      <c r="AB39" s="13">
        <v>1.71</v>
      </c>
      <c r="AC39" s="13">
        <v>1.7</v>
      </c>
      <c r="AD39" s="13">
        <v>1.69</v>
      </c>
      <c r="AE39" s="13">
        <v>1.67</v>
      </c>
      <c r="AF39" s="13">
        <v>1.66</v>
      </c>
      <c r="AG39" s="13">
        <v>1.65</v>
      </c>
      <c r="AH39" s="13">
        <v>1.64</v>
      </c>
      <c r="AI39" s="13">
        <v>1.63</v>
      </c>
      <c r="AJ39" s="13">
        <v>1.62</v>
      </c>
      <c r="AK39" s="13">
        <v>1.61</v>
      </c>
      <c r="AL39" s="13">
        <v>1.61</v>
      </c>
      <c r="AM39" s="13">
        <v>1.61</v>
      </c>
      <c r="AN39" s="13">
        <v>1.61</v>
      </c>
      <c r="AO39" s="13">
        <v>1.6</v>
      </c>
      <c r="AP39" s="13">
        <v>1.6</v>
      </c>
      <c r="AQ39" s="13">
        <v>1.6</v>
      </c>
      <c r="AR39" s="13">
        <v>1.59</v>
      </c>
      <c r="AS39" s="13">
        <v>1.59</v>
      </c>
      <c r="AT39" s="13">
        <v>1.59</v>
      </c>
      <c r="AU39" s="13">
        <v>1.59</v>
      </c>
      <c r="AV39" s="13">
        <v>1.59</v>
      </c>
      <c r="AW39" s="13">
        <v>1.59</v>
      </c>
      <c r="AX39" s="13">
        <v>1.59</v>
      </c>
      <c r="AY39" s="13">
        <v>1.59</v>
      </c>
      <c r="AZ39" s="13">
        <v>1.58</v>
      </c>
      <c r="BA39" s="13">
        <v>1.58</v>
      </c>
      <c r="BB39" s="13">
        <v>1.58</v>
      </c>
      <c r="BC39" s="13">
        <v>1.58</v>
      </c>
      <c r="BD39" s="13">
        <v>1.58</v>
      </c>
      <c r="BE39" s="14"/>
    </row>
    <row r="40" ht="13.5" customHeight="1">
      <c r="A40" s="1"/>
      <c r="B40" s="11"/>
      <c r="C40" s="16" t="s">
        <v>37</v>
      </c>
      <c r="D40" s="17">
        <v>1.344</v>
      </c>
      <c r="E40" s="17">
        <v>1.32507</v>
      </c>
      <c r="F40" s="17">
        <v>1.30667</v>
      </c>
      <c r="G40" s="17">
        <v>1.28877</v>
      </c>
      <c r="H40" s="17">
        <v>1.27135</v>
      </c>
      <c r="I40" s="17">
        <v>1.2544</v>
      </c>
      <c r="J40" s="17">
        <v>1.23789</v>
      </c>
      <c r="K40" s="17">
        <v>1.22182</v>
      </c>
      <c r="L40" s="17">
        <v>1.20615</v>
      </c>
      <c r="M40" s="17">
        <v>1.19089</v>
      </c>
      <c r="N40" s="17">
        <v>1.176</v>
      </c>
      <c r="O40" s="17">
        <v>1.16353</v>
      </c>
      <c r="P40" s="17">
        <v>1.15133</v>
      </c>
      <c r="Q40" s="17">
        <v>1.13938</v>
      </c>
      <c r="R40" s="17">
        <v>1.12767</v>
      </c>
      <c r="S40" s="17">
        <v>1.1162</v>
      </c>
      <c r="T40" s="17">
        <v>1.10497</v>
      </c>
      <c r="U40" s="17">
        <v>1.09395</v>
      </c>
      <c r="V40" s="17">
        <v>1.08316</v>
      </c>
      <c r="W40" s="17">
        <v>1.07257</v>
      </c>
      <c r="X40" s="17">
        <v>1.06219</v>
      </c>
      <c r="Y40" s="17">
        <v>1.0537</v>
      </c>
      <c r="Z40" s="17">
        <v>1.04533</v>
      </c>
      <c r="AA40" s="17">
        <v>1.0371</v>
      </c>
      <c r="AB40" s="17">
        <v>1.029</v>
      </c>
      <c r="AC40" s="17">
        <v>1.02102</v>
      </c>
      <c r="AD40" s="17">
        <v>1.01317</v>
      </c>
      <c r="AE40" s="17">
        <v>1.00544</v>
      </c>
      <c r="AF40" s="17">
        <v>0.99782</v>
      </c>
      <c r="AG40" s="17">
        <v>0.99032</v>
      </c>
      <c r="AH40" s="17">
        <v>0.98293</v>
      </c>
      <c r="AI40" s="17">
        <v>0.97782</v>
      </c>
      <c r="AJ40" s="17">
        <v>0.97276</v>
      </c>
      <c r="AK40" s="17">
        <v>0.96776</v>
      </c>
      <c r="AL40" s="17">
        <v>0.96281</v>
      </c>
      <c r="AM40" s="17">
        <v>0.95791</v>
      </c>
      <c r="AN40" s="17">
        <v>0.95305</v>
      </c>
      <c r="AO40" s="17">
        <v>0.94825</v>
      </c>
      <c r="AP40" s="17">
        <v>0.9435</v>
      </c>
      <c r="AQ40" s="17">
        <v>0.93879</v>
      </c>
      <c r="AR40" s="17">
        <v>0.93413</v>
      </c>
      <c r="AS40" s="17">
        <v>0.93149</v>
      </c>
      <c r="AT40" s="17">
        <v>0.92886</v>
      </c>
      <c r="AU40" s="17">
        <v>0.92624</v>
      </c>
      <c r="AV40" s="17">
        <v>0.92365</v>
      </c>
      <c r="AW40" s="17">
        <v>0.92106</v>
      </c>
      <c r="AX40" s="17">
        <v>0.91849</v>
      </c>
      <c r="AY40" s="17">
        <v>0.91594</v>
      </c>
      <c r="AZ40" s="17">
        <v>0.9134</v>
      </c>
      <c r="BA40" s="17">
        <v>0.91087</v>
      </c>
      <c r="BB40" s="17">
        <v>0.90836</v>
      </c>
      <c r="BC40" s="17">
        <v>0.90524</v>
      </c>
      <c r="BD40" s="17">
        <v>0.90214</v>
      </c>
      <c r="BE40" s="14"/>
    </row>
    <row r="41" ht="13.5" customHeight="1">
      <c r="A41" s="1"/>
      <c r="B41" s="11"/>
      <c r="C41" s="16" t="s">
        <v>38</v>
      </c>
      <c r="D41" s="17">
        <v>0.61227</v>
      </c>
      <c r="E41" s="17">
        <v>0.61731</v>
      </c>
      <c r="F41" s="17">
        <v>0.62222</v>
      </c>
      <c r="G41" s="17">
        <v>0.627</v>
      </c>
      <c r="H41" s="17">
        <v>0.63164</v>
      </c>
      <c r="I41" s="17">
        <v>0.63616</v>
      </c>
      <c r="J41" s="17">
        <v>0.64056</v>
      </c>
      <c r="K41" s="17">
        <v>0.64485</v>
      </c>
      <c r="L41" s="17">
        <v>0.64903</v>
      </c>
      <c r="M41" s="17">
        <v>0.6531</v>
      </c>
      <c r="N41" s="17">
        <v>0.65707</v>
      </c>
      <c r="O41" s="17">
        <v>0.66039</v>
      </c>
      <c r="P41" s="17">
        <v>0.66365</v>
      </c>
      <c r="Q41" s="17">
        <v>0.66683</v>
      </c>
      <c r="R41" s="17">
        <v>0.66995</v>
      </c>
      <c r="S41" s="17">
        <v>0.67301</v>
      </c>
      <c r="T41" s="17">
        <v>0.67601</v>
      </c>
      <c r="U41" s="17">
        <v>0.67895</v>
      </c>
      <c r="V41" s="17">
        <v>0.68182</v>
      </c>
      <c r="W41" s="17">
        <v>0.68465</v>
      </c>
      <c r="X41" s="17">
        <v>0.68742</v>
      </c>
      <c r="Y41" s="17">
        <v>0.68968</v>
      </c>
      <c r="Z41" s="17">
        <v>0.69191</v>
      </c>
      <c r="AA41" s="17">
        <v>0.69411</v>
      </c>
      <c r="AB41" s="17">
        <v>0.69627</v>
      </c>
      <c r="AC41" s="17">
        <v>0.69839</v>
      </c>
      <c r="AD41" s="17">
        <v>0.70049</v>
      </c>
      <c r="AE41" s="17">
        <v>0.70255</v>
      </c>
      <c r="AF41" s="17">
        <v>0.70458</v>
      </c>
      <c r="AG41" s="17">
        <v>0.70658</v>
      </c>
      <c r="AH41" s="17">
        <v>0.70855</v>
      </c>
      <c r="AI41" s="17">
        <v>0.70992</v>
      </c>
      <c r="AJ41" s="17">
        <v>0.71126</v>
      </c>
      <c r="AK41" s="17">
        <v>0.7126</v>
      </c>
      <c r="AL41" s="17">
        <v>0.71392</v>
      </c>
      <c r="AM41" s="17">
        <v>0.71523</v>
      </c>
      <c r="AN41" s="17">
        <v>0.71652</v>
      </c>
      <c r="AO41" s="17">
        <v>0.7178</v>
      </c>
      <c r="AP41" s="17">
        <v>0.71907</v>
      </c>
      <c r="AQ41" s="17">
        <v>0.72032</v>
      </c>
      <c r="AR41" s="17">
        <v>0.72157</v>
      </c>
      <c r="AS41" s="17">
        <v>0.72227</v>
      </c>
      <c r="AT41" s="17">
        <v>0.72297</v>
      </c>
      <c r="AU41" s="17">
        <v>0.72367</v>
      </c>
      <c r="AV41" s="17">
        <v>0.72436</v>
      </c>
      <c r="AW41" s="17">
        <v>0.72505</v>
      </c>
      <c r="AX41" s="17">
        <v>0.72574</v>
      </c>
      <c r="AY41" s="17">
        <v>0.72642</v>
      </c>
      <c r="AZ41" s="17">
        <v>0.72709</v>
      </c>
      <c r="BA41" s="17">
        <v>0.72777</v>
      </c>
      <c r="BB41" s="17">
        <v>0.72844</v>
      </c>
      <c r="BC41" s="17">
        <v>0.72927</v>
      </c>
      <c r="BD41" s="17">
        <v>0.7301</v>
      </c>
      <c r="BE41" s="14"/>
    </row>
    <row r="42" ht="13.5" customHeight="1">
      <c r="A42" s="1"/>
      <c r="B42" s="11"/>
      <c r="C42" s="16" t="s">
        <v>39</v>
      </c>
      <c r="D42" s="13">
        <v>1.97</v>
      </c>
      <c r="E42" s="13">
        <v>1.96</v>
      </c>
      <c r="F42" s="13">
        <v>1.96</v>
      </c>
      <c r="G42" s="13">
        <v>1.96</v>
      </c>
      <c r="H42" s="13">
        <v>1.94</v>
      </c>
      <c r="I42" s="13">
        <v>1.93</v>
      </c>
      <c r="J42" s="13">
        <v>1.92</v>
      </c>
      <c r="K42" s="13">
        <v>1.91</v>
      </c>
      <c r="L42" s="13">
        <v>1.9</v>
      </c>
      <c r="M42" s="13">
        <v>1.88</v>
      </c>
      <c r="N42" s="13">
        <v>1.87</v>
      </c>
      <c r="O42" s="13">
        <v>1.86</v>
      </c>
      <c r="P42" s="13">
        <v>1.81</v>
      </c>
      <c r="Q42" s="13">
        <v>1.77</v>
      </c>
      <c r="R42" s="13">
        <v>1.72</v>
      </c>
      <c r="S42" s="13">
        <v>1.68</v>
      </c>
      <c r="T42" s="13">
        <v>1.64</v>
      </c>
      <c r="U42" s="13">
        <v>1.62</v>
      </c>
      <c r="V42" s="13">
        <v>1.61</v>
      </c>
      <c r="W42" s="13">
        <v>1.6</v>
      </c>
      <c r="X42" s="13">
        <v>1.59</v>
      </c>
      <c r="Y42" s="13">
        <v>1.57</v>
      </c>
      <c r="Z42" s="13">
        <v>1.57</v>
      </c>
      <c r="AA42" s="13">
        <v>1.56</v>
      </c>
      <c r="AB42" s="13">
        <v>1.55</v>
      </c>
      <c r="AC42" s="13">
        <v>1.54</v>
      </c>
      <c r="AD42" s="13">
        <v>1.53</v>
      </c>
      <c r="AE42" s="13">
        <v>1.51</v>
      </c>
      <c r="AF42" s="13">
        <v>1.5</v>
      </c>
      <c r="AG42" s="13">
        <v>1.49</v>
      </c>
      <c r="AH42" s="13">
        <v>1.48</v>
      </c>
      <c r="AI42" s="13">
        <v>1.47</v>
      </c>
      <c r="AJ42" s="13">
        <v>1.46</v>
      </c>
      <c r="AK42" s="13">
        <v>1.46</v>
      </c>
      <c r="AL42" s="13">
        <v>1.46</v>
      </c>
      <c r="AM42" s="13">
        <v>1.46</v>
      </c>
      <c r="AN42" s="13">
        <v>1.45</v>
      </c>
      <c r="AO42" s="13">
        <v>1.45</v>
      </c>
      <c r="AP42" s="13">
        <v>1.45</v>
      </c>
      <c r="AQ42" s="13">
        <v>1.44</v>
      </c>
      <c r="AR42" s="13">
        <v>1.44</v>
      </c>
      <c r="AS42" s="13">
        <v>1.44</v>
      </c>
      <c r="AT42" s="13">
        <v>1.44</v>
      </c>
      <c r="AU42" s="13">
        <v>1.44</v>
      </c>
      <c r="AV42" s="13">
        <v>1.44</v>
      </c>
      <c r="AW42" s="13">
        <v>1.44</v>
      </c>
      <c r="AX42" s="13">
        <v>1.44</v>
      </c>
      <c r="AY42" s="13">
        <v>1.44</v>
      </c>
      <c r="AZ42" s="13">
        <v>1.43</v>
      </c>
      <c r="BA42" s="13">
        <v>1.43</v>
      </c>
      <c r="BB42" s="13">
        <v>1.43</v>
      </c>
      <c r="BC42" s="13">
        <v>1.43</v>
      </c>
      <c r="BD42" s="13">
        <v>1.43</v>
      </c>
      <c r="BE42" s="14"/>
    </row>
    <row r="43" ht="13.5" customHeight="1">
      <c r="A43" s="1"/>
      <c r="B43" s="11"/>
      <c r="C43" s="16" t="s">
        <v>40</v>
      </c>
      <c r="D43" s="13">
        <v>2.69</v>
      </c>
      <c r="E43" s="13">
        <v>2.69</v>
      </c>
      <c r="F43" s="13">
        <v>2.69</v>
      </c>
      <c r="G43" s="13">
        <v>2.69</v>
      </c>
      <c r="H43" s="13">
        <v>2.67</v>
      </c>
      <c r="I43" s="13">
        <v>2.65</v>
      </c>
      <c r="J43" s="13">
        <v>2.64</v>
      </c>
      <c r="K43" s="13">
        <v>2.62</v>
      </c>
      <c r="L43" s="13">
        <v>2.6</v>
      </c>
      <c r="M43" s="13">
        <v>2.58</v>
      </c>
      <c r="N43" s="13">
        <v>2.56</v>
      </c>
      <c r="O43" s="13">
        <v>2.55</v>
      </c>
      <c r="P43" s="13">
        <v>2.47</v>
      </c>
      <c r="Q43" s="13">
        <v>2.4</v>
      </c>
      <c r="R43" s="13">
        <v>2.32</v>
      </c>
      <c r="S43" s="13">
        <v>2.26</v>
      </c>
      <c r="T43" s="13">
        <v>2.19</v>
      </c>
      <c r="U43" s="13">
        <v>2.18</v>
      </c>
      <c r="V43" s="13">
        <v>2.16</v>
      </c>
      <c r="W43" s="13">
        <v>2.15</v>
      </c>
      <c r="X43" s="13">
        <v>2.13</v>
      </c>
      <c r="Y43" s="13">
        <v>2.12</v>
      </c>
      <c r="Z43" s="13">
        <v>2.1</v>
      </c>
      <c r="AA43" s="13">
        <v>2.09</v>
      </c>
      <c r="AB43" s="13">
        <v>2.08</v>
      </c>
      <c r="AC43" s="13">
        <v>2.07</v>
      </c>
      <c r="AD43" s="13">
        <v>2.05</v>
      </c>
      <c r="AE43" s="13">
        <v>2.03</v>
      </c>
      <c r="AF43" s="13">
        <v>2.02</v>
      </c>
      <c r="AG43" s="13">
        <v>2.0</v>
      </c>
      <c r="AH43" s="13">
        <v>1.99</v>
      </c>
      <c r="AI43" s="13">
        <v>1.98</v>
      </c>
      <c r="AJ43" s="13">
        <v>1.96</v>
      </c>
      <c r="AK43" s="13">
        <v>1.96</v>
      </c>
      <c r="AL43" s="13">
        <v>1.96</v>
      </c>
      <c r="AM43" s="13">
        <v>1.96</v>
      </c>
      <c r="AN43" s="13">
        <v>1.95</v>
      </c>
      <c r="AO43" s="13">
        <v>1.95</v>
      </c>
      <c r="AP43" s="13">
        <v>1.95</v>
      </c>
      <c r="AQ43" s="13">
        <v>1.94</v>
      </c>
      <c r="AR43" s="13">
        <v>1.94</v>
      </c>
      <c r="AS43" s="13">
        <v>1.94</v>
      </c>
      <c r="AT43" s="13">
        <v>1.93</v>
      </c>
      <c r="AU43" s="13">
        <v>1.93</v>
      </c>
      <c r="AV43" s="13">
        <v>1.93</v>
      </c>
      <c r="AW43" s="13">
        <v>1.93</v>
      </c>
      <c r="AX43" s="13">
        <v>1.93</v>
      </c>
      <c r="AY43" s="13">
        <v>1.93</v>
      </c>
      <c r="AZ43" s="13">
        <v>1.93</v>
      </c>
      <c r="BA43" s="13">
        <v>1.93</v>
      </c>
      <c r="BB43" s="13">
        <v>1.93</v>
      </c>
      <c r="BC43" s="13">
        <v>1.93</v>
      </c>
      <c r="BD43" s="13">
        <v>1.92</v>
      </c>
      <c r="BE43" s="14"/>
    </row>
    <row r="44" ht="13.5" customHeight="1">
      <c r="B44" s="11"/>
      <c r="C44" s="16" t="s">
        <v>41</v>
      </c>
      <c r="D44" s="13">
        <v>3.64</v>
      </c>
      <c r="E44" s="13">
        <v>3.64</v>
      </c>
      <c r="F44" s="13">
        <v>3.64</v>
      </c>
      <c r="G44" s="13">
        <v>3.64</v>
      </c>
      <c r="H44" s="13">
        <v>3.61</v>
      </c>
      <c r="I44" s="13">
        <v>3.59</v>
      </c>
      <c r="J44" s="13">
        <v>3.56</v>
      </c>
      <c r="K44" s="13">
        <v>3.54</v>
      </c>
      <c r="L44" s="13">
        <v>3.52</v>
      </c>
      <c r="M44" s="13">
        <v>3.5</v>
      </c>
      <c r="N44" s="13">
        <v>3.47</v>
      </c>
      <c r="O44" s="13">
        <v>3.45</v>
      </c>
      <c r="P44" s="13">
        <v>3.34</v>
      </c>
      <c r="Q44" s="13">
        <v>3.24</v>
      </c>
      <c r="R44" s="13">
        <v>3.14</v>
      </c>
      <c r="S44" s="13">
        <v>3.05</v>
      </c>
      <c r="T44" s="13">
        <v>2.97</v>
      </c>
      <c r="U44" s="13">
        <v>2.95</v>
      </c>
      <c r="V44" s="13">
        <v>2.92</v>
      </c>
      <c r="W44" s="13">
        <v>2.9</v>
      </c>
      <c r="X44" s="13">
        <v>2.88</v>
      </c>
      <c r="Y44" s="13">
        <v>2.86</v>
      </c>
      <c r="Z44" s="13">
        <v>2.85</v>
      </c>
      <c r="AA44" s="13">
        <v>2.83</v>
      </c>
      <c r="AB44" s="13">
        <v>2.81</v>
      </c>
      <c r="AC44" s="13">
        <v>2.79</v>
      </c>
      <c r="AD44" s="13">
        <v>2.77</v>
      </c>
      <c r="AE44" s="13">
        <v>2.75</v>
      </c>
      <c r="AF44" s="13">
        <v>2.74</v>
      </c>
      <c r="AG44" s="13">
        <v>2.72</v>
      </c>
      <c r="AH44" s="13">
        <v>2.7</v>
      </c>
      <c r="AI44" s="13">
        <v>2.68</v>
      </c>
      <c r="AJ44" s="13">
        <v>2.66</v>
      </c>
      <c r="AK44" s="13">
        <v>2.66</v>
      </c>
      <c r="AL44" s="13">
        <v>2.65</v>
      </c>
      <c r="AM44" s="13">
        <v>2.65</v>
      </c>
      <c r="AN44" s="13">
        <v>2.64</v>
      </c>
      <c r="AO44" s="13">
        <v>2.64</v>
      </c>
      <c r="AP44" s="13">
        <v>2.64</v>
      </c>
      <c r="AQ44" s="13">
        <v>2.63</v>
      </c>
      <c r="AR44" s="13">
        <v>2.63</v>
      </c>
      <c r="AS44" s="13">
        <v>2.62</v>
      </c>
      <c r="AT44" s="13">
        <v>2.62</v>
      </c>
      <c r="AU44" s="13">
        <v>2.62</v>
      </c>
      <c r="AV44" s="13">
        <v>2.62</v>
      </c>
      <c r="AW44" s="13">
        <v>2.62</v>
      </c>
      <c r="AX44" s="13">
        <v>2.61</v>
      </c>
      <c r="AY44" s="13">
        <v>2.61</v>
      </c>
      <c r="AZ44" s="13">
        <v>2.61</v>
      </c>
      <c r="BA44" s="13">
        <v>2.61</v>
      </c>
      <c r="BB44" s="13">
        <v>2.61</v>
      </c>
      <c r="BC44" s="13">
        <v>2.61</v>
      </c>
      <c r="BD44" s="13">
        <v>2.61</v>
      </c>
      <c r="BE44" s="14"/>
    </row>
    <row r="45" ht="13.5" customHeight="1">
      <c r="A45" s="1"/>
      <c r="B45" s="11"/>
      <c r="C45" s="16" t="s">
        <v>42</v>
      </c>
      <c r="D45" s="13">
        <v>0.72</v>
      </c>
      <c r="E45" s="13">
        <v>0.69</v>
      </c>
      <c r="F45" s="13">
        <v>0.69</v>
      </c>
      <c r="G45" s="13">
        <v>0.69</v>
      </c>
      <c r="H45" s="13">
        <v>0.68</v>
      </c>
      <c r="I45" s="13">
        <v>0.68</v>
      </c>
      <c r="J45" s="13">
        <v>0.68</v>
      </c>
      <c r="K45" s="13">
        <v>0.68</v>
      </c>
      <c r="L45" s="13">
        <v>0.68</v>
      </c>
      <c r="M45" s="13">
        <v>0.67</v>
      </c>
      <c r="N45" s="13">
        <v>0.67</v>
      </c>
      <c r="O45" s="13">
        <v>0.67</v>
      </c>
      <c r="P45" s="13">
        <v>0.66</v>
      </c>
      <c r="Q45" s="13">
        <v>0.66</v>
      </c>
      <c r="R45" s="13">
        <v>0.65</v>
      </c>
      <c r="S45" s="13">
        <v>0.65</v>
      </c>
      <c r="T45" s="13">
        <v>0.65</v>
      </c>
      <c r="U45" s="13">
        <v>0.62</v>
      </c>
      <c r="V45" s="13">
        <v>0.62</v>
      </c>
      <c r="W45" s="13">
        <v>0.62</v>
      </c>
      <c r="X45" s="13">
        <v>0.62</v>
      </c>
      <c r="Y45" s="13">
        <v>0.61</v>
      </c>
      <c r="Z45" s="13">
        <v>0.61</v>
      </c>
      <c r="AA45" s="13">
        <v>0.61</v>
      </c>
      <c r="AB45" s="13">
        <v>0.61</v>
      </c>
      <c r="AC45" s="13">
        <v>0.61</v>
      </c>
      <c r="AD45" s="13">
        <v>0.6</v>
      </c>
      <c r="AE45" s="13">
        <v>0.58</v>
      </c>
      <c r="AF45" s="13">
        <v>0.58</v>
      </c>
      <c r="AG45" s="13">
        <v>0.58</v>
      </c>
      <c r="AH45" s="13">
        <v>0.58</v>
      </c>
      <c r="AI45" s="13">
        <v>0.57</v>
      </c>
      <c r="AJ45" s="13">
        <v>0.57</v>
      </c>
      <c r="AK45" s="13">
        <v>0.57</v>
      </c>
      <c r="AL45" s="13">
        <v>0.57</v>
      </c>
      <c r="AM45" s="13">
        <v>0.57</v>
      </c>
      <c r="AN45" s="13">
        <v>0.57</v>
      </c>
      <c r="AO45" s="13">
        <v>0.56</v>
      </c>
      <c r="AP45" s="13">
        <v>0.56</v>
      </c>
      <c r="AQ45" s="13">
        <v>0.56</v>
      </c>
      <c r="AR45" s="13">
        <v>0.56</v>
      </c>
      <c r="AS45" s="13">
        <v>0.56</v>
      </c>
      <c r="AT45" s="13">
        <v>0.56</v>
      </c>
      <c r="AU45" s="13">
        <v>0.56</v>
      </c>
      <c r="AV45" s="13">
        <v>0.56</v>
      </c>
      <c r="AW45" s="13">
        <v>0.56</v>
      </c>
      <c r="AX45" s="13">
        <v>0.56</v>
      </c>
      <c r="AY45" s="13">
        <v>0.56</v>
      </c>
      <c r="AZ45" s="13">
        <v>0.55</v>
      </c>
      <c r="BA45" s="13">
        <v>0.55</v>
      </c>
      <c r="BB45" s="13">
        <v>0.55</v>
      </c>
      <c r="BC45" s="13">
        <v>0.55</v>
      </c>
      <c r="BD45" s="13">
        <v>0.55</v>
      </c>
      <c r="BE45" s="14"/>
    </row>
    <row r="46" ht="13.5" customHeight="1">
      <c r="A46" s="1"/>
      <c r="B46" s="11"/>
      <c r="C46" s="16" t="s">
        <v>43</v>
      </c>
      <c r="D46" s="13">
        <v>3.22</v>
      </c>
      <c r="E46" s="13">
        <v>3.22</v>
      </c>
      <c r="F46" s="13">
        <v>3.22</v>
      </c>
      <c r="G46" s="13">
        <v>3.22</v>
      </c>
      <c r="H46" s="13">
        <v>3.2</v>
      </c>
      <c r="I46" s="13">
        <v>3.18</v>
      </c>
      <c r="J46" s="13">
        <v>3.16</v>
      </c>
      <c r="K46" s="13">
        <v>3.14</v>
      </c>
      <c r="L46" s="13">
        <v>3.12</v>
      </c>
      <c r="M46" s="13">
        <v>3.1</v>
      </c>
      <c r="N46" s="13">
        <v>3.08</v>
      </c>
      <c r="O46" s="13">
        <v>3.06</v>
      </c>
      <c r="P46" s="13">
        <v>2.96</v>
      </c>
      <c r="Q46" s="13">
        <v>2.87</v>
      </c>
      <c r="R46" s="13">
        <v>2.79</v>
      </c>
      <c r="S46" s="13">
        <v>2.71</v>
      </c>
      <c r="T46" s="13">
        <v>2.63</v>
      </c>
      <c r="U46" s="13">
        <v>2.61</v>
      </c>
      <c r="V46" s="13">
        <v>2.59</v>
      </c>
      <c r="W46" s="13">
        <v>2.57</v>
      </c>
      <c r="X46" s="13">
        <v>2.55</v>
      </c>
      <c r="Y46" s="13">
        <v>2.54</v>
      </c>
      <c r="Z46" s="13">
        <v>2.52</v>
      </c>
      <c r="AA46" s="13">
        <v>2.51</v>
      </c>
      <c r="AB46" s="13">
        <v>2.49</v>
      </c>
      <c r="AC46" s="13">
        <v>2.47</v>
      </c>
      <c r="AD46" s="13">
        <v>2.46</v>
      </c>
      <c r="AE46" s="13">
        <v>2.44</v>
      </c>
      <c r="AF46" s="13">
        <v>2.42</v>
      </c>
      <c r="AG46" s="13">
        <v>2.4</v>
      </c>
      <c r="AH46" s="13">
        <v>2.39</v>
      </c>
      <c r="AI46" s="13">
        <v>2.37</v>
      </c>
      <c r="AJ46" s="13">
        <v>2.36</v>
      </c>
      <c r="AK46" s="13">
        <v>2.35</v>
      </c>
      <c r="AL46" s="13">
        <v>2.35</v>
      </c>
      <c r="AM46" s="13">
        <v>2.34</v>
      </c>
      <c r="AN46" s="13">
        <v>2.34</v>
      </c>
      <c r="AO46" s="13">
        <v>2.34</v>
      </c>
      <c r="AP46" s="13">
        <v>2.33</v>
      </c>
      <c r="AQ46" s="13">
        <v>2.33</v>
      </c>
      <c r="AR46" s="13">
        <v>2.32</v>
      </c>
      <c r="AS46" s="13">
        <v>2.32</v>
      </c>
      <c r="AT46" s="13">
        <v>2.32</v>
      </c>
      <c r="AU46" s="13">
        <v>2.32</v>
      </c>
      <c r="AV46" s="13">
        <v>2.31</v>
      </c>
      <c r="AW46" s="13">
        <v>2.31</v>
      </c>
      <c r="AX46" s="13">
        <v>2.31</v>
      </c>
      <c r="AY46" s="13">
        <v>2.31</v>
      </c>
      <c r="AZ46" s="13">
        <v>2.31</v>
      </c>
      <c r="BA46" s="13">
        <v>2.31</v>
      </c>
      <c r="BB46" s="13">
        <v>2.31</v>
      </c>
      <c r="BC46" s="13">
        <v>2.31</v>
      </c>
      <c r="BD46" s="13">
        <v>2.31</v>
      </c>
      <c r="BE46" s="14"/>
    </row>
    <row r="47" ht="13.5" customHeight="1">
      <c r="A47" s="1"/>
      <c r="B47" s="11"/>
      <c r="C47" s="16" t="s">
        <v>44</v>
      </c>
      <c r="D47" s="13">
        <v>2.37</v>
      </c>
      <c r="E47" s="13">
        <v>2.35</v>
      </c>
      <c r="F47" s="13">
        <v>2.35</v>
      </c>
      <c r="G47" s="13">
        <v>2.35</v>
      </c>
      <c r="H47" s="13">
        <v>2.33</v>
      </c>
      <c r="I47" s="13">
        <v>2.32</v>
      </c>
      <c r="J47" s="13">
        <v>2.3</v>
      </c>
      <c r="K47" s="13">
        <v>2.29</v>
      </c>
      <c r="L47" s="13">
        <v>2.28</v>
      </c>
      <c r="M47" s="13">
        <v>2.26</v>
      </c>
      <c r="N47" s="13">
        <v>2.25</v>
      </c>
      <c r="O47" s="13">
        <v>2.24</v>
      </c>
      <c r="P47" s="13">
        <v>2.17</v>
      </c>
      <c r="Q47" s="13">
        <v>2.11</v>
      </c>
      <c r="R47" s="13">
        <v>2.06</v>
      </c>
      <c r="S47" s="13">
        <v>2.01</v>
      </c>
      <c r="T47" s="13">
        <v>1.96</v>
      </c>
      <c r="U47" s="13">
        <v>1.94</v>
      </c>
      <c r="V47" s="13">
        <v>1.92</v>
      </c>
      <c r="W47" s="13">
        <v>1.91</v>
      </c>
      <c r="X47" s="13">
        <v>1.9</v>
      </c>
      <c r="Y47" s="13">
        <v>1.89</v>
      </c>
      <c r="Z47" s="13">
        <v>1.88</v>
      </c>
      <c r="AA47" s="13">
        <v>1.86</v>
      </c>
      <c r="AB47" s="13">
        <v>1.85</v>
      </c>
      <c r="AC47" s="13">
        <v>1.84</v>
      </c>
      <c r="AD47" s="13">
        <v>1.83</v>
      </c>
      <c r="AE47" s="13">
        <v>1.81</v>
      </c>
      <c r="AF47" s="13">
        <v>1.8</v>
      </c>
      <c r="AG47" s="13">
        <v>1.79</v>
      </c>
      <c r="AH47" s="13">
        <v>1.77</v>
      </c>
      <c r="AI47" s="13">
        <v>1.76</v>
      </c>
      <c r="AJ47" s="13">
        <v>1.75</v>
      </c>
      <c r="AK47" s="13">
        <v>1.75</v>
      </c>
      <c r="AL47" s="13">
        <v>1.75</v>
      </c>
      <c r="AM47" s="13">
        <v>1.75</v>
      </c>
      <c r="AN47" s="13">
        <v>1.74</v>
      </c>
      <c r="AO47" s="13">
        <v>1.74</v>
      </c>
      <c r="AP47" s="13">
        <v>1.74</v>
      </c>
      <c r="AQ47" s="13">
        <v>1.73</v>
      </c>
      <c r="AR47" s="13">
        <v>1.73</v>
      </c>
      <c r="AS47" s="13">
        <v>1.73</v>
      </c>
      <c r="AT47" s="13">
        <v>1.72</v>
      </c>
      <c r="AU47" s="13">
        <v>1.72</v>
      </c>
      <c r="AV47" s="13">
        <v>1.72</v>
      </c>
      <c r="AW47" s="13">
        <v>1.72</v>
      </c>
      <c r="AX47" s="13">
        <v>1.72</v>
      </c>
      <c r="AY47" s="13">
        <v>1.72</v>
      </c>
      <c r="AZ47" s="13">
        <v>1.71</v>
      </c>
      <c r="BA47" s="13">
        <v>1.71</v>
      </c>
      <c r="BB47" s="13">
        <v>1.71</v>
      </c>
      <c r="BC47" s="13">
        <v>1.71</v>
      </c>
      <c r="BD47" s="13">
        <v>1.71</v>
      </c>
      <c r="BE47" s="14"/>
    </row>
    <row r="48" ht="13.5" customHeight="1">
      <c r="A48" s="1"/>
      <c r="B48" s="11"/>
      <c r="C48" s="16" t="s">
        <v>45</v>
      </c>
      <c r="D48" s="17">
        <v>1.46114</v>
      </c>
      <c r="E48" s="17">
        <v>1.44163</v>
      </c>
      <c r="F48" s="17">
        <v>1.4216</v>
      </c>
      <c r="G48" s="17">
        <v>1.40213</v>
      </c>
      <c r="H48" s="17">
        <v>1.38423</v>
      </c>
      <c r="I48" s="17">
        <v>1.36629</v>
      </c>
      <c r="J48" s="17">
        <v>1.343</v>
      </c>
      <c r="K48" s="17">
        <v>1.32605</v>
      </c>
      <c r="L48" s="17">
        <v>1.30954</v>
      </c>
      <c r="M48" s="17">
        <v>1.29394</v>
      </c>
      <c r="N48" s="17">
        <v>1.27826</v>
      </c>
      <c r="O48" s="17">
        <v>1.2652</v>
      </c>
      <c r="P48" s="17">
        <v>1.24919</v>
      </c>
      <c r="Q48" s="17">
        <v>1.23286</v>
      </c>
      <c r="R48" s="17">
        <v>1.2291</v>
      </c>
      <c r="S48" s="17">
        <v>1.21274</v>
      </c>
      <c r="T48" s="17">
        <v>1.19654</v>
      </c>
      <c r="U48" s="17">
        <v>1.19229</v>
      </c>
      <c r="V48" s="17">
        <v>1.17495</v>
      </c>
      <c r="W48" s="17">
        <v>1.16399</v>
      </c>
      <c r="X48" s="17">
        <v>1.15324</v>
      </c>
      <c r="Y48" s="17">
        <v>1.14453</v>
      </c>
      <c r="Z48" s="17">
        <v>1.13597</v>
      </c>
      <c r="AA48" s="17">
        <v>1.12152</v>
      </c>
      <c r="AB48" s="17">
        <v>1.11325</v>
      </c>
      <c r="AC48" s="17">
        <v>1.10511</v>
      </c>
      <c r="AD48" s="17">
        <v>1.0971</v>
      </c>
      <c r="AE48" s="17">
        <v>1.08972</v>
      </c>
      <c r="AF48" s="17">
        <v>1.08197</v>
      </c>
      <c r="AG48" s="17">
        <v>1.07434</v>
      </c>
      <c r="AH48" s="17">
        <v>1.06084</v>
      </c>
      <c r="AI48" s="17">
        <v>1.0558</v>
      </c>
      <c r="AJ48" s="17">
        <v>1.05082</v>
      </c>
      <c r="AK48" s="17">
        <v>1.05191</v>
      </c>
      <c r="AL48" s="17">
        <v>1.04653</v>
      </c>
      <c r="AM48" s="17">
        <v>1.0412</v>
      </c>
      <c r="AN48" s="17">
        <v>1.03001</v>
      </c>
      <c r="AO48" s="17">
        <v>1.03122</v>
      </c>
      <c r="AP48" s="17">
        <v>1.02605</v>
      </c>
      <c r="AQ48" s="17">
        <v>1.01506</v>
      </c>
      <c r="AR48" s="17">
        <v>1.01638</v>
      </c>
      <c r="AS48" s="17">
        <v>1.0135</v>
      </c>
      <c r="AT48" s="17">
        <v>1.0048</v>
      </c>
      <c r="AU48" s="17">
        <v>1.00198</v>
      </c>
      <c r="AV48" s="17">
        <v>0.99916</v>
      </c>
      <c r="AW48" s="17">
        <v>0.99637</v>
      </c>
      <c r="AX48" s="17">
        <v>0.99359</v>
      </c>
      <c r="AY48" s="17">
        <v>0.99083</v>
      </c>
      <c r="AZ48" s="17">
        <v>0.98855</v>
      </c>
      <c r="BA48" s="17">
        <v>0.98582</v>
      </c>
      <c r="BB48" s="17">
        <v>0.9831</v>
      </c>
      <c r="BC48" s="17">
        <v>0.97972</v>
      </c>
      <c r="BD48" s="17">
        <v>0.97636</v>
      </c>
      <c r="BE48" s="14"/>
    </row>
    <row r="49" ht="13.5" customHeight="1">
      <c r="A49" s="1"/>
      <c r="B49" s="11"/>
      <c r="C49" s="16" t="s">
        <v>46</v>
      </c>
      <c r="D49" s="17">
        <v>0.6717</v>
      </c>
      <c r="E49" s="17">
        <v>0.6769</v>
      </c>
      <c r="F49" s="17">
        <v>0.68224</v>
      </c>
      <c r="G49" s="17">
        <v>0.68743</v>
      </c>
      <c r="H49" s="17">
        <v>0.69221</v>
      </c>
      <c r="I49" s="17">
        <v>0.69699</v>
      </c>
      <c r="J49" s="17">
        <v>0.7032</v>
      </c>
      <c r="K49" s="17">
        <v>0.70772</v>
      </c>
      <c r="L49" s="17">
        <v>0.71212</v>
      </c>
      <c r="M49" s="17">
        <v>0.71628</v>
      </c>
      <c r="N49" s="17">
        <v>0.72046</v>
      </c>
      <c r="O49" s="17">
        <v>0.72395</v>
      </c>
      <c r="P49" s="17">
        <v>0.72822</v>
      </c>
      <c r="Q49" s="17">
        <v>0.73257</v>
      </c>
      <c r="R49" s="17">
        <v>0.73357</v>
      </c>
      <c r="S49" s="17">
        <v>0.73794</v>
      </c>
      <c r="T49" s="17">
        <v>0.74226</v>
      </c>
      <c r="U49" s="17">
        <v>0.74339</v>
      </c>
      <c r="V49" s="17">
        <v>0.74801</v>
      </c>
      <c r="W49" s="17">
        <v>0.75094</v>
      </c>
      <c r="X49" s="17">
        <v>0.7538</v>
      </c>
      <c r="Y49" s="17">
        <v>0.75612</v>
      </c>
      <c r="Z49" s="17">
        <v>0.75841</v>
      </c>
      <c r="AA49" s="17">
        <v>0.76226</v>
      </c>
      <c r="AB49" s="17">
        <v>0.76447</v>
      </c>
      <c r="AC49" s="17">
        <v>0.76664</v>
      </c>
      <c r="AD49" s="17">
        <v>0.76877</v>
      </c>
      <c r="AE49" s="17">
        <v>0.77074</v>
      </c>
      <c r="AF49" s="17">
        <v>0.77281</v>
      </c>
      <c r="AG49" s="17">
        <v>0.77484</v>
      </c>
      <c r="AH49" s="17">
        <v>0.77844</v>
      </c>
      <c r="AI49" s="17">
        <v>0.77979</v>
      </c>
      <c r="AJ49" s="17">
        <v>0.78111</v>
      </c>
      <c r="AK49" s="17">
        <v>0.78082</v>
      </c>
      <c r="AL49" s="17">
        <v>0.78226</v>
      </c>
      <c r="AM49" s="17">
        <v>0.78368</v>
      </c>
      <c r="AN49" s="17">
        <v>0.78666</v>
      </c>
      <c r="AO49" s="17">
        <v>0.78634</v>
      </c>
      <c r="AP49" s="17">
        <v>0.78772</v>
      </c>
      <c r="AQ49" s="17">
        <v>0.79065</v>
      </c>
      <c r="AR49" s="17">
        <v>0.7903</v>
      </c>
      <c r="AS49" s="17">
        <v>0.79107</v>
      </c>
      <c r="AT49" s="17">
        <v>0.79339</v>
      </c>
      <c r="AU49" s="17">
        <v>0.79414</v>
      </c>
      <c r="AV49" s="17">
        <v>0.79489</v>
      </c>
      <c r="AW49" s="17">
        <v>0.79563</v>
      </c>
      <c r="AX49" s="17">
        <v>0.79638</v>
      </c>
      <c r="AY49" s="17">
        <v>0.79711</v>
      </c>
      <c r="AZ49" s="17">
        <v>0.79772</v>
      </c>
      <c r="BA49" s="17">
        <v>0.79845</v>
      </c>
      <c r="BB49" s="17">
        <v>0.79917</v>
      </c>
      <c r="BC49" s="17">
        <v>0.80008</v>
      </c>
      <c r="BD49" s="17">
        <v>0.80097</v>
      </c>
      <c r="BE49" s="14"/>
    </row>
    <row r="50" ht="13.5" customHeight="1">
      <c r="A50" s="1"/>
      <c r="B50" s="11"/>
      <c r="C50" s="16" t="s">
        <v>47</v>
      </c>
      <c r="D50" s="13">
        <v>2.31</v>
      </c>
      <c r="E50" s="13">
        <v>2.3</v>
      </c>
      <c r="F50" s="13">
        <v>2.3</v>
      </c>
      <c r="G50" s="13">
        <v>2.29</v>
      </c>
      <c r="H50" s="13">
        <v>2.28</v>
      </c>
      <c r="I50" s="13">
        <v>2.27</v>
      </c>
      <c r="J50" s="13">
        <v>2.25</v>
      </c>
      <c r="K50" s="13">
        <v>2.24</v>
      </c>
      <c r="L50" s="13">
        <v>2.23</v>
      </c>
      <c r="M50" s="13">
        <v>2.21</v>
      </c>
      <c r="N50" s="13">
        <v>2.2</v>
      </c>
      <c r="O50" s="13">
        <v>2.19</v>
      </c>
      <c r="P50" s="13">
        <v>2.12</v>
      </c>
      <c r="Q50" s="13">
        <v>2.07</v>
      </c>
      <c r="R50" s="13">
        <v>2.01</v>
      </c>
      <c r="S50" s="13">
        <v>1.97</v>
      </c>
      <c r="T50" s="13">
        <v>1.92</v>
      </c>
      <c r="U50" s="13">
        <v>1.9</v>
      </c>
      <c r="V50" s="13">
        <v>1.88</v>
      </c>
      <c r="W50" s="13">
        <v>1.87</v>
      </c>
      <c r="X50" s="13">
        <v>1.86</v>
      </c>
      <c r="Y50" s="13">
        <v>1.85</v>
      </c>
      <c r="Z50" s="13">
        <v>1.84</v>
      </c>
      <c r="AA50" s="13">
        <v>1.82</v>
      </c>
      <c r="AB50" s="13">
        <v>1.81</v>
      </c>
      <c r="AC50" s="13">
        <v>1.8</v>
      </c>
      <c r="AD50" s="13">
        <v>1.79</v>
      </c>
      <c r="AE50" s="13">
        <v>1.77</v>
      </c>
      <c r="AF50" s="13">
        <v>1.76</v>
      </c>
      <c r="AG50" s="13">
        <v>1.75</v>
      </c>
      <c r="AH50" s="13">
        <v>1.74</v>
      </c>
      <c r="AI50" s="13">
        <v>1.73</v>
      </c>
      <c r="AJ50" s="13">
        <v>1.71</v>
      </c>
      <c r="AK50" s="13">
        <v>1.71</v>
      </c>
      <c r="AL50" s="13">
        <v>1.71</v>
      </c>
      <c r="AM50" s="13">
        <v>1.71</v>
      </c>
      <c r="AN50" s="13">
        <v>1.7</v>
      </c>
      <c r="AO50" s="13">
        <v>1.7</v>
      </c>
      <c r="AP50" s="13">
        <v>1.7</v>
      </c>
      <c r="AQ50" s="13">
        <v>1.69</v>
      </c>
      <c r="AR50" s="13">
        <v>1.69</v>
      </c>
      <c r="AS50" s="13">
        <v>1.69</v>
      </c>
      <c r="AT50" s="13">
        <v>1.68</v>
      </c>
      <c r="AU50" s="13">
        <v>1.68</v>
      </c>
      <c r="AV50" s="13">
        <v>1.68</v>
      </c>
      <c r="AW50" s="13">
        <v>1.68</v>
      </c>
      <c r="AX50" s="13">
        <v>1.68</v>
      </c>
      <c r="AY50" s="13">
        <v>1.68</v>
      </c>
      <c r="AZ50" s="13">
        <v>1.68</v>
      </c>
      <c r="BA50" s="13">
        <v>1.67</v>
      </c>
      <c r="BB50" s="13">
        <v>1.67</v>
      </c>
      <c r="BC50" s="13">
        <v>1.67</v>
      </c>
      <c r="BD50" s="13">
        <v>1.67</v>
      </c>
      <c r="BE50" s="14"/>
    </row>
    <row r="51" ht="13.5" customHeight="1">
      <c r="A51" s="1"/>
      <c r="B51" s="11"/>
      <c r="C51" s="16" t="s">
        <v>48</v>
      </c>
      <c r="D51" s="13">
        <v>2.8</v>
      </c>
      <c r="E51" s="13">
        <v>2.8</v>
      </c>
      <c r="F51" s="13">
        <v>2.8</v>
      </c>
      <c r="G51" s="13">
        <v>2.8</v>
      </c>
      <c r="H51" s="13">
        <v>2.78</v>
      </c>
      <c r="I51" s="13">
        <v>2.77</v>
      </c>
      <c r="J51" s="13">
        <v>2.75</v>
      </c>
      <c r="K51" s="13">
        <v>2.73</v>
      </c>
      <c r="L51" s="13">
        <v>2.71</v>
      </c>
      <c r="M51" s="13">
        <v>2.7</v>
      </c>
      <c r="N51" s="13">
        <v>2.68</v>
      </c>
      <c r="O51" s="13">
        <v>2.66</v>
      </c>
      <c r="P51" s="13">
        <v>2.58</v>
      </c>
      <c r="Q51" s="13">
        <v>2.5</v>
      </c>
      <c r="R51" s="13">
        <v>2.42</v>
      </c>
      <c r="S51" s="13">
        <v>2.35</v>
      </c>
      <c r="T51" s="13">
        <v>2.28</v>
      </c>
      <c r="U51" s="13">
        <v>2.27</v>
      </c>
      <c r="V51" s="13">
        <v>2.26</v>
      </c>
      <c r="W51" s="13">
        <v>2.24</v>
      </c>
      <c r="X51" s="13">
        <v>2.22</v>
      </c>
      <c r="Y51" s="13">
        <v>2.21</v>
      </c>
      <c r="Z51" s="13">
        <v>2.19</v>
      </c>
      <c r="AA51" s="13">
        <v>2.18</v>
      </c>
      <c r="AB51" s="13">
        <v>2.16</v>
      </c>
      <c r="AC51" s="13">
        <v>2.15</v>
      </c>
      <c r="AD51" s="13">
        <v>2.14</v>
      </c>
      <c r="AE51" s="13">
        <v>2.12</v>
      </c>
      <c r="AF51" s="13">
        <v>2.1</v>
      </c>
      <c r="AG51" s="13">
        <v>2.09</v>
      </c>
      <c r="AH51" s="13">
        <v>2.08</v>
      </c>
      <c r="AI51" s="13">
        <v>2.06</v>
      </c>
      <c r="AJ51" s="13">
        <v>2.05</v>
      </c>
      <c r="AK51" s="13">
        <v>2.05</v>
      </c>
      <c r="AL51" s="13">
        <v>2.04</v>
      </c>
      <c r="AM51" s="13">
        <v>2.04</v>
      </c>
      <c r="AN51" s="13">
        <v>2.04</v>
      </c>
      <c r="AO51" s="13">
        <v>2.03</v>
      </c>
      <c r="AP51" s="13">
        <v>2.03</v>
      </c>
      <c r="AQ51" s="13">
        <v>2.03</v>
      </c>
      <c r="AR51" s="13">
        <v>2.02</v>
      </c>
      <c r="AS51" s="13">
        <v>2.02</v>
      </c>
      <c r="AT51" s="13">
        <v>2.02</v>
      </c>
      <c r="AU51" s="13">
        <v>2.02</v>
      </c>
      <c r="AV51" s="13">
        <v>2.02</v>
      </c>
      <c r="AW51" s="13">
        <v>2.02</v>
      </c>
      <c r="AX51" s="13">
        <v>2.01</v>
      </c>
      <c r="AY51" s="13">
        <v>2.01</v>
      </c>
      <c r="AZ51" s="13">
        <v>2.01</v>
      </c>
      <c r="BA51" s="13">
        <v>2.01</v>
      </c>
      <c r="BB51" s="13">
        <v>2.01</v>
      </c>
      <c r="BC51" s="13">
        <v>2.01</v>
      </c>
      <c r="BD51" s="13">
        <v>2.01</v>
      </c>
      <c r="BE51" s="14"/>
    </row>
    <row r="52" ht="13.5" customHeight="1">
      <c r="A52" s="1"/>
      <c r="B52" s="11"/>
      <c r="C52" s="16" t="s">
        <v>49</v>
      </c>
      <c r="D52" s="13">
        <v>3.98</v>
      </c>
      <c r="E52" s="13">
        <v>3.98</v>
      </c>
      <c r="F52" s="13">
        <v>3.98</v>
      </c>
      <c r="G52" s="13">
        <v>3.98</v>
      </c>
      <c r="H52" s="13">
        <v>3.96</v>
      </c>
      <c r="I52" s="13">
        <v>3.93</v>
      </c>
      <c r="J52" s="13">
        <v>3.9</v>
      </c>
      <c r="K52" s="13">
        <v>3.88</v>
      </c>
      <c r="L52" s="13">
        <v>3.85</v>
      </c>
      <c r="M52" s="13">
        <v>3.82</v>
      </c>
      <c r="N52" s="13">
        <v>3.8</v>
      </c>
      <c r="O52" s="13">
        <v>3.77</v>
      </c>
      <c r="P52" s="13">
        <v>3.66</v>
      </c>
      <c r="Q52" s="13">
        <v>3.54</v>
      </c>
      <c r="R52" s="13">
        <v>3.44</v>
      </c>
      <c r="S52" s="13">
        <v>3.34</v>
      </c>
      <c r="T52" s="13">
        <v>3.24</v>
      </c>
      <c r="U52" s="13">
        <v>3.22</v>
      </c>
      <c r="V52" s="13">
        <v>3.2</v>
      </c>
      <c r="W52" s="13">
        <v>3.18</v>
      </c>
      <c r="X52" s="13">
        <v>3.16</v>
      </c>
      <c r="Y52" s="13">
        <v>3.14</v>
      </c>
      <c r="Z52" s="13">
        <v>3.12</v>
      </c>
      <c r="AA52" s="13">
        <v>3.1</v>
      </c>
      <c r="AB52" s="13">
        <v>3.08</v>
      </c>
      <c r="AC52" s="13">
        <v>3.05</v>
      </c>
      <c r="AD52" s="13">
        <v>3.03</v>
      </c>
      <c r="AE52" s="13">
        <v>3.01</v>
      </c>
      <c r="AF52" s="13">
        <v>2.99</v>
      </c>
      <c r="AG52" s="13">
        <v>2.97</v>
      </c>
      <c r="AH52" s="13">
        <v>2.95</v>
      </c>
      <c r="AI52" s="13">
        <v>2.93</v>
      </c>
      <c r="AJ52" s="13">
        <v>2.91</v>
      </c>
      <c r="AK52" s="13">
        <v>2.91</v>
      </c>
      <c r="AL52" s="13">
        <v>2.9</v>
      </c>
      <c r="AM52" s="13">
        <v>2.9</v>
      </c>
      <c r="AN52" s="13">
        <v>2.9</v>
      </c>
      <c r="AO52" s="13">
        <v>2.89</v>
      </c>
      <c r="AP52" s="13">
        <v>2.89</v>
      </c>
      <c r="AQ52" s="13">
        <v>2.88</v>
      </c>
      <c r="AR52" s="13">
        <v>2.88</v>
      </c>
      <c r="AS52" s="13">
        <v>2.87</v>
      </c>
      <c r="AT52" s="13">
        <v>2.87</v>
      </c>
      <c r="AU52" s="13">
        <v>2.87</v>
      </c>
      <c r="AV52" s="13">
        <v>2.86</v>
      </c>
      <c r="AW52" s="13">
        <v>2.86</v>
      </c>
      <c r="AX52" s="13">
        <v>2.86</v>
      </c>
      <c r="AY52" s="13">
        <v>2.86</v>
      </c>
      <c r="AZ52" s="13">
        <v>2.86</v>
      </c>
      <c r="BA52" s="13">
        <v>2.86</v>
      </c>
      <c r="BB52" s="13">
        <v>2.86</v>
      </c>
      <c r="BC52" s="13">
        <v>2.86</v>
      </c>
      <c r="BD52" s="13">
        <v>2.86</v>
      </c>
      <c r="BE52" s="14"/>
    </row>
    <row r="53" ht="13.5" customHeight="1">
      <c r="A53" s="1"/>
      <c r="B53" s="11"/>
      <c r="C53" s="16" t="s">
        <v>50</v>
      </c>
      <c r="D53" s="13">
        <v>0.75</v>
      </c>
      <c r="E53" s="13">
        <v>0.72</v>
      </c>
      <c r="F53" s="13">
        <v>0.72</v>
      </c>
      <c r="G53" s="13">
        <v>0.71</v>
      </c>
      <c r="H53" s="13">
        <v>0.71</v>
      </c>
      <c r="I53" s="13">
        <v>0.71</v>
      </c>
      <c r="J53" s="13">
        <v>0.71</v>
      </c>
      <c r="K53" s="13">
        <v>0.71</v>
      </c>
      <c r="L53" s="13">
        <v>0.7</v>
      </c>
      <c r="M53" s="13">
        <v>0.7</v>
      </c>
      <c r="N53" s="13">
        <v>0.7</v>
      </c>
      <c r="O53" s="13">
        <v>0.7</v>
      </c>
      <c r="P53" s="13">
        <v>0.68</v>
      </c>
      <c r="Q53" s="13">
        <v>0.68</v>
      </c>
      <c r="R53" s="13">
        <v>0.68</v>
      </c>
      <c r="S53" s="13">
        <v>0.68</v>
      </c>
      <c r="T53" s="13">
        <v>0.67</v>
      </c>
      <c r="U53" s="13">
        <v>0.65</v>
      </c>
      <c r="V53" s="13">
        <v>0.64</v>
      </c>
      <c r="W53" s="13">
        <v>0.64</v>
      </c>
      <c r="X53" s="13">
        <v>0.64</v>
      </c>
      <c r="Y53" s="13">
        <v>0.64</v>
      </c>
      <c r="Z53" s="13">
        <v>0.64</v>
      </c>
      <c r="AA53" s="13">
        <v>0.63</v>
      </c>
      <c r="AB53" s="13">
        <v>0.63</v>
      </c>
      <c r="AC53" s="13">
        <v>0.63</v>
      </c>
      <c r="AD53" s="13">
        <v>0.63</v>
      </c>
      <c r="AE53" s="13">
        <v>0.61</v>
      </c>
      <c r="AF53" s="13">
        <v>0.6</v>
      </c>
      <c r="AG53" s="13">
        <v>0.6</v>
      </c>
      <c r="AH53" s="13">
        <v>0.6</v>
      </c>
      <c r="AI53" s="13">
        <v>0.6</v>
      </c>
      <c r="AJ53" s="13">
        <v>0.59</v>
      </c>
      <c r="AK53" s="13">
        <v>0.59</v>
      </c>
      <c r="AL53" s="13">
        <v>0.59</v>
      </c>
      <c r="AM53" s="13">
        <v>0.59</v>
      </c>
      <c r="AN53" s="13">
        <v>0.59</v>
      </c>
      <c r="AO53" s="13">
        <v>0.59</v>
      </c>
      <c r="AP53" s="13">
        <v>0.59</v>
      </c>
      <c r="AQ53" s="13">
        <v>0.58</v>
      </c>
      <c r="AR53" s="13">
        <v>0.58</v>
      </c>
      <c r="AS53" s="13">
        <v>0.58</v>
      </c>
      <c r="AT53" s="13">
        <v>0.58</v>
      </c>
      <c r="AU53" s="13">
        <v>0.58</v>
      </c>
      <c r="AV53" s="13">
        <v>0.58</v>
      </c>
      <c r="AW53" s="13">
        <v>0.58</v>
      </c>
      <c r="AX53" s="13">
        <v>0.57</v>
      </c>
      <c r="AY53" s="13">
        <v>0.57</v>
      </c>
      <c r="AZ53" s="13">
        <v>0.57</v>
      </c>
      <c r="BA53" s="13">
        <v>0.57</v>
      </c>
      <c r="BB53" s="13">
        <v>0.57</v>
      </c>
      <c r="BC53" s="13">
        <v>0.57</v>
      </c>
      <c r="BD53" s="13">
        <v>0.57</v>
      </c>
      <c r="BE53" s="14"/>
    </row>
    <row r="54" ht="13.5" customHeight="1">
      <c r="A54" s="1"/>
      <c r="B54" s="11"/>
      <c r="C54" s="16" t="s">
        <v>51</v>
      </c>
      <c r="D54" s="13">
        <v>3.88</v>
      </c>
      <c r="E54" s="13">
        <v>3.88</v>
      </c>
      <c r="F54" s="13">
        <v>3.88</v>
      </c>
      <c r="G54" s="13">
        <v>3.88</v>
      </c>
      <c r="H54" s="13">
        <v>3.85</v>
      </c>
      <c r="I54" s="13">
        <v>3.83</v>
      </c>
      <c r="J54" s="13">
        <v>3.8</v>
      </c>
      <c r="K54" s="13">
        <v>3.77</v>
      </c>
      <c r="L54" s="13">
        <v>3.75</v>
      </c>
      <c r="M54" s="13">
        <v>3.73</v>
      </c>
      <c r="N54" s="13">
        <v>3.7</v>
      </c>
      <c r="O54" s="13">
        <v>3.68</v>
      </c>
      <c r="P54" s="13">
        <v>3.56</v>
      </c>
      <c r="Q54" s="13">
        <v>3.45</v>
      </c>
      <c r="R54" s="13">
        <v>3.35</v>
      </c>
      <c r="S54" s="13">
        <v>3.25</v>
      </c>
      <c r="T54" s="13">
        <v>3.16</v>
      </c>
      <c r="U54" s="13">
        <v>3.14</v>
      </c>
      <c r="V54" s="13">
        <v>3.11</v>
      </c>
      <c r="W54" s="13">
        <v>3.09</v>
      </c>
      <c r="X54" s="13">
        <v>3.07</v>
      </c>
      <c r="Y54" s="13">
        <v>3.05</v>
      </c>
      <c r="Z54" s="13">
        <v>3.03</v>
      </c>
      <c r="AA54" s="13">
        <v>3.01</v>
      </c>
      <c r="AB54" s="13">
        <v>2.99</v>
      </c>
      <c r="AC54" s="13">
        <v>2.97</v>
      </c>
      <c r="AD54" s="13">
        <v>2.95</v>
      </c>
      <c r="AE54" s="13">
        <v>2.93</v>
      </c>
      <c r="AF54" s="13">
        <v>2.91</v>
      </c>
      <c r="AG54" s="13">
        <v>2.89</v>
      </c>
      <c r="AH54" s="13">
        <v>2.87</v>
      </c>
      <c r="AI54" s="13">
        <v>2.85</v>
      </c>
      <c r="AJ54" s="13">
        <v>2.83</v>
      </c>
      <c r="AK54" s="13">
        <v>2.83</v>
      </c>
      <c r="AL54" s="13">
        <v>2.83</v>
      </c>
      <c r="AM54" s="13">
        <v>2.82</v>
      </c>
      <c r="AN54" s="13">
        <v>2.82</v>
      </c>
      <c r="AO54" s="13">
        <v>2.81</v>
      </c>
      <c r="AP54" s="13">
        <v>2.81</v>
      </c>
      <c r="AQ54" s="13">
        <v>2.8</v>
      </c>
      <c r="AR54" s="13">
        <v>2.8</v>
      </c>
      <c r="AS54" s="13">
        <v>2.79</v>
      </c>
      <c r="AT54" s="13">
        <v>2.79</v>
      </c>
      <c r="AU54" s="13">
        <v>2.79</v>
      </c>
      <c r="AV54" s="13">
        <v>2.79</v>
      </c>
      <c r="AW54" s="13">
        <v>2.78</v>
      </c>
      <c r="AX54" s="13">
        <v>2.78</v>
      </c>
      <c r="AY54" s="13">
        <v>2.78</v>
      </c>
      <c r="AZ54" s="13">
        <v>2.78</v>
      </c>
      <c r="BA54" s="13">
        <v>2.78</v>
      </c>
      <c r="BB54" s="13">
        <v>2.78</v>
      </c>
      <c r="BC54" s="13">
        <v>2.78</v>
      </c>
      <c r="BD54" s="13">
        <v>2.78</v>
      </c>
      <c r="BE54" s="14"/>
    </row>
    <row r="55" ht="13.5" customHeight="1">
      <c r="A55" s="1"/>
      <c r="B55" s="11"/>
      <c r="C55" s="16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4"/>
    </row>
    <row r="56" ht="13.5" customHeight="1">
      <c r="A56" s="1"/>
      <c r="B56" s="11"/>
      <c r="C56" s="15" t="s">
        <v>52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4"/>
    </row>
    <row r="57" ht="13.5" customHeight="1">
      <c r="A57" s="1"/>
      <c r="B57" s="11"/>
      <c r="C57" s="16" t="s">
        <v>53</v>
      </c>
      <c r="D57" s="13">
        <v>2.37</v>
      </c>
      <c r="E57" s="13">
        <v>2.35</v>
      </c>
      <c r="F57" s="13">
        <v>2.35</v>
      </c>
      <c r="G57" s="13">
        <v>2.35</v>
      </c>
      <c r="H57" s="13">
        <v>2.32</v>
      </c>
      <c r="I57" s="13">
        <v>2.29</v>
      </c>
      <c r="J57" s="13">
        <v>2.26</v>
      </c>
      <c r="K57" s="13">
        <v>2.24</v>
      </c>
      <c r="L57" s="13">
        <v>2.21</v>
      </c>
      <c r="M57" s="13">
        <v>2.18</v>
      </c>
      <c r="N57" s="13">
        <v>2.16</v>
      </c>
      <c r="O57" s="13">
        <v>2.14</v>
      </c>
      <c r="P57" s="13">
        <v>2.11</v>
      </c>
      <c r="Q57" s="13">
        <v>2.09</v>
      </c>
      <c r="R57" s="13">
        <v>2.07</v>
      </c>
      <c r="S57" s="13">
        <v>2.06</v>
      </c>
      <c r="T57" s="13">
        <v>2.04</v>
      </c>
      <c r="U57" s="13">
        <v>2.01</v>
      </c>
      <c r="V57" s="13">
        <v>1.99</v>
      </c>
      <c r="W57" s="13">
        <v>1.98</v>
      </c>
      <c r="X57" s="13">
        <v>1.97</v>
      </c>
      <c r="Y57" s="13">
        <v>1.96</v>
      </c>
      <c r="Z57" s="13">
        <v>1.95</v>
      </c>
      <c r="AA57" s="13">
        <v>1.94</v>
      </c>
      <c r="AB57" s="13">
        <v>1.93</v>
      </c>
      <c r="AC57" s="13">
        <v>1.92</v>
      </c>
      <c r="AD57" s="13">
        <v>1.91</v>
      </c>
      <c r="AE57" s="13">
        <v>1.9</v>
      </c>
      <c r="AF57" s="13">
        <v>1.89</v>
      </c>
      <c r="AG57" s="13">
        <v>1.88</v>
      </c>
      <c r="AH57" s="13">
        <v>1.88</v>
      </c>
      <c r="AI57" s="13">
        <v>1.88</v>
      </c>
      <c r="AJ57" s="13">
        <v>1.87</v>
      </c>
      <c r="AK57" s="13">
        <v>1.87</v>
      </c>
      <c r="AL57" s="13">
        <v>1.87</v>
      </c>
      <c r="AM57" s="13">
        <v>1.87</v>
      </c>
      <c r="AN57" s="13">
        <v>1.87</v>
      </c>
      <c r="AO57" s="13">
        <v>1.87</v>
      </c>
      <c r="AP57" s="13">
        <v>1.87</v>
      </c>
      <c r="AQ57" s="13">
        <v>1.86</v>
      </c>
      <c r="AR57" s="13">
        <v>1.86</v>
      </c>
      <c r="AS57" s="13">
        <v>1.86</v>
      </c>
      <c r="AT57" s="13">
        <v>1.86</v>
      </c>
      <c r="AU57" s="13">
        <v>1.86</v>
      </c>
      <c r="AV57" s="13">
        <v>1.86</v>
      </c>
      <c r="AW57" s="13">
        <v>1.86</v>
      </c>
      <c r="AX57" s="13">
        <v>1.85</v>
      </c>
      <c r="AY57" s="13">
        <v>1.85</v>
      </c>
      <c r="AZ57" s="13">
        <v>1.85</v>
      </c>
      <c r="BA57" s="13">
        <v>1.85</v>
      </c>
      <c r="BB57" s="13">
        <v>1.85</v>
      </c>
      <c r="BC57" s="13">
        <v>1.85</v>
      </c>
      <c r="BD57" s="13">
        <v>1.85</v>
      </c>
      <c r="BE57" s="14"/>
    </row>
    <row r="58" ht="13.5" customHeight="1">
      <c r="A58" s="1"/>
      <c r="B58" s="11"/>
      <c r="C58" s="16" t="s">
        <v>54</v>
      </c>
      <c r="D58" s="13">
        <v>2.31</v>
      </c>
      <c r="E58" s="13">
        <v>2.3</v>
      </c>
      <c r="F58" s="13">
        <v>2.3</v>
      </c>
      <c r="G58" s="13">
        <v>2.29</v>
      </c>
      <c r="H58" s="13">
        <v>2.27</v>
      </c>
      <c r="I58" s="13">
        <v>2.24</v>
      </c>
      <c r="J58" s="13">
        <v>2.21</v>
      </c>
      <c r="K58" s="13">
        <v>2.19</v>
      </c>
      <c r="L58" s="13">
        <v>2.16</v>
      </c>
      <c r="M58" s="13">
        <v>2.13</v>
      </c>
      <c r="N58" s="13">
        <v>2.11</v>
      </c>
      <c r="O58" s="13">
        <v>2.09</v>
      </c>
      <c r="P58" s="13">
        <v>2.06</v>
      </c>
      <c r="Q58" s="13">
        <v>2.05</v>
      </c>
      <c r="R58" s="13">
        <v>2.03</v>
      </c>
      <c r="S58" s="13">
        <v>2.01</v>
      </c>
      <c r="T58" s="13">
        <v>1.99</v>
      </c>
      <c r="U58" s="13">
        <v>1.97</v>
      </c>
      <c r="V58" s="13">
        <v>1.95</v>
      </c>
      <c r="W58" s="13">
        <v>1.94</v>
      </c>
      <c r="X58" s="13">
        <v>1.93</v>
      </c>
      <c r="Y58" s="13">
        <v>1.92</v>
      </c>
      <c r="Z58" s="13">
        <v>1.91</v>
      </c>
      <c r="AA58" s="13">
        <v>1.89</v>
      </c>
      <c r="AB58" s="13">
        <v>1.89</v>
      </c>
      <c r="AC58" s="13">
        <v>1.88</v>
      </c>
      <c r="AD58" s="13">
        <v>1.87</v>
      </c>
      <c r="AE58" s="13">
        <v>1.86</v>
      </c>
      <c r="AF58" s="13">
        <v>1.85</v>
      </c>
      <c r="AG58" s="13">
        <v>1.84</v>
      </c>
      <c r="AH58" s="13">
        <v>1.84</v>
      </c>
      <c r="AI58" s="13">
        <v>1.84</v>
      </c>
      <c r="AJ58" s="13">
        <v>1.83</v>
      </c>
      <c r="AK58" s="13">
        <v>1.83</v>
      </c>
      <c r="AL58" s="13">
        <v>1.83</v>
      </c>
      <c r="AM58" s="13">
        <v>1.83</v>
      </c>
      <c r="AN58" s="13">
        <v>1.83</v>
      </c>
      <c r="AO58" s="13">
        <v>1.83</v>
      </c>
      <c r="AP58" s="13">
        <v>1.83</v>
      </c>
      <c r="AQ58" s="13">
        <v>1.82</v>
      </c>
      <c r="AR58" s="13">
        <v>1.82</v>
      </c>
      <c r="AS58" s="13">
        <v>1.82</v>
      </c>
      <c r="AT58" s="13">
        <v>1.82</v>
      </c>
      <c r="AU58" s="13">
        <v>1.82</v>
      </c>
      <c r="AV58" s="13">
        <v>1.82</v>
      </c>
      <c r="AW58" s="13">
        <v>1.82</v>
      </c>
      <c r="AX58" s="13">
        <v>1.81</v>
      </c>
      <c r="AY58" s="13">
        <v>1.81</v>
      </c>
      <c r="AZ58" s="13">
        <v>1.81</v>
      </c>
      <c r="BA58" s="13">
        <v>1.81</v>
      </c>
      <c r="BB58" s="13">
        <v>1.81</v>
      </c>
      <c r="BC58" s="13">
        <v>1.81</v>
      </c>
      <c r="BD58" s="13">
        <v>1.81</v>
      </c>
      <c r="BE58" s="14"/>
    </row>
    <row r="59" ht="13.5" customHeight="1">
      <c r="A59" s="1"/>
      <c r="B59" s="11"/>
      <c r="C59" s="16" t="s">
        <v>55</v>
      </c>
      <c r="D59" s="17">
        <v>1.424146789</v>
      </c>
      <c r="E59" s="17">
        <v>1.415967339</v>
      </c>
      <c r="F59" s="17">
        <v>1.413953026</v>
      </c>
      <c r="G59" s="17">
        <v>1.405799849</v>
      </c>
      <c r="H59" s="17">
        <v>1.391534082</v>
      </c>
      <c r="I59" s="17">
        <v>1.371181998</v>
      </c>
      <c r="J59" s="17">
        <v>1.350882462</v>
      </c>
      <c r="K59" s="17">
        <v>1.336739305</v>
      </c>
      <c r="L59" s="17">
        <v>1.316536105</v>
      </c>
      <c r="M59" s="17">
        <v>1.296385453</v>
      </c>
      <c r="N59" s="17">
        <v>1.282364906</v>
      </c>
      <c r="O59" s="17">
        <v>1.268379391</v>
      </c>
      <c r="P59" s="17">
        <v>1.248368865</v>
      </c>
      <c r="Q59" s="17">
        <v>1.240513456</v>
      </c>
      <c r="R59" s="17">
        <v>1.226633036</v>
      </c>
      <c r="S59" s="17">
        <v>1.212787647</v>
      </c>
      <c r="T59" s="17">
        <v>1.19897729</v>
      </c>
      <c r="U59" s="17">
        <v>1.185201964</v>
      </c>
      <c r="V59" s="17">
        <v>1.17146167</v>
      </c>
      <c r="W59" s="17">
        <v>1.163755145</v>
      </c>
      <c r="X59" s="17">
        <v>1.156066136</v>
      </c>
      <c r="Y59" s="17">
        <v>1.148394643</v>
      </c>
      <c r="Z59" s="17">
        <v>1.140740665</v>
      </c>
      <c r="AA59" s="17">
        <v>1.127140497</v>
      </c>
      <c r="AB59" s="17">
        <v>1.125485257</v>
      </c>
      <c r="AC59" s="17">
        <v>1.117883827</v>
      </c>
      <c r="AD59" s="17">
        <v>1.110299913</v>
      </c>
      <c r="AE59" s="17">
        <v>1.102733514</v>
      </c>
      <c r="AF59" s="17">
        <v>1.095184631</v>
      </c>
      <c r="AG59" s="17">
        <v>1.087653264</v>
      </c>
      <c r="AH59" s="17">
        <v>1.086041814</v>
      </c>
      <c r="AI59" s="17">
        <v>1.084430363</v>
      </c>
      <c r="AJ59" s="17">
        <v>1.076934028</v>
      </c>
      <c r="AK59" s="17">
        <v>1.075331335</v>
      </c>
      <c r="AL59" s="17">
        <v>1.073728643</v>
      </c>
      <c r="AM59" s="17">
        <v>1.072125951</v>
      </c>
      <c r="AN59" s="17">
        <v>1.070523258</v>
      </c>
      <c r="AO59" s="17">
        <v>1.068920566</v>
      </c>
      <c r="AP59" s="17">
        <v>1.067317873</v>
      </c>
      <c r="AQ59" s="17">
        <v>1.059891601</v>
      </c>
      <c r="AR59" s="17">
        <v>1.058297666</v>
      </c>
      <c r="AS59" s="17">
        <v>1.056703732</v>
      </c>
      <c r="AT59" s="17">
        <v>1.055109797</v>
      </c>
      <c r="AU59" s="17">
        <v>1.053515863</v>
      </c>
      <c r="AV59" s="17">
        <v>1.051921928</v>
      </c>
      <c r="AW59" s="17">
        <v>1.050327994</v>
      </c>
      <c r="AX59" s="17">
        <v>1.042971784</v>
      </c>
      <c r="AY59" s="17">
        <v>1.041386608</v>
      </c>
      <c r="AZ59" s="17">
        <v>1.039801431</v>
      </c>
      <c r="BA59" s="17">
        <v>1.038216255</v>
      </c>
      <c r="BB59" s="17">
        <v>1.036631078</v>
      </c>
      <c r="BC59" s="17">
        <v>1.035045901</v>
      </c>
      <c r="BD59" s="17">
        <v>1.033460725</v>
      </c>
      <c r="BE59" s="14"/>
    </row>
    <row r="60" ht="13.5" customHeight="1">
      <c r="A60" s="1"/>
      <c r="B60" s="11"/>
      <c r="C60" s="16" t="s">
        <v>56</v>
      </c>
      <c r="D60" s="17">
        <v>0.65489419</v>
      </c>
      <c r="E60" s="17">
        <v>0.657075376</v>
      </c>
      <c r="F60" s="17">
        <v>0.657612526</v>
      </c>
      <c r="G60" s="17">
        <v>0.659786707</v>
      </c>
      <c r="H60" s="17">
        <v>0.663590912</v>
      </c>
      <c r="I60" s="17">
        <v>0.669018134</v>
      </c>
      <c r="J60" s="17">
        <v>0.674431344</v>
      </c>
      <c r="K60" s="17">
        <v>0.678202852</v>
      </c>
      <c r="L60" s="17">
        <v>0.683590372</v>
      </c>
      <c r="M60" s="17">
        <v>0.688963879</v>
      </c>
      <c r="N60" s="17">
        <v>0.692702692</v>
      </c>
      <c r="O60" s="17">
        <v>0.696432162</v>
      </c>
      <c r="P60" s="17">
        <v>0.701768303</v>
      </c>
      <c r="Q60" s="17">
        <v>0.703863078</v>
      </c>
      <c r="R60" s="17">
        <v>0.707564524</v>
      </c>
      <c r="S60" s="17">
        <v>0.711256627</v>
      </c>
      <c r="T60" s="17">
        <v>0.714939389</v>
      </c>
      <c r="U60" s="17">
        <v>0.71861281</v>
      </c>
      <c r="V60" s="17">
        <v>0.722276888</v>
      </c>
      <c r="W60" s="17">
        <v>0.724331961</v>
      </c>
      <c r="X60" s="17">
        <v>0.726382364</v>
      </c>
      <c r="Y60" s="17">
        <v>0.728428095</v>
      </c>
      <c r="Z60" s="17">
        <v>0.730469156</v>
      </c>
      <c r="AA60" s="17">
        <v>0.734095867</v>
      </c>
      <c r="AB60" s="17">
        <v>0.734537265</v>
      </c>
      <c r="AC60" s="17">
        <v>0.736564313</v>
      </c>
      <c r="AD60" s="17">
        <v>0.73858669</v>
      </c>
      <c r="AE60" s="17">
        <v>0.740604396</v>
      </c>
      <c r="AF60" s="17">
        <v>0.742617432</v>
      </c>
      <c r="AG60" s="17">
        <v>0.744625796</v>
      </c>
      <c r="AH60" s="17">
        <v>0.745055516</v>
      </c>
      <c r="AI60" s="17">
        <v>0.745485236</v>
      </c>
      <c r="AJ60" s="17">
        <v>0.747484259</v>
      </c>
      <c r="AK60" s="17">
        <v>0.747911644</v>
      </c>
      <c r="AL60" s="17">
        <v>0.748339029</v>
      </c>
      <c r="AM60" s="17">
        <v>0.748766413</v>
      </c>
      <c r="AN60" s="17">
        <v>0.749193798</v>
      </c>
      <c r="AO60" s="17">
        <v>0.749621182</v>
      </c>
      <c r="AP60" s="17">
        <v>0.750048567</v>
      </c>
      <c r="AQ60" s="17">
        <v>0.752028906</v>
      </c>
      <c r="AR60" s="17">
        <v>0.752453956</v>
      </c>
      <c r="AS60" s="17">
        <v>0.752879005</v>
      </c>
      <c r="AT60" s="17">
        <v>0.753304054</v>
      </c>
      <c r="AU60" s="17">
        <v>0.753729103</v>
      </c>
      <c r="AV60" s="17">
        <v>0.754154152</v>
      </c>
      <c r="AW60" s="17">
        <v>0.754579202</v>
      </c>
      <c r="AX60" s="17">
        <v>0.756540857</v>
      </c>
      <c r="AY60" s="17">
        <v>0.756963571</v>
      </c>
      <c r="AZ60" s="17">
        <v>0.757386285</v>
      </c>
      <c r="BA60" s="17">
        <v>0.757808999</v>
      </c>
      <c r="BB60" s="17">
        <v>0.758231713</v>
      </c>
      <c r="BC60" s="17">
        <v>0.758654426</v>
      </c>
      <c r="BD60" s="17">
        <v>0.75907714</v>
      </c>
      <c r="BE60" s="14"/>
    </row>
    <row r="61" ht="13.5" customHeight="1">
      <c r="A61" s="1"/>
      <c r="B61" s="11"/>
      <c r="C61" s="16" t="s">
        <v>57</v>
      </c>
      <c r="D61" s="13">
        <v>2.8</v>
      </c>
      <c r="E61" s="13">
        <v>2.8</v>
      </c>
      <c r="F61" s="13">
        <v>2.8</v>
      </c>
      <c r="G61" s="13">
        <v>2.8</v>
      </c>
      <c r="H61" s="13">
        <v>2.78</v>
      </c>
      <c r="I61" s="13">
        <v>2.77</v>
      </c>
      <c r="J61" s="13">
        <v>2.75</v>
      </c>
      <c r="K61" s="13">
        <v>2.73</v>
      </c>
      <c r="L61" s="13">
        <v>2.71</v>
      </c>
      <c r="M61" s="13">
        <v>2.7</v>
      </c>
      <c r="N61" s="13">
        <v>2.68</v>
      </c>
      <c r="O61" s="13">
        <v>2.66</v>
      </c>
      <c r="P61" s="13">
        <v>2.58</v>
      </c>
      <c r="Q61" s="13">
        <v>2.5</v>
      </c>
      <c r="R61" s="13">
        <v>2.42</v>
      </c>
      <c r="S61" s="13">
        <v>2.35</v>
      </c>
      <c r="T61" s="13">
        <v>2.28</v>
      </c>
      <c r="U61" s="13">
        <v>2.27</v>
      </c>
      <c r="V61" s="13">
        <v>2.26</v>
      </c>
      <c r="W61" s="13">
        <v>2.24</v>
      </c>
      <c r="X61" s="13">
        <v>2.22</v>
      </c>
      <c r="Y61" s="13">
        <v>2.21</v>
      </c>
      <c r="Z61" s="13">
        <v>2.19</v>
      </c>
      <c r="AA61" s="13">
        <v>2.18</v>
      </c>
      <c r="AB61" s="13">
        <v>2.16</v>
      </c>
      <c r="AC61" s="13">
        <v>2.15</v>
      </c>
      <c r="AD61" s="13">
        <v>2.14</v>
      </c>
      <c r="AE61" s="13">
        <v>2.12</v>
      </c>
      <c r="AF61" s="13">
        <v>2.1</v>
      </c>
      <c r="AG61" s="13">
        <v>2.09</v>
      </c>
      <c r="AH61" s="13">
        <v>2.08</v>
      </c>
      <c r="AI61" s="13">
        <v>2.06</v>
      </c>
      <c r="AJ61" s="13">
        <v>2.05</v>
      </c>
      <c r="AK61" s="13">
        <v>2.05</v>
      </c>
      <c r="AL61" s="13">
        <v>2.04</v>
      </c>
      <c r="AM61" s="13">
        <v>2.04</v>
      </c>
      <c r="AN61" s="13">
        <v>2.04</v>
      </c>
      <c r="AO61" s="13">
        <v>2.03</v>
      </c>
      <c r="AP61" s="13">
        <v>2.03</v>
      </c>
      <c r="AQ61" s="13">
        <v>2.03</v>
      </c>
      <c r="AR61" s="13">
        <v>2.02</v>
      </c>
      <c r="AS61" s="13">
        <v>2.02</v>
      </c>
      <c r="AT61" s="13">
        <v>2.02</v>
      </c>
      <c r="AU61" s="13">
        <v>2.02</v>
      </c>
      <c r="AV61" s="13">
        <v>2.02</v>
      </c>
      <c r="AW61" s="13">
        <v>2.02</v>
      </c>
      <c r="AX61" s="13">
        <v>2.01</v>
      </c>
      <c r="AY61" s="13">
        <v>2.01</v>
      </c>
      <c r="AZ61" s="13">
        <v>2.01</v>
      </c>
      <c r="BA61" s="13">
        <v>2.01</v>
      </c>
      <c r="BB61" s="13">
        <v>2.01</v>
      </c>
      <c r="BC61" s="13">
        <v>2.01</v>
      </c>
      <c r="BD61" s="13">
        <v>2.01</v>
      </c>
      <c r="BE61" s="14"/>
    </row>
    <row r="62" ht="13.5" customHeight="1">
      <c r="B62" s="11"/>
      <c r="C62" s="16" t="s">
        <v>58</v>
      </c>
      <c r="D62" s="13">
        <v>3.98</v>
      </c>
      <c r="E62" s="13">
        <v>3.98</v>
      </c>
      <c r="F62" s="13">
        <v>3.98</v>
      </c>
      <c r="G62" s="13">
        <v>3.98</v>
      </c>
      <c r="H62" s="13">
        <v>3.92</v>
      </c>
      <c r="I62" s="13">
        <v>3.87</v>
      </c>
      <c r="J62" s="13">
        <v>3.81</v>
      </c>
      <c r="K62" s="13">
        <v>3.76</v>
      </c>
      <c r="L62" s="13">
        <v>3.71</v>
      </c>
      <c r="M62" s="13">
        <v>3.67</v>
      </c>
      <c r="N62" s="13">
        <v>3.62</v>
      </c>
      <c r="O62" s="13">
        <v>3.58</v>
      </c>
      <c r="P62" s="13">
        <v>3.54</v>
      </c>
      <c r="Q62" s="13">
        <v>3.5</v>
      </c>
      <c r="R62" s="13">
        <v>3.47</v>
      </c>
      <c r="S62" s="13">
        <v>3.44</v>
      </c>
      <c r="T62" s="13">
        <v>3.4</v>
      </c>
      <c r="U62" s="13">
        <v>3.38</v>
      </c>
      <c r="V62" s="13">
        <v>3.35</v>
      </c>
      <c r="W62" s="13">
        <v>3.32</v>
      </c>
      <c r="X62" s="13">
        <v>3.3</v>
      </c>
      <c r="Y62" s="13">
        <v>3.28</v>
      </c>
      <c r="Z62" s="13">
        <v>3.26</v>
      </c>
      <c r="AA62" s="13">
        <v>3.24</v>
      </c>
      <c r="AB62" s="13">
        <v>3.23</v>
      </c>
      <c r="AC62" s="13">
        <v>3.21</v>
      </c>
      <c r="AD62" s="13">
        <v>3.2</v>
      </c>
      <c r="AE62" s="13">
        <v>3.19</v>
      </c>
      <c r="AF62" s="13">
        <v>3.18</v>
      </c>
      <c r="AG62" s="13">
        <v>3.17</v>
      </c>
      <c r="AH62" s="13">
        <v>3.16</v>
      </c>
      <c r="AI62" s="13">
        <v>3.16</v>
      </c>
      <c r="AJ62" s="13">
        <v>3.16</v>
      </c>
      <c r="AK62" s="13">
        <v>3.15</v>
      </c>
      <c r="AL62" s="13">
        <v>3.15</v>
      </c>
      <c r="AM62" s="13">
        <v>3.15</v>
      </c>
      <c r="AN62" s="13">
        <v>3.15</v>
      </c>
      <c r="AO62" s="13">
        <v>3.14</v>
      </c>
      <c r="AP62" s="13">
        <v>3.14</v>
      </c>
      <c r="AQ62" s="13">
        <v>3.14</v>
      </c>
      <c r="AR62" s="13">
        <v>3.14</v>
      </c>
      <c r="AS62" s="13">
        <v>3.14</v>
      </c>
      <c r="AT62" s="13">
        <v>3.14</v>
      </c>
      <c r="AU62" s="13">
        <v>3.14</v>
      </c>
      <c r="AV62" s="13">
        <v>3.14</v>
      </c>
      <c r="AW62" s="13">
        <v>3.14</v>
      </c>
      <c r="AX62" s="13">
        <v>3.14</v>
      </c>
      <c r="AY62" s="13">
        <v>3.14</v>
      </c>
      <c r="AZ62" s="13">
        <v>3.14</v>
      </c>
      <c r="BA62" s="13">
        <v>3.14</v>
      </c>
      <c r="BB62" s="13">
        <v>3.14</v>
      </c>
      <c r="BC62" s="13">
        <v>3.14</v>
      </c>
      <c r="BD62" s="13">
        <v>3.14</v>
      </c>
      <c r="BE62" s="14"/>
    </row>
    <row r="63" ht="13.5" customHeight="1">
      <c r="A63" s="1"/>
      <c r="B63" s="11"/>
      <c r="C63" s="16" t="s">
        <v>59</v>
      </c>
      <c r="D63" s="13">
        <v>0.75</v>
      </c>
      <c r="E63" s="13">
        <v>0.72</v>
      </c>
      <c r="F63" s="13">
        <v>0.72</v>
      </c>
      <c r="G63" s="13">
        <v>0.71</v>
      </c>
      <c r="H63" s="13">
        <v>0.71</v>
      </c>
      <c r="I63" s="13">
        <v>0.71</v>
      </c>
      <c r="J63" s="13">
        <v>0.71</v>
      </c>
      <c r="K63" s="13">
        <v>0.71</v>
      </c>
      <c r="L63" s="13">
        <v>0.7</v>
      </c>
      <c r="M63" s="13">
        <v>0.7</v>
      </c>
      <c r="N63" s="13">
        <v>0.7</v>
      </c>
      <c r="O63" s="13">
        <v>0.7</v>
      </c>
      <c r="P63" s="13">
        <v>0.68</v>
      </c>
      <c r="Q63" s="13">
        <v>0.68</v>
      </c>
      <c r="R63" s="13">
        <v>0.68</v>
      </c>
      <c r="S63" s="13">
        <v>0.68</v>
      </c>
      <c r="T63" s="13">
        <v>0.67</v>
      </c>
      <c r="U63" s="13">
        <v>0.65</v>
      </c>
      <c r="V63" s="13">
        <v>0.64</v>
      </c>
      <c r="W63" s="13">
        <v>0.64</v>
      </c>
      <c r="X63" s="13">
        <v>0.64</v>
      </c>
      <c r="Y63" s="13">
        <v>0.64</v>
      </c>
      <c r="Z63" s="13">
        <v>0.64</v>
      </c>
      <c r="AA63" s="13">
        <v>0.63</v>
      </c>
      <c r="AB63" s="13">
        <v>0.63</v>
      </c>
      <c r="AC63" s="13">
        <v>0.63</v>
      </c>
      <c r="AD63" s="13">
        <v>0.63</v>
      </c>
      <c r="AE63" s="13">
        <v>0.61</v>
      </c>
      <c r="AF63" s="13">
        <v>0.6</v>
      </c>
      <c r="AG63" s="13">
        <v>0.6</v>
      </c>
      <c r="AH63" s="13">
        <v>0.6</v>
      </c>
      <c r="AI63" s="13">
        <v>0.6</v>
      </c>
      <c r="AJ63" s="13">
        <v>0.59</v>
      </c>
      <c r="AK63" s="13">
        <v>0.59</v>
      </c>
      <c r="AL63" s="13">
        <v>0.59</v>
      </c>
      <c r="AM63" s="13">
        <v>0.59</v>
      </c>
      <c r="AN63" s="13">
        <v>0.59</v>
      </c>
      <c r="AO63" s="13">
        <v>0.59</v>
      </c>
      <c r="AP63" s="13">
        <v>0.59</v>
      </c>
      <c r="AQ63" s="13">
        <v>0.58</v>
      </c>
      <c r="AR63" s="13">
        <v>0.58</v>
      </c>
      <c r="AS63" s="13">
        <v>0.58</v>
      </c>
      <c r="AT63" s="13">
        <v>0.58</v>
      </c>
      <c r="AU63" s="13">
        <v>0.58</v>
      </c>
      <c r="AV63" s="13">
        <v>0.58</v>
      </c>
      <c r="AW63" s="13">
        <v>0.58</v>
      </c>
      <c r="AX63" s="13">
        <v>0.57</v>
      </c>
      <c r="AY63" s="13">
        <v>0.57</v>
      </c>
      <c r="AZ63" s="13">
        <v>0.57</v>
      </c>
      <c r="BA63" s="13">
        <v>0.57</v>
      </c>
      <c r="BB63" s="13">
        <v>0.57</v>
      </c>
      <c r="BC63" s="13">
        <v>0.57</v>
      </c>
      <c r="BD63" s="13">
        <v>0.57</v>
      </c>
      <c r="BE63" s="14"/>
    </row>
    <row r="64" ht="13.5" customHeight="1">
      <c r="A64" s="1"/>
      <c r="B64" s="11"/>
      <c r="C64" s="16" t="s">
        <v>60</v>
      </c>
      <c r="D64" s="13">
        <v>3.88</v>
      </c>
      <c r="E64" s="13">
        <v>3.88</v>
      </c>
      <c r="F64" s="13">
        <v>3.88</v>
      </c>
      <c r="G64" s="13">
        <v>3.88</v>
      </c>
      <c r="H64" s="13">
        <v>3.82</v>
      </c>
      <c r="I64" s="13">
        <v>3.77</v>
      </c>
      <c r="J64" s="13">
        <v>3.71</v>
      </c>
      <c r="K64" s="13">
        <v>3.66</v>
      </c>
      <c r="L64" s="13">
        <v>3.62</v>
      </c>
      <c r="M64" s="13">
        <v>3.57</v>
      </c>
      <c r="N64" s="13">
        <v>3.53</v>
      </c>
      <c r="O64" s="13">
        <v>3.49</v>
      </c>
      <c r="P64" s="13">
        <v>3.45</v>
      </c>
      <c r="Q64" s="13">
        <v>3.41</v>
      </c>
      <c r="R64" s="13">
        <v>3.38</v>
      </c>
      <c r="S64" s="13">
        <v>3.35</v>
      </c>
      <c r="T64" s="13">
        <v>3.32</v>
      </c>
      <c r="U64" s="13">
        <v>3.29</v>
      </c>
      <c r="V64" s="13">
        <v>3.26</v>
      </c>
      <c r="W64" s="13">
        <v>3.24</v>
      </c>
      <c r="X64" s="13">
        <v>3.21</v>
      </c>
      <c r="Y64" s="13">
        <v>3.19</v>
      </c>
      <c r="Z64" s="13">
        <v>3.17</v>
      </c>
      <c r="AA64" s="13">
        <v>3.16</v>
      </c>
      <c r="AB64" s="13">
        <v>3.14</v>
      </c>
      <c r="AC64" s="13">
        <v>3.13</v>
      </c>
      <c r="AD64" s="13">
        <v>3.11</v>
      </c>
      <c r="AE64" s="13">
        <v>3.1</v>
      </c>
      <c r="AF64" s="13">
        <v>3.09</v>
      </c>
      <c r="AG64" s="13">
        <v>3.09</v>
      </c>
      <c r="AH64" s="13">
        <v>3.08</v>
      </c>
      <c r="AI64" s="13">
        <v>3.08</v>
      </c>
      <c r="AJ64" s="13">
        <v>3.07</v>
      </c>
      <c r="AK64" s="13">
        <v>3.07</v>
      </c>
      <c r="AL64" s="13">
        <v>3.07</v>
      </c>
      <c r="AM64" s="13">
        <v>3.06</v>
      </c>
      <c r="AN64" s="13">
        <v>3.06</v>
      </c>
      <c r="AO64" s="13">
        <v>3.06</v>
      </c>
      <c r="AP64" s="13">
        <v>3.06</v>
      </c>
      <c r="AQ64" s="13">
        <v>3.06</v>
      </c>
      <c r="AR64" s="13">
        <v>3.06</v>
      </c>
      <c r="AS64" s="13">
        <v>3.06</v>
      </c>
      <c r="AT64" s="13">
        <v>3.06</v>
      </c>
      <c r="AU64" s="13">
        <v>3.06</v>
      </c>
      <c r="AV64" s="13">
        <v>3.06</v>
      </c>
      <c r="AW64" s="13">
        <v>3.06</v>
      </c>
      <c r="AX64" s="13">
        <v>3.06</v>
      </c>
      <c r="AY64" s="13">
        <v>3.06</v>
      </c>
      <c r="AZ64" s="13">
        <v>3.06</v>
      </c>
      <c r="BA64" s="13">
        <v>3.06</v>
      </c>
      <c r="BB64" s="13">
        <v>3.06</v>
      </c>
      <c r="BC64" s="13">
        <v>3.06</v>
      </c>
      <c r="BD64" s="13">
        <v>3.06</v>
      </c>
      <c r="BE64" s="14"/>
    </row>
    <row r="65" ht="13.5" customHeight="1">
      <c r="A65" s="1"/>
      <c r="B65" s="11"/>
      <c r="C65" s="16" t="s">
        <v>61</v>
      </c>
      <c r="D65" s="13">
        <v>6.03</v>
      </c>
      <c r="E65" s="13">
        <v>6.0</v>
      </c>
      <c r="F65" s="13">
        <v>5.99</v>
      </c>
      <c r="G65" s="13">
        <v>5.99</v>
      </c>
      <c r="H65" s="13">
        <v>5.9</v>
      </c>
      <c r="I65" s="13">
        <v>5.81</v>
      </c>
      <c r="J65" s="13">
        <v>5.73</v>
      </c>
      <c r="K65" s="13">
        <v>5.66</v>
      </c>
      <c r="L65" s="13">
        <v>5.58</v>
      </c>
      <c r="M65" s="13">
        <v>5.51</v>
      </c>
      <c r="N65" s="13">
        <v>5.45</v>
      </c>
      <c r="O65" s="13">
        <v>5.38</v>
      </c>
      <c r="P65" s="13">
        <v>5.33</v>
      </c>
      <c r="Q65" s="13">
        <v>5.27</v>
      </c>
      <c r="R65" s="13">
        <v>5.22</v>
      </c>
      <c r="S65" s="13">
        <v>5.17</v>
      </c>
      <c r="T65" s="13">
        <v>5.12</v>
      </c>
      <c r="U65" s="13">
        <v>5.05</v>
      </c>
      <c r="V65" s="13">
        <v>5.0</v>
      </c>
      <c r="W65" s="13">
        <v>4.96</v>
      </c>
      <c r="X65" s="13">
        <v>4.93</v>
      </c>
      <c r="Y65" s="13">
        <v>4.9</v>
      </c>
      <c r="Z65" s="13">
        <v>4.87</v>
      </c>
      <c r="AA65" s="13">
        <v>4.84</v>
      </c>
      <c r="AB65" s="13">
        <v>4.82</v>
      </c>
      <c r="AC65" s="13">
        <v>4.8</v>
      </c>
      <c r="AD65" s="13">
        <v>4.78</v>
      </c>
      <c r="AE65" s="13">
        <v>4.73</v>
      </c>
      <c r="AF65" s="13">
        <v>4.71</v>
      </c>
      <c r="AG65" s="13">
        <v>4.7</v>
      </c>
      <c r="AH65" s="13">
        <v>4.69</v>
      </c>
      <c r="AI65" s="13">
        <v>4.68</v>
      </c>
      <c r="AJ65" s="13">
        <v>4.68</v>
      </c>
      <c r="AK65" s="13">
        <v>4.67</v>
      </c>
      <c r="AL65" s="13">
        <v>4.67</v>
      </c>
      <c r="AM65" s="13">
        <v>4.66</v>
      </c>
      <c r="AN65" s="13">
        <v>4.66</v>
      </c>
      <c r="AO65" s="13">
        <v>4.66</v>
      </c>
      <c r="AP65" s="13">
        <v>4.66</v>
      </c>
      <c r="AQ65" s="13">
        <v>4.66</v>
      </c>
      <c r="AR65" s="13">
        <v>4.65</v>
      </c>
      <c r="AS65" s="13">
        <v>4.65</v>
      </c>
      <c r="AT65" s="13">
        <v>4.65</v>
      </c>
      <c r="AU65" s="13">
        <v>4.65</v>
      </c>
      <c r="AV65" s="13">
        <v>4.65</v>
      </c>
      <c r="AW65" s="13">
        <v>4.65</v>
      </c>
      <c r="AX65" s="13">
        <v>4.65</v>
      </c>
      <c r="AY65" s="13">
        <v>4.65</v>
      </c>
      <c r="AZ65" s="13">
        <v>4.65</v>
      </c>
      <c r="BA65" s="13">
        <v>4.65</v>
      </c>
      <c r="BB65" s="13">
        <v>4.65</v>
      </c>
      <c r="BC65" s="13">
        <v>4.65</v>
      </c>
      <c r="BD65" s="13">
        <v>4.65</v>
      </c>
      <c r="BE65" s="14"/>
    </row>
    <row r="66" ht="13.5" customHeight="1">
      <c r="A66" s="1"/>
      <c r="B66" s="11"/>
      <c r="C66" s="16" t="s">
        <v>62</v>
      </c>
      <c r="D66" s="17">
        <v>4.461093578</v>
      </c>
      <c r="E66" s="17">
        <v>4.432593408</v>
      </c>
      <c r="F66" s="17">
        <v>4.418910587</v>
      </c>
      <c r="G66" s="17">
        <v>4.412615421</v>
      </c>
      <c r="H66" s="17">
        <v>4.34011511</v>
      </c>
      <c r="I66" s="17">
        <v>4.267803969</v>
      </c>
      <c r="J66" s="17">
        <v>4.203017107</v>
      </c>
      <c r="K66" s="17">
        <v>4.145722995</v>
      </c>
      <c r="L66" s="17">
        <v>4.081261926</v>
      </c>
      <c r="M66" s="17">
        <v>4.024272588</v>
      </c>
      <c r="N66" s="17">
        <v>3.974723453</v>
      </c>
      <c r="O66" s="17">
        <v>3.918017871</v>
      </c>
      <c r="P66" s="17">
        <v>3.876003524</v>
      </c>
      <c r="Q66" s="17">
        <v>3.82683273</v>
      </c>
      <c r="R66" s="17">
        <v>3.785039082</v>
      </c>
      <c r="S66" s="17">
        <v>3.743350528</v>
      </c>
      <c r="T66" s="17">
        <v>3.701767069</v>
      </c>
      <c r="U66" s="17">
        <v>3.645849696</v>
      </c>
      <c r="V66" s="17">
        <v>3.604497445</v>
      </c>
      <c r="W66" s="17">
        <v>3.570448775</v>
      </c>
      <c r="X66" s="17">
        <v>3.543672155</v>
      </c>
      <c r="Y66" s="17">
        <v>3.516958593</v>
      </c>
      <c r="Z66" s="17">
        <v>3.490308087</v>
      </c>
      <c r="AA66" s="17">
        <v>3.463720638</v>
      </c>
      <c r="AB66" s="17">
        <v>3.444342184</v>
      </c>
      <c r="AC66" s="17">
        <v>3.425005768</v>
      </c>
      <c r="AD66" s="17">
        <v>3.40571139</v>
      </c>
      <c r="AE66" s="17">
        <v>3.36511582</v>
      </c>
      <c r="AF66" s="17">
        <v>3.345937046</v>
      </c>
      <c r="AG66" s="17">
        <v>3.3338937</v>
      </c>
      <c r="AH66" s="17">
        <v>3.321871373</v>
      </c>
      <c r="AI66" s="17">
        <v>3.309870066</v>
      </c>
      <c r="AJ66" s="17">
        <v>3.304951639</v>
      </c>
      <c r="AK66" s="17">
        <v>3.29298186</v>
      </c>
      <c r="AL66" s="17">
        <v>3.288073943</v>
      </c>
      <c r="AM66" s="17">
        <v>3.276135692</v>
      </c>
      <c r="AN66" s="17">
        <v>3.271238284</v>
      </c>
      <c r="AO66" s="17">
        <v>3.266340877</v>
      </c>
      <c r="AP66" s="17">
        <v>3.261443469</v>
      </c>
      <c r="AQ66" s="17">
        <v>3.256546062</v>
      </c>
      <c r="AR66" s="17">
        <v>3.244670867</v>
      </c>
      <c r="AS66" s="17">
        <v>3.239783969</v>
      </c>
      <c r="AT66" s="17">
        <v>3.234897071</v>
      </c>
      <c r="AU66" s="17">
        <v>3.230010173</v>
      </c>
      <c r="AV66" s="17">
        <v>3.225123275</v>
      </c>
      <c r="AW66" s="17">
        <v>3.220236377</v>
      </c>
      <c r="AX66" s="17">
        <v>3.215349479</v>
      </c>
      <c r="AY66" s="17">
        <v>3.210462581</v>
      </c>
      <c r="AZ66" s="17">
        <v>3.205575683</v>
      </c>
      <c r="BA66" s="17">
        <v>3.200688785</v>
      </c>
      <c r="BB66" s="17">
        <v>3.195801887</v>
      </c>
      <c r="BC66" s="17">
        <v>3.190914989</v>
      </c>
      <c r="BD66" s="17">
        <v>3.186028091</v>
      </c>
      <c r="BE66" s="14"/>
    </row>
    <row r="67" ht="13.5" customHeight="1">
      <c r="A67" s="1"/>
      <c r="B67" s="11"/>
      <c r="C67" s="16" t="s">
        <v>63</v>
      </c>
      <c r="D67" s="17">
        <v>1.503708379</v>
      </c>
      <c r="E67" s="17">
        <v>1.511308425</v>
      </c>
      <c r="F67" s="17">
        <v>1.514957177</v>
      </c>
      <c r="G67" s="17">
        <v>1.516635888</v>
      </c>
      <c r="H67" s="17">
        <v>1.535969304</v>
      </c>
      <c r="I67" s="17">
        <v>1.555252275</v>
      </c>
      <c r="J67" s="17">
        <v>1.572528772</v>
      </c>
      <c r="K67" s="17">
        <v>1.587807201</v>
      </c>
      <c r="L67" s="17">
        <v>1.60499682</v>
      </c>
      <c r="M67" s="17">
        <v>1.620193977</v>
      </c>
      <c r="N67" s="17">
        <v>1.633407079</v>
      </c>
      <c r="O67" s="17">
        <v>1.648528568</v>
      </c>
      <c r="P67" s="17">
        <v>1.659732394</v>
      </c>
      <c r="Q67" s="17">
        <v>1.672844605</v>
      </c>
      <c r="R67" s="17">
        <v>1.683989578</v>
      </c>
      <c r="S67" s="17">
        <v>1.695106526</v>
      </c>
      <c r="T67" s="17">
        <v>1.706195448</v>
      </c>
      <c r="U67" s="17">
        <v>1.721106748</v>
      </c>
      <c r="V67" s="17">
        <v>1.732134015</v>
      </c>
      <c r="W67" s="17">
        <v>1.74121366</v>
      </c>
      <c r="X67" s="17">
        <v>1.748354092</v>
      </c>
      <c r="Y67" s="17">
        <v>1.755477709</v>
      </c>
      <c r="Z67" s="17">
        <v>1.76258451</v>
      </c>
      <c r="AA67" s="17">
        <v>1.769674496</v>
      </c>
      <c r="AB67" s="17">
        <v>1.774842084</v>
      </c>
      <c r="AC67" s="17">
        <v>1.779998462</v>
      </c>
      <c r="AD67" s="17">
        <v>1.785143629</v>
      </c>
      <c r="AE67" s="17">
        <v>1.795969115</v>
      </c>
      <c r="AF67" s="17">
        <v>1.801083454</v>
      </c>
      <c r="AG67" s="17">
        <v>1.804295013</v>
      </c>
      <c r="AH67" s="17">
        <v>1.807500967</v>
      </c>
      <c r="AI67" s="17">
        <v>1.810701316</v>
      </c>
      <c r="AJ67" s="17">
        <v>1.812012896</v>
      </c>
      <c r="AK67" s="17">
        <v>1.815204837</v>
      </c>
      <c r="AL67" s="17">
        <v>1.816513615</v>
      </c>
      <c r="AM67" s="17">
        <v>1.819697149</v>
      </c>
      <c r="AN67" s="17">
        <v>1.821003124</v>
      </c>
      <c r="AO67" s="17">
        <v>1.8223091</v>
      </c>
      <c r="AP67" s="17">
        <v>1.823615075</v>
      </c>
      <c r="AQ67" s="17">
        <v>1.82492105</v>
      </c>
      <c r="AR67" s="17">
        <v>1.828087769</v>
      </c>
      <c r="AS67" s="17">
        <v>1.829390942</v>
      </c>
      <c r="AT67" s="17">
        <v>1.830694114</v>
      </c>
      <c r="AU67" s="17">
        <v>1.831997287</v>
      </c>
      <c r="AV67" s="17">
        <v>1.83330046</v>
      </c>
      <c r="AW67" s="17">
        <v>1.834603633</v>
      </c>
      <c r="AX67" s="17">
        <v>1.835906806</v>
      </c>
      <c r="AY67" s="17">
        <v>1.837209978</v>
      </c>
      <c r="AZ67" s="17">
        <v>1.838513151</v>
      </c>
      <c r="BA67" s="17">
        <v>1.839816324</v>
      </c>
      <c r="BB67" s="17">
        <v>1.841119497</v>
      </c>
      <c r="BC67" s="17">
        <v>1.84242267</v>
      </c>
      <c r="BD67" s="17">
        <v>1.843725842</v>
      </c>
      <c r="BE67" s="14"/>
    </row>
    <row r="68" ht="13.5" customHeight="1">
      <c r="A68" s="1"/>
      <c r="B68" s="11"/>
      <c r="C68" s="16" t="s">
        <v>64</v>
      </c>
      <c r="D68" s="13">
        <v>7.3</v>
      </c>
      <c r="E68" s="13">
        <v>7.3</v>
      </c>
      <c r="F68" s="13">
        <v>7.3</v>
      </c>
      <c r="G68" s="13">
        <v>7.3</v>
      </c>
      <c r="H68" s="13">
        <v>7.27</v>
      </c>
      <c r="I68" s="13">
        <v>7.23</v>
      </c>
      <c r="J68" s="13">
        <v>7.22</v>
      </c>
      <c r="K68" s="13">
        <v>7.19</v>
      </c>
      <c r="L68" s="13">
        <v>7.16</v>
      </c>
      <c r="M68" s="13">
        <v>7.12</v>
      </c>
      <c r="N68" s="13">
        <v>7.09</v>
      </c>
      <c r="O68" s="13">
        <v>7.06</v>
      </c>
      <c r="P68" s="13">
        <v>7.04</v>
      </c>
      <c r="Q68" s="13">
        <v>6.95</v>
      </c>
      <c r="R68" s="13">
        <v>6.87</v>
      </c>
      <c r="S68" s="13">
        <v>6.81</v>
      </c>
      <c r="T68" s="13">
        <v>6.73</v>
      </c>
      <c r="U68" s="13">
        <v>6.7</v>
      </c>
      <c r="V68" s="13">
        <v>6.67</v>
      </c>
      <c r="W68" s="13">
        <v>6.63</v>
      </c>
      <c r="X68" s="13">
        <v>6.62</v>
      </c>
      <c r="Y68" s="13">
        <v>6.59</v>
      </c>
      <c r="Z68" s="13">
        <v>6.56</v>
      </c>
      <c r="AA68" s="13">
        <v>6.54</v>
      </c>
      <c r="AB68" s="13">
        <v>6.51</v>
      </c>
      <c r="AC68" s="13">
        <v>6.48</v>
      </c>
      <c r="AD68" s="13">
        <v>6.46</v>
      </c>
      <c r="AE68" s="13">
        <v>6.43</v>
      </c>
      <c r="AF68" s="13">
        <v>6.4</v>
      </c>
      <c r="AG68" s="13">
        <v>6.37</v>
      </c>
      <c r="AH68" s="13">
        <v>6.35</v>
      </c>
      <c r="AI68" s="13">
        <v>6.32</v>
      </c>
      <c r="AJ68" s="13">
        <v>6.29</v>
      </c>
      <c r="AK68" s="13">
        <v>6.28</v>
      </c>
      <c r="AL68" s="13">
        <v>6.27</v>
      </c>
      <c r="AM68" s="13">
        <v>6.27</v>
      </c>
      <c r="AN68" s="13">
        <v>6.26</v>
      </c>
      <c r="AO68" s="13">
        <v>6.25</v>
      </c>
      <c r="AP68" s="13">
        <v>6.25</v>
      </c>
      <c r="AQ68" s="13">
        <v>6.24</v>
      </c>
      <c r="AR68" s="13">
        <v>6.24</v>
      </c>
      <c r="AS68" s="13">
        <v>6.23</v>
      </c>
      <c r="AT68" s="13">
        <v>6.22</v>
      </c>
      <c r="AU68" s="13">
        <v>6.22</v>
      </c>
      <c r="AV68" s="13">
        <v>6.22</v>
      </c>
      <c r="AW68" s="13">
        <v>6.22</v>
      </c>
      <c r="AX68" s="13">
        <v>6.22</v>
      </c>
      <c r="AY68" s="13">
        <v>6.21</v>
      </c>
      <c r="AZ68" s="13">
        <v>6.21</v>
      </c>
      <c r="BA68" s="13">
        <v>6.21</v>
      </c>
      <c r="BB68" s="13">
        <v>6.21</v>
      </c>
      <c r="BC68" s="13">
        <v>6.21</v>
      </c>
      <c r="BD68" s="13">
        <v>6.21</v>
      </c>
      <c r="BE68" s="14"/>
    </row>
    <row r="69" ht="13.5" customHeight="1">
      <c r="A69" s="1"/>
      <c r="B69" s="11"/>
      <c r="C69" s="16" t="s">
        <v>65</v>
      </c>
      <c r="D69" s="13">
        <v>9.28</v>
      </c>
      <c r="E69" s="13">
        <v>9.28</v>
      </c>
      <c r="F69" s="13">
        <v>9.28</v>
      </c>
      <c r="G69" s="13">
        <v>9.28</v>
      </c>
      <c r="H69" s="13">
        <v>9.13</v>
      </c>
      <c r="I69" s="13">
        <v>8.96</v>
      </c>
      <c r="J69" s="13">
        <v>8.81</v>
      </c>
      <c r="K69" s="13">
        <v>8.66</v>
      </c>
      <c r="L69" s="13">
        <v>8.51</v>
      </c>
      <c r="M69" s="13">
        <v>8.34</v>
      </c>
      <c r="N69" s="13">
        <v>8.19</v>
      </c>
      <c r="O69" s="13">
        <v>8.04</v>
      </c>
      <c r="P69" s="13">
        <v>7.89</v>
      </c>
      <c r="Q69" s="13">
        <v>7.77</v>
      </c>
      <c r="R69" s="13">
        <v>7.67</v>
      </c>
      <c r="S69" s="13">
        <v>7.55</v>
      </c>
      <c r="T69" s="13">
        <v>7.45</v>
      </c>
      <c r="U69" s="13">
        <v>7.34</v>
      </c>
      <c r="V69" s="13">
        <v>7.2</v>
      </c>
      <c r="W69" s="13">
        <v>7.07</v>
      </c>
      <c r="X69" s="13">
        <v>6.95</v>
      </c>
      <c r="Y69" s="13">
        <v>6.82</v>
      </c>
      <c r="Z69" s="13">
        <v>6.68</v>
      </c>
      <c r="AA69" s="13">
        <v>6.58</v>
      </c>
      <c r="AB69" s="13">
        <v>6.46</v>
      </c>
      <c r="AC69" s="13">
        <v>6.36</v>
      </c>
      <c r="AD69" s="13">
        <v>6.25</v>
      </c>
      <c r="AE69" s="13">
        <v>6.15</v>
      </c>
      <c r="AF69" s="13">
        <v>6.03</v>
      </c>
      <c r="AG69" s="13">
        <v>5.93</v>
      </c>
      <c r="AH69" s="13">
        <v>5.83</v>
      </c>
      <c r="AI69" s="13">
        <v>5.73</v>
      </c>
      <c r="AJ69" s="13">
        <v>5.61</v>
      </c>
      <c r="AK69" s="13">
        <v>5.57</v>
      </c>
      <c r="AL69" s="13">
        <v>5.52</v>
      </c>
      <c r="AM69" s="13">
        <v>5.48</v>
      </c>
      <c r="AN69" s="13">
        <v>5.43</v>
      </c>
      <c r="AO69" s="13">
        <v>5.39</v>
      </c>
      <c r="AP69" s="13">
        <v>5.34</v>
      </c>
      <c r="AQ69" s="13">
        <v>5.3</v>
      </c>
      <c r="AR69" s="13">
        <v>5.25</v>
      </c>
      <c r="AS69" s="13">
        <v>5.21</v>
      </c>
      <c r="AT69" s="13">
        <v>5.16</v>
      </c>
      <c r="AU69" s="13">
        <v>5.15</v>
      </c>
      <c r="AV69" s="13">
        <v>5.14</v>
      </c>
      <c r="AW69" s="13">
        <v>5.13</v>
      </c>
      <c r="AX69" s="13">
        <v>5.12</v>
      </c>
      <c r="AY69" s="13">
        <v>5.11</v>
      </c>
      <c r="AZ69" s="13">
        <v>5.1</v>
      </c>
      <c r="BA69" s="13">
        <v>5.09</v>
      </c>
      <c r="BB69" s="13">
        <v>5.08</v>
      </c>
      <c r="BC69" s="13">
        <v>5.07</v>
      </c>
      <c r="BD69" s="13">
        <v>5.06</v>
      </c>
      <c r="BE69" s="14"/>
    </row>
    <row r="70" ht="13.5" customHeight="1">
      <c r="A70" s="1"/>
      <c r="B70" s="11"/>
      <c r="C70" s="16" t="s">
        <v>66</v>
      </c>
      <c r="D70" s="13">
        <v>10.74</v>
      </c>
      <c r="E70" s="13">
        <v>10.74</v>
      </c>
      <c r="F70" s="13">
        <v>10.74</v>
      </c>
      <c r="G70" s="13">
        <v>10.74</v>
      </c>
      <c r="H70" s="13">
        <v>10.55</v>
      </c>
      <c r="I70" s="13">
        <v>10.37</v>
      </c>
      <c r="J70" s="13">
        <v>10.19</v>
      </c>
      <c r="K70" s="13">
        <v>10.03</v>
      </c>
      <c r="L70" s="13">
        <v>9.87</v>
      </c>
      <c r="M70" s="13">
        <v>9.72</v>
      </c>
      <c r="N70" s="13">
        <v>9.58</v>
      </c>
      <c r="O70" s="13">
        <v>9.45</v>
      </c>
      <c r="P70" s="13">
        <v>9.33</v>
      </c>
      <c r="Q70" s="13">
        <v>9.21</v>
      </c>
      <c r="R70" s="13">
        <v>9.1</v>
      </c>
      <c r="S70" s="13">
        <v>8.99</v>
      </c>
      <c r="T70" s="13">
        <v>8.9</v>
      </c>
      <c r="U70" s="13">
        <v>8.81</v>
      </c>
      <c r="V70" s="13">
        <v>8.72</v>
      </c>
      <c r="W70" s="13">
        <v>8.64</v>
      </c>
      <c r="X70" s="13">
        <v>8.57</v>
      </c>
      <c r="Y70" s="13">
        <v>8.5</v>
      </c>
      <c r="Z70" s="13">
        <v>8.44</v>
      </c>
      <c r="AA70" s="13">
        <v>8.39</v>
      </c>
      <c r="AB70" s="13">
        <v>8.34</v>
      </c>
      <c r="AC70" s="13">
        <v>8.29</v>
      </c>
      <c r="AD70" s="13">
        <v>8.25</v>
      </c>
      <c r="AE70" s="13">
        <v>8.22</v>
      </c>
      <c r="AF70" s="13">
        <v>8.19</v>
      </c>
      <c r="AG70" s="13">
        <v>8.16</v>
      </c>
      <c r="AH70" s="13">
        <v>8.14</v>
      </c>
      <c r="AI70" s="13">
        <v>8.13</v>
      </c>
      <c r="AJ70" s="13">
        <v>8.12</v>
      </c>
      <c r="AK70" s="13">
        <v>8.11</v>
      </c>
      <c r="AL70" s="13">
        <v>8.1</v>
      </c>
      <c r="AM70" s="13">
        <v>8.1</v>
      </c>
      <c r="AN70" s="13">
        <v>8.1</v>
      </c>
      <c r="AO70" s="13">
        <v>8.09</v>
      </c>
      <c r="AP70" s="13">
        <v>8.09</v>
      </c>
      <c r="AQ70" s="13">
        <v>8.09</v>
      </c>
      <c r="AR70" s="13">
        <v>8.09</v>
      </c>
      <c r="AS70" s="13">
        <v>8.09</v>
      </c>
      <c r="AT70" s="13">
        <v>8.09</v>
      </c>
      <c r="AU70" s="13">
        <v>8.09</v>
      </c>
      <c r="AV70" s="13">
        <v>8.09</v>
      </c>
      <c r="AW70" s="13">
        <v>8.09</v>
      </c>
      <c r="AX70" s="13">
        <v>8.09</v>
      </c>
      <c r="AY70" s="13">
        <v>8.09</v>
      </c>
      <c r="AZ70" s="13">
        <v>8.08</v>
      </c>
      <c r="BA70" s="13">
        <v>8.08</v>
      </c>
      <c r="BB70" s="13">
        <v>8.08</v>
      </c>
      <c r="BC70" s="13">
        <v>8.08</v>
      </c>
      <c r="BD70" s="13">
        <v>8.08</v>
      </c>
      <c r="BE70" s="14"/>
    </row>
    <row r="71" ht="13.5" customHeight="1">
      <c r="A71" s="1"/>
      <c r="B71" s="11"/>
      <c r="C71" s="16" t="s">
        <v>67</v>
      </c>
      <c r="D71" s="13">
        <v>1.96</v>
      </c>
      <c r="E71" s="13">
        <v>1.89</v>
      </c>
      <c r="F71" s="13">
        <v>1.88</v>
      </c>
      <c r="G71" s="13">
        <v>1.88</v>
      </c>
      <c r="H71" s="13">
        <v>1.88</v>
      </c>
      <c r="I71" s="13">
        <v>1.88</v>
      </c>
      <c r="J71" s="13">
        <v>1.88</v>
      </c>
      <c r="K71" s="13">
        <v>1.88</v>
      </c>
      <c r="L71" s="13">
        <v>1.88</v>
      </c>
      <c r="M71" s="13">
        <v>1.88</v>
      </c>
      <c r="N71" s="13">
        <v>1.88</v>
      </c>
      <c r="O71" s="13">
        <v>1.88</v>
      </c>
      <c r="P71" s="13">
        <v>1.88</v>
      </c>
      <c r="Q71" s="13">
        <v>1.88</v>
      </c>
      <c r="R71" s="13">
        <v>1.88</v>
      </c>
      <c r="S71" s="13">
        <v>1.88</v>
      </c>
      <c r="T71" s="13">
        <v>1.88</v>
      </c>
      <c r="U71" s="13">
        <v>1.81</v>
      </c>
      <c r="V71" s="13">
        <v>1.8</v>
      </c>
      <c r="W71" s="13">
        <v>1.8</v>
      </c>
      <c r="X71" s="13">
        <v>1.8</v>
      </c>
      <c r="Y71" s="13">
        <v>1.8</v>
      </c>
      <c r="Z71" s="13">
        <v>1.8</v>
      </c>
      <c r="AA71" s="13">
        <v>1.8</v>
      </c>
      <c r="AB71" s="13">
        <v>1.8</v>
      </c>
      <c r="AC71" s="13">
        <v>1.8</v>
      </c>
      <c r="AD71" s="13">
        <v>1.8</v>
      </c>
      <c r="AE71" s="13">
        <v>1.74</v>
      </c>
      <c r="AF71" s="13">
        <v>1.72</v>
      </c>
      <c r="AG71" s="13">
        <v>1.72</v>
      </c>
      <c r="AH71" s="13">
        <v>1.72</v>
      </c>
      <c r="AI71" s="13">
        <v>1.72</v>
      </c>
      <c r="AJ71" s="13">
        <v>1.72</v>
      </c>
      <c r="AK71" s="13">
        <v>1.71</v>
      </c>
      <c r="AL71" s="13">
        <v>1.71</v>
      </c>
      <c r="AM71" s="13">
        <v>1.71</v>
      </c>
      <c r="AN71" s="13">
        <v>1.71</v>
      </c>
      <c r="AO71" s="13">
        <v>1.71</v>
      </c>
      <c r="AP71" s="13">
        <v>1.71</v>
      </c>
      <c r="AQ71" s="13">
        <v>1.71</v>
      </c>
      <c r="AR71" s="13">
        <v>1.7</v>
      </c>
      <c r="AS71" s="13">
        <v>1.7</v>
      </c>
      <c r="AT71" s="13">
        <v>1.7</v>
      </c>
      <c r="AU71" s="13">
        <v>1.7</v>
      </c>
      <c r="AV71" s="13">
        <v>1.7</v>
      </c>
      <c r="AW71" s="13">
        <v>1.7</v>
      </c>
      <c r="AX71" s="13">
        <v>1.7</v>
      </c>
      <c r="AY71" s="13">
        <v>1.7</v>
      </c>
      <c r="AZ71" s="13">
        <v>1.7</v>
      </c>
      <c r="BA71" s="13">
        <v>1.7</v>
      </c>
      <c r="BB71" s="13">
        <v>1.7</v>
      </c>
      <c r="BC71" s="13">
        <v>1.7</v>
      </c>
      <c r="BD71" s="13">
        <v>1.7</v>
      </c>
      <c r="BE71" s="14"/>
    </row>
    <row r="72" ht="13.5" customHeight="1">
      <c r="A72" s="1"/>
      <c r="B72" s="11"/>
      <c r="C72" s="16" t="s">
        <v>68</v>
      </c>
      <c r="D72" s="13">
        <v>10.1</v>
      </c>
      <c r="E72" s="13">
        <v>10.1</v>
      </c>
      <c r="F72" s="13">
        <v>10.1</v>
      </c>
      <c r="G72" s="13">
        <v>10.1</v>
      </c>
      <c r="H72" s="13">
        <v>9.92</v>
      </c>
      <c r="I72" s="13">
        <v>9.75</v>
      </c>
      <c r="J72" s="13">
        <v>9.59</v>
      </c>
      <c r="K72" s="13">
        <v>9.43</v>
      </c>
      <c r="L72" s="13">
        <v>9.28</v>
      </c>
      <c r="M72" s="13">
        <v>9.14</v>
      </c>
      <c r="N72" s="13">
        <v>9.01</v>
      </c>
      <c r="O72" s="13">
        <v>8.89</v>
      </c>
      <c r="P72" s="13">
        <v>8.77</v>
      </c>
      <c r="Q72" s="13">
        <v>8.66</v>
      </c>
      <c r="R72" s="13">
        <v>8.56</v>
      </c>
      <c r="S72" s="13">
        <v>8.46</v>
      </c>
      <c r="T72" s="13">
        <v>8.37</v>
      </c>
      <c r="U72" s="13">
        <v>8.28</v>
      </c>
      <c r="V72" s="13">
        <v>8.2</v>
      </c>
      <c r="W72" s="13">
        <v>8.13</v>
      </c>
      <c r="X72" s="13">
        <v>8.06</v>
      </c>
      <c r="Y72" s="13">
        <v>8.0</v>
      </c>
      <c r="Z72" s="13">
        <v>7.94</v>
      </c>
      <c r="AA72" s="13">
        <v>7.89</v>
      </c>
      <c r="AB72" s="13">
        <v>7.84</v>
      </c>
      <c r="AC72" s="13">
        <v>7.8</v>
      </c>
      <c r="AD72" s="13">
        <v>7.76</v>
      </c>
      <c r="AE72" s="13">
        <v>7.73</v>
      </c>
      <c r="AF72" s="13">
        <v>7.7</v>
      </c>
      <c r="AG72" s="13">
        <v>7.68</v>
      </c>
      <c r="AH72" s="13">
        <v>7.66</v>
      </c>
      <c r="AI72" s="13">
        <v>7.64</v>
      </c>
      <c r="AJ72" s="13">
        <v>7.64</v>
      </c>
      <c r="AK72" s="13">
        <v>7.63</v>
      </c>
      <c r="AL72" s="13">
        <v>7.62</v>
      </c>
      <c r="AM72" s="13">
        <v>7.62</v>
      </c>
      <c r="AN72" s="13">
        <v>7.61</v>
      </c>
      <c r="AO72" s="13">
        <v>7.61</v>
      </c>
      <c r="AP72" s="13">
        <v>7.61</v>
      </c>
      <c r="AQ72" s="13">
        <v>7.61</v>
      </c>
      <c r="AR72" s="13">
        <v>7.61</v>
      </c>
      <c r="AS72" s="13">
        <v>7.61</v>
      </c>
      <c r="AT72" s="13">
        <v>7.61</v>
      </c>
      <c r="AU72" s="13">
        <v>7.61</v>
      </c>
      <c r="AV72" s="13">
        <v>7.61</v>
      </c>
      <c r="AW72" s="13">
        <v>7.61</v>
      </c>
      <c r="AX72" s="13">
        <v>7.6</v>
      </c>
      <c r="AY72" s="13">
        <v>7.6</v>
      </c>
      <c r="AZ72" s="13">
        <v>7.6</v>
      </c>
      <c r="BA72" s="13">
        <v>7.6</v>
      </c>
      <c r="BB72" s="13">
        <v>7.6</v>
      </c>
      <c r="BC72" s="13">
        <v>7.6</v>
      </c>
      <c r="BD72" s="13">
        <v>7.6</v>
      </c>
      <c r="BE72" s="14"/>
    </row>
    <row r="73" ht="13.5" customHeight="1">
      <c r="A73" s="1"/>
      <c r="B73" s="11"/>
      <c r="C73" s="16" t="s">
        <v>69</v>
      </c>
      <c r="D73" s="13">
        <v>6.8</v>
      </c>
      <c r="E73" s="13">
        <v>6.74</v>
      </c>
      <c r="F73" s="13">
        <v>6.72</v>
      </c>
      <c r="G73" s="13">
        <v>6.72</v>
      </c>
      <c r="H73" s="13">
        <v>6.63</v>
      </c>
      <c r="I73" s="13">
        <v>6.54</v>
      </c>
      <c r="J73" s="13">
        <v>6.46</v>
      </c>
      <c r="K73" s="13">
        <v>6.38</v>
      </c>
      <c r="L73" s="13">
        <v>6.31</v>
      </c>
      <c r="M73" s="13">
        <v>6.24</v>
      </c>
      <c r="N73" s="13">
        <v>6.17</v>
      </c>
      <c r="O73" s="13">
        <v>6.11</v>
      </c>
      <c r="P73" s="13">
        <v>6.05</v>
      </c>
      <c r="Q73" s="13">
        <v>6.0</v>
      </c>
      <c r="R73" s="13">
        <v>5.94</v>
      </c>
      <c r="S73" s="13">
        <v>5.89</v>
      </c>
      <c r="T73" s="13">
        <v>5.85</v>
      </c>
      <c r="U73" s="13">
        <v>5.75</v>
      </c>
      <c r="V73" s="13">
        <v>5.69</v>
      </c>
      <c r="W73" s="13">
        <v>5.66</v>
      </c>
      <c r="X73" s="13">
        <v>5.62</v>
      </c>
      <c r="Y73" s="13">
        <v>5.59</v>
      </c>
      <c r="Z73" s="13">
        <v>5.56</v>
      </c>
      <c r="AA73" s="13">
        <v>5.54</v>
      </c>
      <c r="AB73" s="13">
        <v>5.51</v>
      </c>
      <c r="AC73" s="13">
        <v>5.49</v>
      </c>
      <c r="AD73" s="13">
        <v>5.47</v>
      </c>
      <c r="AE73" s="13">
        <v>5.41</v>
      </c>
      <c r="AF73" s="13">
        <v>5.38</v>
      </c>
      <c r="AG73" s="13">
        <v>5.37</v>
      </c>
      <c r="AH73" s="13">
        <v>5.36</v>
      </c>
      <c r="AI73" s="13">
        <v>5.35</v>
      </c>
      <c r="AJ73" s="13">
        <v>5.34</v>
      </c>
      <c r="AK73" s="13">
        <v>5.34</v>
      </c>
      <c r="AL73" s="13">
        <v>5.34</v>
      </c>
      <c r="AM73" s="13">
        <v>5.33</v>
      </c>
      <c r="AN73" s="13">
        <v>5.33</v>
      </c>
      <c r="AO73" s="13">
        <v>5.33</v>
      </c>
      <c r="AP73" s="13">
        <v>5.33</v>
      </c>
      <c r="AQ73" s="13">
        <v>5.33</v>
      </c>
      <c r="AR73" s="13">
        <v>5.33</v>
      </c>
      <c r="AS73" s="13">
        <v>5.33</v>
      </c>
      <c r="AT73" s="13">
        <v>5.33</v>
      </c>
      <c r="AU73" s="13">
        <v>5.33</v>
      </c>
      <c r="AV73" s="13">
        <v>5.32</v>
      </c>
      <c r="AW73" s="13">
        <v>5.32</v>
      </c>
      <c r="AX73" s="13">
        <v>5.32</v>
      </c>
      <c r="AY73" s="13">
        <v>5.32</v>
      </c>
      <c r="AZ73" s="13">
        <v>5.32</v>
      </c>
      <c r="BA73" s="13">
        <v>5.32</v>
      </c>
      <c r="BB73" s="13">
        <v>5.32</v>
      </c>
      <c r="BC73" s="13">
        <v>5.32</v>
      </c>
      <c r="BD73" s="13">
        <v>5.32</v>
      </c>
      <c r="BE73" s="14"/>
    </row>
    <row r="74" ht="13.5" customHeight="1">
      <c r="A74" s="1"/>
      <c r="B74" s="11"/>
      <c r="C74" s="16" t="s">
        <v>55</v>
      </c>
      <c r="D74" s="17">
        <v>5.030752294</v>
      </c>
      <c r="E74" s="17">
        <v>4.979279928</v>
      </c>
      <c r="F74" s="17">
        <v>4.957442261</v>
      </c>
      <c r="G74" s="17">
        <v>4.950379905</v>
      </c>
      <c r="H74" s="17">
        <v>4.877112403</v>
      </c>
      <c r="I74" s="17">
        <v>4.804034072</v>
      </c>
      <c r="J74" s="17">
        <v>4.738480019</v>
      </c>
      <c r="K74" s="17">
        <v>4.673094118</v>
      </c>
      <c r="L74" s="17">
        <v>4.615190457</v>
      </c>
      <c r="M74" s="17">
        <v>4.557433929</v>
      </c>
      <c r="N74" s="17">
        <v>4.499824533</v>
      </c>
      <c r="O74" s="17">
        <v>4.449644831</v>
      </c>
      <c r="P74" s="17">
        <v>4.399591242</v>
      </c>
      <c r="Q74" s="17">
        <v>4.356925309</v>
      </c>
      <c r="R74" s="17">
        <v>4.307113438</v>
      </c>
      <c r="S74" s="17">
        <v>4.264668203</v>
      </c>
      <c r="T74" s="17">
        <v>4.229558077</v>
      </c>
      <c r="U74" s="17">
        <v>4.151215001</v>
      </c>
      <c r="V74" s="17">
        <v>4.101918093</v>
      </c>
      <c r="W74" s="17">
        <v>4.074342755</v>
      </c>
      <c r="X74" s="17">
        <v>4.039642498</v>
      </c>
      <c r="Y74" s="17">
        <v>4.012203783</v>
      </c>
      <c r="Z74" s="17">
        <v>3.984828124</v>
      </c>
      <c r="AA74" s="17">
        <v>3.96467197</v>
      </c>
      <c r="AB74" s="17">
        <v>3.937411916</v>
      </c>
      <c r="AC74" s="17">
        <v>3.917350347</v>
      </c>
      <c r="AD74" s="17">
        <v>3.897330816</v>
      </c>
      <c r="AE74" s="17">
        <v>3.848895684</v>
      </c>
      <c r="AF74" s="17">
        <v>3.821898366</v>
      </c>
      <c r="AG74" s="17">
        <v>3.809150887</v>
      </c>
      <c r="AH74" s="17">
        <v>3.796424427</v>
      </c>
      <c r="AI74" s="17">
        <v>3.783718985</v>
      </c>
      <c r="AJ74" s="17">
        <v>3.771034563</v>
      </c>
      <c r="AK74" s="17">
        <v>3.765422512</v>
      </c>
      <c r="AL74" s="17">
        <v>3.759810461</v>
      </c>
      <c r="AM74" s="17">
        <v>3.747168077</v>
      </c>
      <c r="AN74" s="17">
        <v>3.741566535</v>
      </c>
      <c r="AO74" s="17">
        <v>3.735964994</v>
      </c>
      <c r="AP74" s="17">
        <v>3.730363453</v>
      </c>
      <c r="AQ74" s="17">
        <v>3.724761912</v>
      </c>
      <c r="AR74" s="17">
        <v>3.719160371</v>
      </c>
      <c r="AS74" s="17">
        <v>3.713558829</v>
      </c>
      <c r="AT74" s="17">
        <v>3.707957288</v>
      </c>
      <c r="AU74" s="17">
        <v>3.702355747</v>
      </c>
      <c r="AV74" s="17">
        <v>3.689818457</v>
      </c>
      <c r="AW74" s="17">
        <v>3.684227425</v>
      </c>
      <c r="AX74" s="17">
        <v>3.678636393</v>
      </c>
      <c r="AY74" s="17">
        <v>3.673045362</v>
      </c>
      <c r="AZ74" s="17">
        <v>3.66745433</v>
      </c>
      <c r="BA74" s="17">
        <v>3.661863298</v>
      </c>
      <c r="BB74" s="17">
        <v>3.656272266</v>
      </c>
      <c r="BC74" s="17">
        <v>3.650681235</v>
      </c>
      <c r="BD74" s="17">
        <v>3.645090203</v>
      </c>
      <c r="BE74" s="14"/>
    </row>
    <row r="75" ht="13.5" customHeight="1">
      <c r="A75" s="1"/>
      <c r="B75" s="11"/>
      <c r="C75" s="16" t="s">
        <v>70</v>
      </c>
      <c r="D75" s="17">
        <v>1.367799388</v>
      </c>
      <c r="E75" s="17">
        <v>1.381525353</v>
      </c>
      <c r="F75" s="17">
        <v>1.38734873</v>
      </c>
      <c r="G75" s="17">
        <v>1.389232025</v>
      </c>
      <c r="H75" s="17">
        <v>1.408770026</v>
      </c>
      <c r="I75" s="17">
        <v>1.428257581</v>
      </c>
      <c r="J75" s="17">
        <v>1.445738662</v>
      </c>
      <c r="K75" s="17">
        <v>1.463174902</v>
      </c>
      <c r="L75" s="17">
        <v>1.478615878</v>
      </c>
      <c r="M75" s="17">
        <v>1.494017619</v>
      </c>
      <c r="N75" s="17">
        <v>1.509380125</v>
      </c>
      <c r="O75" s="17">
        <v>1.522761378</v>
      </c>
      <c r="P75" s="17">
        <v>1.536109002</v>
      </c>
      <c r="Q75" s="17">
        <v>1.547486584</v>
      </c>
      <c r="R75" s="17">
        <v>1.56076975</v>
      </c>
      <c r="S75" s="17">
        <v>1.572088479</v>
      </c>
      <c r="T75" s="17">
        <v>1.581451179</v>
      </c>
      <c r="U75" s="17">
        <v>1.602342666</v>
      </c>
      <c r="V75" s="17">
        <v>1.615488509</v>
      </c>
      <c r="W75" s="17">
        <v>1.622841932</v>
      </c>
      <c r="X75" s="17">
        <v>1.632095334</v>
      </c>
      <c r="Y75" s="17">
        <v>1.639412325</v>
      </c>
      <c r="Z75" s="17">
        <v>1.6467125</v>
      </c>
      <c r="AA75" s="17">
        <v>1.652087475</v>
      </c>
      <c r="AB75" s="17">
        <v>1.659356822</v>
      </c>
      <c r="AC75" s="17">
        <v>1.664706574</v>
      </c>
      <c r="AD75" s="17">
        <v>1.670045116</v>
      </c>
      <c r="AE75" s="17">
        <v>1.682961151</v>
      </c>
      <c r="AF75" s="17">
        <v>1.690160436</v>
      </c>
      <c r="AG75" s="17">
        <v>1.693559763</v>
      </c>
      <c r="AH75" s="17">
        <v>1.696953486</v>
      </c>
      <c r="AI75" s="17">
        <v>1.700341604</v>
      </c>
      <c r="AJ75" s="17">
        <v>1.703724117</v>
      </c>
      <c r="AK75" s="17">
        <v>1.705220663</v>
      </c>
      <c r="AL75" s="17">
        <v>1.70671721</v>
      </c>
      <c r="AM75" s="17">
        <v>1.710088513</v>
      </c>
      <c r="AN75" s="17">
        <v>1.711582257</v>
      </c>
      <c r="AO75" s="17">
        <v>1.713076002</v>
      </c>
      <c r="AP75" s="17">
        <v>1.714569746</v>
      </c>
      <c r="AQ75" s="17">
        <v>1.71606349</v>
      </c>
      <c r="AR75" s="17">
        <v>1.717557235</v>
      </c>
      <c r="AS75" s="17">
        <v>1.719050979</v>
      </c>
      <c r="AT75" s="17">
        <v>1.720544723</v>
      </c>
      <c r="AU75" s="17">
        <v>1.722038467</v>
      </c>
      <c r="AV75" s="17">
        <v>1.725381745</v>
      </c>
      <c r="AW75" s="17">
        <v>1.726872687</v>
      </c>
      <c r="AX75" s="17">
        <v>1.728363628</v>
      </c>
      <c r="AY75" s="17">
        <v>1.72985457</v>
      </c>
      <c r="AZ75" s="17">
        <v>1.731345512</v>
      </c>
      <c r="BA75" s="17">
        <v>1.732836454</v>
      </c>
      <c r="BB75" s="17">
        <v>1.734327396</v>
      </c>
      <c r="BC75" s="17">
        <v>1.735818337</v>
      </c>
      <c r="BD75" s="17">
        <v>1.737309279</v>
      </c>
      <c r="BE75" s="14"/>
    </row>
    <row r="76" ht="13.5" customHeight="1">
      <c r="A76" s="1"/>
      <c r="B76" s="11"/>
      <c r="C76" s="16" t="s">
        <v>71</v>
      </c>
      <c r="D76" s="13">
        <v>5.83</v>
      </c>
      <c r="E76" s="13">
        <v>5.83</v>
      </c>
      <c r="F76" s="13">
        <v>5.83</v>
      </c>
      <c r="G76" s="13">
        <v>5.83</v>
      </c>
      <c r="H76" s="13">
        <v>5.81</v>
      </c>
      <c r="I76" s="13">
        <v>5.79</v>
      </c>
      <c r="J76" s="13">
        <v>5.76</v>
      </c>
      <c r="K76" s="13">
        <v>5.74</v>
      </c>
      <c r="L76" s="13">
        <v>5.72</v>
      </c>
      <c r="M76" s="13">
        <v>5.69</v>
      </c>
      <c r="N76" s="13">
        <v>5.67</v>
      </c>
      <c r="O76" s="13">
        <v>5.65</v>
      </c>
      <c r="P76" s="13">
        <v>5.62</v>
      </c>
      <c r="Q76" s="13">
        <v>5.55</v>
      </c>
      <c r="R76" s="13">
        <v>5.5</v>
      </c>
      <c r="S76" s="13">
        <v>5.43</v>
      </c>
      <c r="T76" s="13">
        <v>5.37</v>
      </c>
      <c r="U76" s="13">
        <v>5.34</v>
      </c>
      <c r="V76" s="13">
        <v>5.32</v>
      </c>
      <c r="W76" s="13">
        <v>5.3</v>
      </c>
      <c r="X76" s="13">
        <v>5.29</v>
      </c>
      <c r="Y76" s="13">
        <v>5.26</v>
      </c>
      <c r="Z76" s="13">
        <v>5.24</v>
      </c>
      <c r="AA76" s="13">
        <v>5.22</v>
      </c>
      <c r="AB76" s="13">
        <v>5.19</v>
      </c>
      <c r="AC76" s="13">
        <v>5.17</v>
      </c>
      <c r="AD76" s="13">
        <v>5.16</v>
      </c>
      <c r="AE76" s="13">
        <v>5.14</v>
      </c>
      <c r="AF76" s="13">
        <v>5.11</v>
      </c>
      <c r="AG76" s="13">
        <v>5.09</v>
      </c>
      <c r="AH76" s="13">
        <v>5.07</v>
      </c>
      <c r="AI76" s="13">
        <v>5.04</v>
      </c>
      <c r="AJ76" s="13">
        <v>5.03</v>
      </c>
      <c r="AK76" s="13">
        <v>5.03</v>
      </c>
      <c r="AL76" s="13">
        <v>5.02</v>
      </c>
      <c r="AM76" s="13">
        <v>5.02</v>
      </c>
      <c r="AN76" s="13">
        <v>5.01</v>
      </c>
      <c r="AO76" s="13">
        <v>5.01</v>
      </c>
      <c r="AP76" s="13">
        <v>5.0</v>
      </c>
      <c r="AQ76" s="13">
        <v>5.0</v>
      </c>
      <c r="AR76" s="13">
        <v>4.99</v>
      </c>
      <c r="AS76" s="13">
        <v>4.99</v>
      </c>
      <c r="AT76" s="13">
        <v>4.98</v>
      </c>
      <c r="AU76" s="13">
        <v>4.98</v>
      </c>
      <c r="AV76" s="13">
        <v>4.98</v>
      </c>
      <c r="AW76" s="13">
        <v>4.98</v>
      </c>
      <c r="AX76" s="13">
        <v>4.98</v>
      </c>
      <c r="AY76" s="13">
        <v>4.98</v>
      </c>
      <c r="AZ76" s="13">
        <v>4.97</v>
      </c>
      <c r="BA76" s="13">
        <v>4.97</v>
      </c>
      <c r="BB76" s="13">
        <v>4.97</v>
      </c>
      <c r="BC76" s="13">
        <v>4.97</v>
      </c>
      <c r="BD76" s="13">
        <v>4.97</v>
      </c>
      <c r="BE76" s="14"/>
    </row>
    <row r="77" ht="13.5" customHeight="1">
      <c r="A77" s="1"/>
      <c r="B77" s="11"/>
      <c r="C77" s="16" t="s">
        <v>72</v>
      </c>
      <c r="D77" s="13">
        <v>9.03</v>
      </c>
      <c r="E77" s="13">
        <v>9.03</v>
      </c>
      <c r="F77" s="13">
        <v>9.03</v>
      </c>
      <c r="G77" s="13">
        <v>9.03</v>
      </c>
      <c r="H77" s="13">
        <v>8.87</v>
      </c>
      <c r="I77" s="13">
        <v>8.71</v>
      </c>
      <c r="J77" s="13">
        <v>8.55</v>
      </c>
      <c r="K77" s="13">
        <v>8.39</v>
      </c>
      <c r="L77" s="13">
        <v>8.26</v>
      </c>
      <c r="M77" s="13">
        <v>8.12</v>
      </c>
      <c r="N77" s="13">
        <v>7.99</v>
      </c>
      <c r="O77" s="13">
        <v>7.85</v>
      </c>
      <c r="P77" s="13">
        <v>7.72</v>
      </c>
      <c r="Q77" s="13">
        <v>7.57</v>
      </c>
      <c r="R77" s="13">
        <v>7.44</v>
      </c>
      <c r="S77" s="13">
        <v>7.29</v>
      </c>
      <c r="T77" s="13">
        <v>7.16</v>
      </c>
      <c r="U77" s="13">
        <v>7.01</v>
      </c>
      <c r="V77" s="13">
        <v>6.9</v>
      </c>
      <c r="W77" s="13">
        <v>6.78</v>
      </c>
      <c r="X77" s="13">
        <v>6.67</v>
      </c>
      <c r="Y77" s="13">
        <v>6.54</v>
      </c>
      <c r="Z77" s="13">
        <v>6.43</v>
      </c>
      <c r="AA77" s="13">
        <v>6.34</v>
      </c>
      <c r="AB77" s="13">
        <v>6.23</v>
      </c>
      <c r="AC77" s="13">
        <v>6.13</v>
      </c>
      <c r="AD77" s="13">
        <v>6.03</v>
      </c>
      <c r="AE77" s="13">
        <v>5.93</v>
      </c>
      <c r="AF77" s="13">
        <v>5.84</v>
      </c>
      <c r="AG77" s="13">
        <v>5.74</v>
      </c>
      <c r="AH77" s="13">
        <v>5.64</v>
      </c>
      <c r="AI77" s="13">
        <v>5.53</v>
      </c>
      <c r="AJ77" s="13">
        <v>5.43</v>
      </c>
      <c r="AK77" s="13">
        <v>5.39</v>
      </c>
      <c r="AL77" s="13">
        <v>5.35</v>
      </c>
      <c r="AM77" s="13">
        <v>5.3</v>
      </c>
      <c r="AN77" s="13">
        <v>5.26</v>
      </c>
      <c r="AO77" s="13">
        <v>5.22</v>
      </c>
      <c r="AP77" s="13">
        <v>5.18</v>
      </c>
      <c r="AQ77" s="13">
        <v>5.14</v>
      </c>
      <c r="AR77" s="13">
        <v>5.09</v>
      </c>
      <c r="AS77" s="13">
        <v>5.05</v>
      </c>
      <c r="AT77" s="13">
        <v>5.01</v>
      </c>
      <c r="AU77" s="13">
        <v>4.99</v>
      </c>
      <c r="AV77" s="13">
        <v>4.97</v>
      </c>
      <c r="AW77" s="13">
        <v>4.95</v>
      </c>
      <c r="AX77" s="13">
        <v>4.93</v>
      </c>
      <c r="AY77" s="13">
        <v>4.91</v>
      </c>
      <c r="AZ77" s="13">
        <v>4.89</v>
      </c>
      <c r="BA77" s="13">
        <v>4.87</v>
      </c>
      <c r="BB77" s="13">
        <v>4.85</v>
      </c>
      <c r="BC77" s="13">
        <v>4.83</v>
      </c>
      <c r="BD77" s="13">
        <v>4.81</v>
      </c>
      <c r="BE77" s="14"/>
    </row>
    <row r="78" ht="13.5" customHeight="1">
      <c r="A78" s="1"/>
      <c r="B78" s="11"/>
      <c r="C78" s="16" t="s">
        <v>73</v>
      </c>
      <c r="D78" s="13">
        <v>13.05</v>
      </c>
      <c r="E78" s="13">
        <v>13.05</v>
      </c>
      <c r="F78" s="13">
        <v>13.05</v>
      </c>
      <c r="G78" s="13">
        <v>13.05</v>
      </c>
      <c r="H78" s="13">
        <v>12.81</v>
      </c>
      <c r="I78" s="13">
        <v>12.59</v>
      </c>
      <c r="J78" s="13">
        <v>12.38</v>
      </c>
      <c r="K78" s="13">
        <v>12.18</v>
      </c>
      <c r="L78" s="13">
        <v>11.99</v>
      </c>
      <c r="M78" s="13">
        <v>11.81</v>
      </c>
      <c r="N78" s="13">
        <v>11.64</v>
      </c>
      <c r="O78" s="13">
        <v>11.48</v>
      </c>
      <c r="P78" s="13">
        <v>11.32</v>
      </c>
      <c r="Q78" s="13">
        <v>11.18</v>
      </c>
      <c r="R78" s="13">
        <v>11.05</v>
      </c>
      <c r="S78" s="13">
        <v>10.92</v>
      </c>
      <c r="T78" s="13">
        <v>10.8</v>
      </c>
      <c r="U78" s="13">
        <v>10.69</v>
      </c>
      <c r="V78" s="13">
        <v>10.59</v>
      </c>
      <c r="W78" s="13">
        <v>10.5</v>
      </c>
      <c r="X78" s="13">
        <v>10.41</v>
      </c>
      <c r="Y78" s="13">
        <v>10.33</v>
      </c>
      <c r="Z78" s="13">
        <v>10.25</v>
      </c>
      <c r="AA78" s="13">
        <v>10.18</v>
      </c>
      <c r="AB78" s="13">
        <v>10.12</v>
      </c>
      <c r="AC78" s="13">
        <v>10.07</v>
      </c>
      <c r="AD78" s="13">
        <v>10.02</v>
      </c>
      <c r="AE78" s="13">
        <v>9.98</v>
      </c>
      <c r="AF78" s="13">
        <v>9.94</v>
      </c>
      <c r="AG78" s="13">
        <v>9.91</v>
      </c>
      <c r="AH78" s="13">
        <v>9.89</v>
      </c>
      <c r="AI78" s="13">
        <v>9.87</v>
      </c>
      <c r="AJ78" s="13">
        <v>9.86</v>
      </c>
      <c r="AK78" s="13">
        <v>9.85</v>
      </c>
      <c r="AL78" s="13">
        <v>9.84</v>
      </c>
      <c r="AM78" s="13">
        <v>9.84</v>
      </c>
      <c r="AN78" s="13">
        <v>9.83</v>
      </c>
      <c r="AO78" s="13">
        <v>9.83</v>
      </c>
      <c r="AP78" s="13">
        <v>9.83</v>
      </c>
      <c r="AQ78" s="13">
        <v>9.83</v>
      </c>
      <c r="AR78" s="13">
        <v>9.82</v>
      </c>
      <c r="AS78" s="13">
        <v>9.82</v>
      </c>
      <c r="AT78" s="13">
        <v>9.82</v>
      </c>
      <c r="AU78" s="13">
        <v>9.82</v>
      </c>
      <c r="AV78" s="13">
        <v>9.82</v>
      </c>
      <c r="AW78" s="13">
        <v>9.82</v>
      </c>
      <c r="AX78" s="13">
        <v>9.82</v>
      </c>
      <c r="AY78" s="13">
        <v>9.82</v>
      </c>
      <c r="AZ78" s="13">
        <v>9.82</v>
      </c>
      <c r="BA78" s="13">
        <v>9.82</v>
      </c>
      <c r="BB78" s="13">
        <v>9.82</v>
      </c>
      <c r="BC78" s="13">
        <v>9.82</v>
      </c>
      <c r="BD78" s="13">
        <v>9.82</v>
      </c>
      <c r="BE78" s="14"/>
    </row>
    <row r="79" ht="13.5" customHeight="1">
      <c r="A79" s="1"/>
      <c r="B79" s="11"/>
      <c r="C79" s="16" t="s">
        <v>74</v>
      </c>
      <c r="D79" s="13">
        <v>3.43</v>
      </c>
      <c r="E79" s="13">
        <v>3.31</v>
      </c>
      <c r="F79" s="13">
        <v>3.28</v>
      </c>
      <c r="G79" s="13">
        <v>3.28</v>
      </c>
      <c r="H79" s="13">
        <v>3.28</v>
      </c>
      <c r="I79" s="13">
        <v>3.28</v>
      </c>
      <c r="J79" s="13">
        <v>3.28</v>
      </c>
      <c r="K79" s="13">
        <v>3.28</v>
      </c>
      <c r="L79" s="13">
        <v>3.28</v>
      </c>
      <c r="M79" s="13">
        <v>3.28</v>
      </c>
      <c r="N79" s="13">
        <v>3.28</v>
      </c>
      <c r="O79" s="13">
        <v>3.28</v>
      </c>
      <c r="P79" s="13">
        <v>3.28</v>
      </c>
      <c r="Q79" s="13">
        <v>3.28</v>
      </c>
      <c r="R79" s="13">
        <v>3.28</v>
      </c>
      <c r="S79" s="13">
        <v>3.28</v>
      </c>
      <c r="T79" s="13">
        <v>3.28</v>
      </c>
      <c r="U79" s="13">
        <v>3.17</v>
      </c>
      <c r="V79" s="13">
        <v>3.14</v>
      </c>
      <c r="W79" s="13">
        <v>3.14</v>
      </c>
      <c r="X79" s="13">
        <v>3.14</v>
      </c>
      <c r="Y79" s="13">
        <v>3.14</v>
      </c>
      <c r="Z79" s="13">
        <v>3.14</v>
      </c>
      <c r="AA79" s="13">
        <v>3.14</v>
      </c>
      <c r="AB79" s="13">
        <v>3.14</v>
      </c>
      <c r="AC79" s="13">
        <v>3.14</v>
      </c>
      <c r="AD79" s="13">
        <v>3.14</v>
      </c>
      <c r="AE79" s="13">
        <v>3.04</v>
      </c>
      <c r="AF79" s="13">
        <v>3.01</v>
      </c>
      <c r="AG79" s="13">
        <v>3.01</v>
      </c>
      <c r="AH79" s="13">
        <v>3.01</v>
      </c>
      <c r="AI79" s="13">
        <v>3.01</v>
      </c>
      <c r="AJ79" s="13">
        <v>3.01</v>
      </c>
      <c r="AK79" s="13">
        <v>3.01</v>
      </c>
      <c r="AL79" s="13">
        <v>3.01</v>
      </c>
      <c r="AM79" s="13">
        <v>3.0</v>
      </c>
      <c r="AN79" s="13">
        <v>3.0</v>
      </c>
      <c r="AO79" s="13">
        <v>3.0</v>
      </c>
      <c r="AP79" s="13">
        <v>3.0</v>
      </c>
      <c r="AQ79" s="13">
        <v>3.0</v>
      </c>
      <c r="AR79" s="13">
        <v>3.0</v>
      </c>
      <c r="AS79" s="13">
        <v>3.0</v>
      </c>
      <c r="AT79" s="13">
        <v>3.0</v>
      </c>
      <c r="AU79" s="13">
        <v>3.0</v>
      </c>
      <c r="AV79" s="13">
        <v>3.0</v>
      </c>
      <c r="AW79" s="13">
        <v>2.99</v>
      </c>
      <c r="AX79" s="13">
        <v>2.99</v>
      </c>
      <c r="AY79" s="13">
        <v>2.99</v>
      </c>
      <c r="AZ79" s="13">
        <v>2.99</v>
      </c>
      <c r="BA79" s="13">
        <v>2.99</v>
      </c>
      <c r="BB79" s="13">
        <v>2.99</v>
      </c>
      <c r="BC79" s="13">
        <v>2.99</v>
      </c>
      <c r="BD79" s="13">
        <v>2.99</v>
      </c>
      <c r="BE79" s="14"/>
    </row>
    <row r="80" ht="13.5" customHeight="1">
      <c r="A80" s="1"/>
      <c r="B80" s="11"/>
      <c r="C80" s="16" t="s">
        <v>75</v>
      </c>
      <c r="D80" s="13">
        <v>10.16</v>
      </c>
      <c r="E80" s="13">
        <v>10.16</v>
      </c>
      <c r="F80" s="13">
        <v>10.16</v>
      </c>
      <c r="G80" s="13">
        <v>10.16</v>
      </c>
      <c r="H80" s="13">
        <v>9.98</v>
      </c>
      <c r="I80" s="13">
        <v>9.81</v>
      </c>
      <c r="J80" s="13">
        <v>9.64</v>
      </c>
      <c r="K80" s="13">
        <v>9.48</v>
      </c>
      <c r="L80" s="13">
        <v>9.34</v>
      </c>
      <c r="M80" s="13">
        <v>9.2</v>
      </c>
      <c r="N80" s="13">
        <v>9.06</v>
      </c>
      <c r="O80" s="13">
        <v>8.94</v>
      </c>
      <c r="P80" s="13">
        <v>8.82</v>
      </c>
      <c r="Q80" s="13">
        <v>8.71</v>
      </c>
      <c r="R80" s="13">
        <v>8.61</v>
      </c>
      <c r="S80" s="13">
        <v>8.51</v>
      </c>
      <c r="T80" s="13">
        <v>8.42</v>
      </c>
      <c r="U80" s="13">
        <v>8.33</v>
      </c>
      <c r="V80" s="13">
        <v>8.25</v>
      </c>
      <c r="W80" s="13">
        <v>8.18</v>
      </c>
      <c r="X80" s="13">
        <v>8.11</v>
      </c>
      <c r="Y80" s="13">
        <v>8.04</v>
      </c>
      <c r="Z80" s="13">
        <v>7.99</v>
      </c>
      <c r="AA80" s="13">
        <v>7.93</v>
      </c>
      <c r="AB80" s="13">
        <v>7.89</v>
      </c>
      <c r="AC80" s="13">
        <v>7.84</v>
      </c>
      <c r="AD80" s="13">
        <v>7.81</v>
      </c>
      <c r="AE80" s="13">
        <v>7.77</v>
      </c>
      <c r="AF80" s="13">
        <v>7.74</v>
      </c>
      <c r="AG80" s="13">
        <v>7.72</v>
      </c>
      <c r="AH80" s="13">
        <v>7.7</v>
      </c>
      <c r="AI80" s="13">
        <v>7.69</v>
      </c>
      <c r="AJ80" s="13">
        <v>7.68</v>
      </c>
      <c r="AK80" s="13">
        <v>7.67</v>
      </c>
      <c r="AL80" s="13">
        <v>7.67</v>
      </c>
      <c r="AM80" s="13">
        <v>7.66</v>
      </c>
      <c r="AN80" s="13">
        <v>7.66</v>
      </c>
      <c r="AO80" s="13">
        <v>7.66</v>
      </c>
      <c r="AP80" s="13">
        <v>7.66</v>
      </c>
      <c r="AQ80" s="13">
        <v>7.65</v>
      </c>
      <c r="AR80" s="13">
        <v>7.65</v>
      </c>
      <c r="AS80" s="13">
        <v>7.65</v>
      </c>
      <c r="AT80" s="13">
        <v>7.65</v>
      </c>
      <c r="AU80" s="13">
        <v>7.65</v>
      </c>
      <c r="AV80" s="13">
        <v>7.65</v>
      </c>
      <c r="AW80" s="13">
        <v>7.65</v>
      </c>
      <c r="AX80" s="13">
        <v>7.65</v>
      </c>
      <c r="AY80" s="13">
        <v>7.65</v>
      </c>
      <c r="AZ80" s="13">
        <v>7.65</v>
      </c>
      <c r="BA80" s="13">
        <v>7.65</v>
      </c>
      <c r="BB80" s="13">
        <v>7.65</v>
      </c>
      <c r="BC80" s="13">
        <v>7.65</v>
      </c>
      <c r="BD80" s="13">
        <v>7.65</v>
      </c>
      <c r="BE80" s="14"/>
    </row>
    <row r="81" ht="13.5" customHeight="1">
      <c r="B81" s="11"/>
      <c r="C81" s="16" t="s">
        <v>76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4"/>
    </row>
    <row r="82" ht="13.5" customHeight="1">
      <c r="A82" s="1"/>
      <c r="B82" s="11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4"/>
    </row>
    <row r="83" ht="13.5" customHeight="1">
      <c r="A83" s="1"/>
      <c r="B83" s="11"/>
      <c r="C83" s="15" t="s">
        <v>77</v>
      </c>
      <c r="D83" s="13"/>
      <c r="E83" s="13"/>
      <c r="F83" s="13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14"/>
    </row>
    <row r="84" ht="13.5" customHeight="1">
      <c r="A84" s="1">
        <v>1.0</v>
      </c>
      <c r="B84" s="11"/>
      <c r="C84" s="15" t="s">
        <v>3</v>
      </c>
      <c r="D84" s="13"/>
      <c r="E84" s="13"/>
      <c r="F84" s="13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14"/>
    </row>
    <row r="85" ht="13.5" customHeight="1">
      <c r="B85" s="11"/>
      <c r="C85" s="16" t="s">
        <v>78</v>
      </c>
      <c r="D85" s="13">
        <v>3.0</v>
      </c>
      <c r="E85" s="13">
        <v>4.0</v>
      </c>
      <c r="F85" s="13">
        <v>2.0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14"/>
    </row>
    <row r="86" ht="13.5" customHeight="1">
      <c r="B86" s="11"/>
      <c r="C86" s="16" t="s">
        <v>79</v>
      </c>
      <c r="D86" s="13">
        <v>2.0</v>
      </c>
      <c r="E86" s="13">
        <v>2.0</v>
      </c>
      <c r="F86" s="13">
        <v>2.0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14"/>
    </row>
    <row r="87" ht="13.5" customHeight="1">
      <c r="B87" s="11"/>
      <c r="C87" s="16" t="s">
        <v>9</v>
      </c>
      <c r="D87" s="13">
        <v>0.0</v>
      </c>
      <c r="E87" s="13">
        <v>0.0</v>
      </c>
      <c r="F87" s="13">
        <v>0.0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14"/>
    </row>
    <row r="88" ht="13.5" customHeight="1">
      <c r="B88" s="11"/>
      <c r="C88" s="16" t="s">
        <v>10</v>
      </c>
      <c r="D88" s="13">
        <v>2.0</v>
      </c>
      <c r="E88" s="13">
        <v>2.0</v>
      </c>
      <c r="F88" s="13">
        <v>2.0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14"/>
    </row>
    <row r="89" ht="13.5" customHeight="1">
      <c r="B89" s="11"/>
      <c r="C89" s="16" t="s">
        <v>80</v>
      </c>
      <c r="D89" s="13">
        <v>23006.0</v>
      </c>
      <c r="E89" s="13">
        <v>21865.0</v>
      </c>
      <c r="F89" s="13">
        <v>19463.0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14"/>
    </row>
    <row r="90" ht="13.5" customHeight="1">
      <c r="B90" s="11"/>
      <c r="C90" s="16" t="s">
        <v>81</v>
      </c>
      <c r="D90" s="13">
        <v>29717.0</v>
      </c>
      <c r="E90" s="13">
        <v>24606.0</v>
      </c>
      <c r="F90" s="13">
        <v>23228.0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14"/>
    </row>
    <row r="91" ht="13.5" customHeight="1">
      <c r="B91" s="11"/>
      <c r="C91" s="16" t="s">
        <v>12</v>
      </c>
      <c r="D91" s="13">
        <v>0.0</v>
      </c>
      <c r="E91" s="13">
        <v>0.0</v>
      </c>
      <c r="F91" s="13">
        <v>0.0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14"/>
    </row>
    <row r="92" ht="13.5" customHeight="1">
      <c r="B92" s="11"/>
      <c r="C92" s="16" t="s">
        <v>82</v>
      </c>
      <c r="D92" s="13">
        <v>0.0</v>
      </c>
      <c r="E92" s="13">
        <v>0.0</v>
      </c>
      <c r="F92" s="13">
        <v>0.0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14"/>
    </row>
    <row r="93" ht="13.5" customHeight="1">
      <c r="B93" s="11"/>
      <c r="C93" s="16" t="s">
        <v>16</v>
      </c>
      <c r="D93" s="13">
        <v>0.0</v>
      </c>
      <c r="E93" s="13">
        <v>0.0</v>
      </c>
      <c r="F93" s="13">
        <v>0.0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14"/>
    </row>
    <row r="94" ht="13.5" customHeight="1">
      <c r="B94" s="11"/>
      <c r="C94" s="16" t="s">
        <v>17</v>
      </c>
      <c r="D94" s="13">
        <v>2.0</v>
      </c>
      <c r="E94" s="13">
        <v>0.0</v>
      </c>
      <c r="F94" s="13">
        <v>15.0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14"/>
    </row>
    <row r="95" ht="13.5" customHeight="1">
      <c r="B95" s="11"/>
      <c r="C95" s="16" t="s">
        <v>18</v>
      </c>
      <c r="D95" s="13">
        <v>27566.0</v>
      </c>
      <c r="E95" s="13">
        <v>27234.0</v>
      </c>
      <c r="F95" s="13">
        <v>23612.0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14"/>
    </row>
    <row r="96" ht="13.5" customHeight="1">
      <c r="B96" s="11"/>
      <c r="C96" s="16" t="s">
        <v>83</v>
      </c>
      <c r="D96" s="13">
        <v>271.0</v>
      </c>
      <c r="E96" s="13">
        <v>225.0</v>
      </c>
      <c r="F96" s="13">
        <v>170.0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14"/>
    </row>
    <row r="97" ht="13.5" customHeight="1">
      <c r="B97" s="11"/>
      <c r="C97" s="16" t="s">
        <v>84</v>
      </c>
      <c r="D97" s="13">
        <v>1.0</v>
      </c>
      <c r="E97" s="13">
        <v>2.0</v>
      </c>
      <c r="F97" s="13">
        <v>3.0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14"/>
    </row>
    <row r="98" ht="13.5" customHeight="1">
      <c r="B98" s="11"/>
      <c r="C98" s="16" t="s">
        <v>85</v>
      </c>
      <c r="D98" s="13">
        <v>5.0</v>
      </c>
      <c r="E98" s="13">
        <v>0.0</v>
      </c>
      <c r="F98" s="13">
        <v>3.0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14"/>
    </row>
    <row r="99" ht="13.5" customHeight="1">
      <c r="B99" s="11"/>
      <c r="C99" s="16" t="s">
        <v>23</v>
      </c>
      <c r="D99" s="13">
        <v>64726.0</v>
      </c>
      <c r="E99" s="13">
        <v>63500.0</v>
      </c>
      <c r="F99" s="13">
        <v>58284.0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14"/>
    </row>
    <row r="100" ht="13.5" customHeight="1">
      <c r="B100" s="11"/>
      <c r="C100" s="16" t="s">
        <v>24</v>
      </c>
      <c r="D100" s="13">
        <v>19.0</v>
      </c>
      <c r="E100" s="13">
        <v>31.0</v>
      </c>
      <c r="F100" s="13">
        <v>32.0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14"/>
    </row>
    <row r="101" ht="13.5" customHeight="1">
      <c r="B101" s="11"/>
      <c r="C101" s="16" t="s">
        <v>25</v>
      </c>
      <c r="D101" s="13">
        <v>99.0</v>
      </c>
      <c r="E101" s="13">
        <v>205.0</v>
      </c>
      <c r="F101" s="13">
        <v>244.0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14"/>
    </row>
    <row r="102" ht="13.5" customHeight="1">
      <c r="B102" s="11"/>
      <c r="C102" s="16" t="s">
        <v>26</v>
      </c>
      <c r="D102" s="13">
        <v>0.0</v>
      </c>
      <c r="E102" s="13">
        <v>3.0</v>
      </c>
      <c r="F102" s="13">
        <v>14.0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14"/>
    </row>
    <row r="103" ht="13.5" customHeight="1">
      <c r="B103" s="11"/>
      <c r="C103" s="16" t="s">
        <v>27</v>
      </c>
      <c r="D103" s="13">
        <v>0.0</v>
      </c>
      <c r="E103" s="13">
        <v>0.0</v>
      </c>
      <c r="F103" s="13">
        <v>0.0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14"/>
    </row>
    <row r="104" ht="13.5" customHeight="1">
      <c r="B104" s="11"/>
      <c r="C104" s="15" t="s">
        <v>28</v>
      </c>
      <c r="D104" s="13"/>
      <c r="E104" s="13"/>
      <c r="F104" s="13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14"/>
    </row>
    <row r="105" ht="13.5" customHeight="1">
      <c r="B105" s="11"/>
      <c r="C105" s="16" t="s">
        <v>29</v>
      </c>
      <c r="D105" s="22">
        <v>582326.0</v>
      </c>
      <c r="E105" s="22">
        <v>547548.0</v>
      </c>
      <c r="F105" s="22">
        <v>629219.0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14"/>
    </row>
    <row r="106" ht="13.5" customHeight="1">
      <c r="B106" s="11"/>
      <c r="C106" s="16" t="s">
        <v>86</v>
      </c>
      <c r="D106" s="22">
        <v>4.0</v>
      </c>
      <c r="E106" s="22">
        <v>3.0</v>
      </c>
      <c r="F106" s="22">
        <v>5.0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14"/>
    </row>
    <row r="107" ht="13.5" customHeight="1">
      <c r="B107" s="11"/>
      <c r="C107" s="16" t="s">
        <v>87</v>
      </c>
      <c r="D107" s="22">
        <v>132.0</v>
      </c>
      <c r="E107" s="22">
        <v>90.0</v>
      </c>
      <c r="F107" s="22">
        <v>74.0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14"/>
    </row>
    <row r="108" ht="13.5" customHeight="1">
      <c r="B108" s="11"/>
      <c r="C108" s="16" t="s">
        <v>30</v>
      </c>
      <c r="D108" s="22">
        <v>10.0</v>
      </c>
      <c r="E108" s="22">
        <v>163.0</v>
      </c>
      <c r="F108" s="22">
        <v>252.0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14"/>
    </row>
    <row r="109" ht="13.5" customHeight="1">
      <c r="B109" s="11"/>
      <c r="C109" s="16" t="s">
        <v>88</v>
      </c>
      <c r="D109" s="22">
        <v>30.0</v>
      </c>
      <c r="E109" s="22">
        <v>24.0</v>
      </c>
      <c r="F109" s="22">
        <v>31.0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14"/>
    </row>
    <row r="110" ht="13.5" customHeight="1">
      <c r="B110" s="11"/>
      <c r="C110" s="16" t="s">
        <v>89</v>
      </c>
      <c r="D110" s="22">
        <v>6856.0</v>
      </c>
      <c r="E110" s="22">
        <v>7825.0</v>
      </c>
      <c r="F110" s="22">
        <v>7483.0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14"/>
    </row>
    <row r="111" ht="13.5" customHeight="1">
      <c r="B111" s="11"/>
      <c r="C111" s="16" t="s">
        <v>34</v>
      </c>
      <c r="D111" s="22">
        <v>740364.0</v>
      </c>
      <c r="E111" s="22">
        <v>724931.0</v>
      </c>
      <c r="F111" s="22">
        <v>629382.0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14"/>
    </row>
    <row r="112" ht="13.5" customHeight="1">
      <c r="B112" s="11"/>
      <c r="C112" s="16" t="s">
        <v>90</v>
      </c>
      <c r="D112" s="22">
        <v>70.0</v>
      </c>
      <c r="E112" s="22">
        <v>54.0</v>
      </c>
      <c r="F112" s="22">
        <v>42.0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14"/>
    </row>
    <row r="113" ht="13.5" customHeight="1">
      <c r="B113" s="11"/>
      <c r="C113" s="16" t="s">
        <v>91</v>
      </c>
      <c r="D113" s="22">
        <v>2805.0</v>
      </c>
      <c r="E113" s="22"/>
      <c r="F113" s="22">
        <v>3529.0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14"/>
    </row>
    <row r="114" ht="13.5" customHeight="1">
      <c r="B114" s="11"/>
      <c r="C114" s="16" t="s">
        <v>35</v>
      </c>
      <c r="D114" s="22">
        <v>130.0</v>
      </c>
      <c r="E114" s="22">
        <v>138.0</v>
      </c>
      <c r="F114" s="22">
        <v>132.0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14"/>
    </row>
    <row r="115" ht="13.5" customHeight="1">
      <c r="B115" s="11"/>
      <c r="C115" s="16" t="s">
        <v>92</v>
      </c>
      <c r="D115" s="22">
        <v>2605.0</v>
      </c>
      <c r="E115" s="22">
        <v>2357.0</v>
      </c>
      <c r="F115" s="22">
        <v>2490.0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14"/>
    </row>
    <row r="116" ht="13.5" customHeight="1">
      <c r="B116" s="11"/>
      <c r="C116" s="16" t="s">
        <v>93</v>
      </c>
      <c r="D116" s="22">
        <v>28.0</v>
      </c>
      <c r="E116" s="22">
        <v>27.0</v>
      </c>
      <c r="F116" s="22">
        <v>22.0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14"/>
    </row>
    <row r="117" ht="13.5" customHeight="1">
      <c r="B117" s="11"/>
      <c r="C117" s="16" t="s">
        <v>41</v>
      </c>
      <c r="D117" s="22">
        <v>384398.0</v>
      </c>
      <c r="E117" s="22">
        <v>379487.0</v>
      </c>
      <c r="F117" s="22">
        <v>385110.0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14"/>
    </row>
    <row r="118" ht="13.5" customHeight="1">
      <c r="B118" s="11"/>
      <c r="C118" s="16" t="s">
        <v>94</v>
      </c>
      <c r="D118" s="22">
        <v>115.0</v>
      </c>
      <c r="E118" s="22">
        <v>99.0</v>
      </c>
      <c r="F118" s="22">
        <v>143.0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14"/>
    </row>
    <row r="119" ht="13.5" customHeight="1">
      <c r="B119" s="11"/>
      <c r="C119" s="16" t="s">
        <v>43</v>
      </c>
      <c r="D119" s="22">
        <v>9007.0</v>
      </c>
      <c r="E119" s="22">
        <v>9052.0</v>
      </c>
      <c r="F119" s="22">
        <v>8943.0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14"/>
    </row>
    <row r="120" ht="13.5" customHeight="1">
      <c r="B120" s="11"/>
      <c r="C120" s="16" t="s">
        <v>95</v>
      </c>
      <c r="D120" s="22">
        <v>77.0</v>
      </c>
      <c r="E120" s="22">
        <v>67.0</v>
      </c>
      <c r="F120" s="22">
        <v>74.0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14"/>
    </row>
    <row r="121" ht="13.5" customHeight="1">
      <c r="B121" s="11"/>
      <c r="C121" s="16" t="s">
        <v>96</v>
      </c>
      <c r="D121" s="22">
        <v>13.0</v>
      </c>
      <c r="E121" s="22">
        <v>11.0</v>
      </c>
      <c r="F121" s="22">
        <v>10.0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14"/>
    </row>
    <row r="122" ht="13.5" customHeight="1">
      <c r="B122" s="11"/>
      <c r="C122" s="16" t="s">
        <v>49</v>
      </c>
      <c r="D122" s="22">
        <v>163368.0</v>
      </c>
      <c r="E122" s="22">
        <v>151271.0</v>
      </c>
      <c r="F122" s="22">
        <v>151708.0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14"/>
    </row>
    <row r="123" ht="13.5" customHeight="1">
      <c r="B123" s="11"/>
      <c r="C123" s="16" t="s">
        <v>50</v>
      </c>
      <c r="D123" s="22">
        <v>6.0</v>
      </c>
      <c r="E123" s="22">
        <v>8.0</v>
      </c>
      <c r="F123" s="22">
        <v>26.0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14"/>
    </row>
    <row r="124" ht="13.5" customHeight="1">
      <c r="B124" s="11"/>
      <c r="C124" s="16" t="s">
        <v>51</v>
      </c>
      <c r="D124" s="22">
        <v>48513.0</v>
      </c>
      <c r="E124" s="22">
        <v>49426.0</v>
      </c>
      <c r="F124" s="22">
        <v>51503.0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14"/>
    </row>
    <row r="125" ht="13.5" customHeight="1">
      <c r="B125" s="11"/>
      <c r="C125" s="15" t="s">
        <v>52</v>
      </c>
      <c r="D125" s="13"/>
      <c r="E125" s="13"/>
      <c r="F125" s="13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14"/>
    </row>
    <row r="126" ht="13.5" customHeight="1">
      <c r="B126" s="11"/>
      <c r="C126" s="16" t="s">
        <v>97</v>
      </c>
      <c r="D126" s="13">
        <v>78.0</v>
      </c>
      <c r="E126" s="13">
        <v>69.0</v>
      </c>
      <c r="F126" s="13">
        <v>76.0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14"/>
    </row>
    <row r="127" ht="13.5" customHeight="1">
      <c r="B127" s="11"/>
      <c r="C127" s="16" t="s">
        <v>98</v>
      </c>
      <c r="D127" s="13">
        <v>16.0</v>
      </c>
      <c r="E127" s="13">
        <v>12.0</v>
      </c>
      <c r="F127" s="13">
        <v>12.0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14"/>
    </row>
    <row r="128" ht="13.5" customHeight="1">
      <c r="B128" s="11"/>
      <c r="C128" s="16" t="s">
        <v>58</v>
      </c>
      <c r="D128" s="13">
        <v>180701.0</v>
      </c>
      <c r="E128" s="13">
        <v>166251.0</v>
      </c>
      <c r="F128" s="13">
        <v>166654.0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14"/>
    </row>
    <row r="129" ht="13.5" customHeight="1">
      <c r="B129" s="11"/>
      <c r="C129" s="16" t="s">
        <v>59</v>
      </c>
      <c r="D129" s="13">
        <v>13.0</v>
      </c>
      <c r="E129" s="13">
        <v>14.0</v>
      </c>
      <c r="F129" s="13">
        <v>34.0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14"/>
    </row>
    <row r="130" ht="13.5" customHeight="1">
      <c r="B130" s="11"/>
      <c r="C130" s="16" t="s">
        <v>60</v>
      </c>
      <c r="D130" s="13">
        <v>87741.0</v>
      </c>
      <c r="E130" s="13">
        <v>87676.0</v>
      </c>
      <c r="F130" s="13">
        <v>90289.0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14"/>
    </row>
    <row r="131" ht="13.5" customHeight="1">
      <c r="B131" s="11"/>
      <c r="C131" s="16" t="s">
        <v>99</v>
      </c>
      <c r="D131" s="13">
        <v>0.0</v>
      </c>
      <c r="E131" s="13">
        <v>0.0</v>
      </c>
      <c r="F131" s="13">
        <v>0.0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14"/>
    </row>
    <row r="132" ht="13.5" customHeight="1">
      <c r="B132" s="11"/>
      <c r="C132" s="16" t="s">
        <v>100</v>
      </c>
      <c r="D132" s="13">
        <v>0.0</v>
      </c>
      <c r="E132" s="13">
        <v>0.0</v>
      </c>
      <c r="F132" s="13">
        <v>0.0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14"/>
    </row>
    <row r="133" ht="13.5" customHeight="1">
      <c r="B133" s="11"/>
      <c r="C133" s="16" t="s">
        <v>65</v>
      </c>
      <c r="D133" s="13">
        <v>0.0</v>
      </c>
      <c r="E133" s="13">
        <v>0.0</v>
      </c>
      <c r="F133" s="13">
        <v>0.0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14"/>
    </row>
    <row r="134" ht="13.5" customHeight="1">
      <c r="B134" s="11"/>
      <c r="C134" s="16" t="s">
        <v>67</v>
      </c>
      <c r="D134" s="13">
        <v>0.0</v>
      </c>
      <c r="E134" s="13">
        <v>0.0</v>
      </c>
      <c r="F134" s="13">
        <v>0.0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14"/>
    </row>
    <row r="135" ht="13.5" customHeight="1">
      <c r="B135" s="11"/>
      <c r="C135" s="16" t="s">
        <v>68</v>
      </c>
      <c r="D135" s="13">
        <v>70954.0</v>
      </c>
      <c r="E135" s="13">
        <v>66663.0</v>
      </c>
      <c r="F135" s="13">
        <v>66326.0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14"/>
    </row>
    <row r="136" ht="13.5" customHeight="1">
      <c r="B136" s="11"/>
      <c r="C136" s="16" t="s">
        <v>101</v>
      </c>
      <c r="D136" s="13">
        <v>0.0</v>
      </c>
      <c r="E136" s="13">
        <v>0.0</v>
      </c>
      <c r="F136" s="13">
        <v>0.0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14"/>
    </row>
    <row r="137" ht="13.5" customHeight="1">
      <c r="B137" s="11"/>
      <c r="C137" s="16" t="s">
        <v>71</v>
      </c>
      <c r="D137" s="13">
        <v>0.0</v>
      </c>
      <c r="E137" s="13">
        <v>0.0</v>
      </c>
      <c r="F137" s="13">
        <v>0.0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14"/>
    </row>
    <row r="138" ht="13.5" customHeight="1">
      <c r="B138" s="11"/>
      <c r="C138" s="16" t="s">
        <v>72</v>
      </c>
      <c r="D138" s="13">
        <v>0.0</v>
      </c>
      <c r="E138" s="13">
        <v>0.0</v>
      </c>
      <c r="F138" s="13">
        <v>0.0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14"/>
    </row>
    <row r="139" ht="13.5" customHeight="1">
      <c r="B139" s="11"/>
      <c r="C139" s="16" t="s">
        <v>102</v>
      </c>
      <c r="D139" s="13">
        <v>0.0</v>
      </c>
      <c r="E139" s="13">
        <v>0.0</v>
      </c>
      <c r="F139" s="13">
        <v>0.0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14"/>
    </row>
    <row r="140" ht="13.5" customHeight="1">
      <c r="B140" s="11"/>
      <c r="C140" s="16" t="s">
        <v>75</v>
      </c>
      <c r="D140" s="13">
        <v>36807.0</v>
      </c>
      <c r="E140" s="13">
        <v>34445.0</v>
      </c>
      <c r="F140" s="13">
        <v>34736.0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14"/>
    </row>
    <row r="141" ht="13.5" customHeight="1">
      <c r="B141" s="11"/>
      <c r="C141" s="16" t="s">
        <v>76</v>
      </c>
      <c r="D141" s="13">
        <v>0.0</v>
      </c>
      <c r="E141" s="13">
        <v>0.0</v>
      </c>
      <c r="F141" s="13">
        <v>0.0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14"/>
    </row>
    <row r="142" ht="13.5" customHeight="1">
      <c r="B142" s="11"/>
      <c r="C142" s="16"/>
      <c r="D142" s="13"/>
      <c r="E142" s="13"/>
      <c r="F142" s="13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14"/>
    </row>
    <row r="143" ht="13.5" customHeight="1">
      <c r="A143" s="1"/>
      <c r="B143" s="11"/>
      <c r="C143" s="18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4"/>
    </row>
    <row r="144" ht="13.5" customHeight="1">
      <c r="A144" s="1"/>
      <c r="B144" s="11"/>
      <c r="C144" s="15" t="s">
        <v>103</v>
      </c>
      <c r="D144" s="13"/>
      <c r="E144" s="13"/>
      <c r="F144" s="13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14"/>
    </row>
    <row r="145" ht="13.5" customHeight="1">
      <c r="A145" s="1">
        <v>2.0</v>
      </c>
      <c r="B145" s="11"/>
      <c r="C145" s="15" t="s">
        <v>3</v>
      </c>
      <c r="D145" s="13"/>
      <c r="E145" s="13"/>
      <c r="F145" s="13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14"/>
    </row>
    <row r="146" ht="13.5" customHeight="1">
      <c r="B146" s="11"/>
      <c r="C146" s="16" t="s">
        <v>104</v>
      </c>
      <c r="D146" s="13">
        <v>8.39</v>
      </c>
      <c r="E146" s="13">
        <v>8.52</v>
      </c>
      <c r="F146" s="13">
        <v>7.06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14"/>
    </row>
    <row r="147" ht="13.5" customHeight="1">
      <c r="B147" s="11"/>
      <c r="C147" s="16" t="s">
        <v>105</v>
      </c>
      <c r="D147" s="13">
        <v>0.0</v>
      </c>
      <c r="E147" s="13">
        <v>0.0</v>
      </c>
      <c r="F147" s="13">
        <v>0.0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14"/>
    </row>
    <row r="148" ht="13.5" customHeight="1">
      <c r="B148" s="11"/>
      <c r="C148" s="16" t="s">
        <v>106</v>
      </c>
      <c r="D148" s="13">
        <v>0.0</v>
      </c>
      <c r="E148" s="13">
        <v>0.0</v>
      </c>
      <c r="F148" s="13">
        <v>0.0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14"/>
    </row>
    <row r="149" ht="13.5" customHeight="1">
      <c r="B149" s="11"/>
      <c r="C149" s="16" t="s">
        <v>107</v>
      </c>
      <c r="D149" s="13">
        <v>0.04</v>
      </c>
      <c r="E149" s="13">
        <v>0.04</v>
      </c>
      <c r="F149" s="13">
        <v>0.04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14"/>
    </row>
    <row r="150" ht="13.5" customHeight="1">
      <c r="B150" s="11"/>
      <c r="C150" s="16" t="s">
        <v>108</v>
      </c>
      <c r="D150" s="13">
        <v>2.04</v>
      </c>
      <c r="E150" s="13">
        <v>2.07</v>
      </c>
      <c r="F150" s="13">
        <v>1.66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14"/>
    </row>
    <row r="151" ht="13.5" customHeight="1">
      <c r="B151" s="11"/>
      <c r="C151" s="16"/>
      <c r="D151" s="13"/>
      <c r="E151" s="13"/>
      <c r="F151" s="13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14"/>
    </row>
    <row r="152" ht="13.5" customHeight="1">
      <c r="B152" s="11"/>
      <c r="C152" s="15" t="s">
        <v>28</v>
      </c>
      <c r="D152" s="13"/>
      <c r="E152" s="13"/>
      <c r="F152" s="13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14"/>
    </row>
    <row r="153" ht="13.5" customHeight="1">
      <c r="B153" s="11"/>
      <c r="C153" s="16" t="s">
        <v>104</v>
      </c>
      <c r="D153" s="13">
        <v>0.68</v>
      </c>
      <c r="E153" s="13">
        <v>0.69</v>
      </c>
      <c r="F153" s="13">
        <v>0.62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14"/>
    </row>
    <row r="154" ht="13.5" customHeight="1">
      <c r="B154" s="11"/>
      <c r="C154" s="16" t="s">
        <v>105</v>
      </c>
      <c r="D154" s="13">
        <v>0.27</v>
      </c>
      <c r="E154" s="13">
        <v>0.3</v>
      </c>
      <c r="F154" s="13">
        <v>0.33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14"/>
    </row>
    <row r="155" ht="13.5" customHeight="1">
      <c r="B155" s="11"/>
      <c r="C155" s="16" t="s">
        <v>106</v>
      </c>
      <c r="D155" s="13">
        <v>0.0</v>
      </c>
      <c r="E155" s="13">
        <v>0.0</v>
      </c>
      <c r="F155" s="13">
        <v>0.0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14"/>
    </row>
    <row r="156" ht="13.5" customHeight="1">
      <c r="B156" s="11"/>
      <c r="C156" s="16" t="s">
        <v>107</v>
      </c>
      <c r="D156" s="13">
        <v>0.0</v>
      </c>
      <c r="E156" s="13">
        <v>0.0</v>
      </c>
      <c r="F156" s="13">
        <v>0.0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14"/>
    </row>
    <row r="157" ht="13.5" customHeight="1">
      <c r="B157" s="11"/>
      <c r="C157" s="16" t="s">
        <v>108</v>
      </c>
      <c r="D157" s="13">
        <v>59.85</v>
      </c>
      <c r="E157" s="13">
        <v>60.82</v>
      </c>
      <c r="F157" s="13">
        <v>47.77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14"/>
    </row>
    <row r="158" ht="13.5" customHeight="1">
      <c r="B158" s="11"/>
      <c r="C158" s="16"/>
      <c r="D158" s="13"/>
      <c r="E158" s="13"/>
      <c r="F158" s="13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14"/>
    </row>
    <row r="159" ht="13.5" customHeight="1">
      <c r="B159" s="11"/>
      <c r="C159" s="15" t="s">
        <v>109</v>
      </c>
      <c r="D159" s="13"/>
      <c r="E159" s="13"/>
      <c r="F159" s="13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14"/>
    </row>
    <row r="160" ht="13.5" customHeight="1">
      <c r="B160" s="11"/>
      <c r="C160" s="16" t="s">
        <v>104</v>
      </c>
      <c r="D160" s="13">
        <v>25.97</v>
      </c>
      <c r="E160" s="13">
        <v>26.39</v>
      </c>
      <c r="F160" s="13">
        <v>21.63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14"/>
    </row>
    <row r="161" ht="13.5" customHeight="1">
      <c r="B161" s="11"/>
      <c r="C161" s="16" t="s">
        <v>105</v>
      </c>
      <c r="D161" s="13">
        <v>0.0</v>
      </c>
      <c r="E161" s="13">
        <v>0.0</v>
      </c>
      <c r="F161" s="13">
        <v>0.0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14"/>
    </row>
    <row r="162" ht="13.5" customHeight="1">
      <c r="B162" s="11"/>
      <c r="C162" s="16" t="s">
        <v>106</v>
      </c>
      <c r="D162" s="13">
        <v>0.0</v>
      </c>
      <c r="E162" s="13">
        <v>0.0</v>
      </c>
      <c r="F162" s="13">
        <v>0.0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14"/>
    </row>
    <row r="163" ht="13.5" customHeight="1">
      <c r="B163" s="11"/>
      <c r="C163" s="16" t="s">
        <v>107</v>
      </c>
      <c r="D163" s="13">
        <v>0.0</v>
      </c>
      <c r="E163" s="13">
        <v>0.0</v>
      </c>
      <c r="F163" s="13">
        <v>0.0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14"/>
    </row>
    <row r="164" ht="13.5" customHeight="1">
      <c r="B164" s="11"/>
      <c r="C164" s="16" t="s">
        <v>108</v>
      </c>
      <c r="D164" s="13">
        <v>31.58</v>
      </c>
      <c r="E164" s="13">
        <v>32.09</v>
      </c>
      <c r="F164" s="13">
        <v>25.04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14"/>
    </row>
    <row r="165" ht="13.5" customHeight="1">
      <c r="B165" s="11"/>
      <c r="C165" s="16"/>
      <c r="D165" s="13"/>
      <c r="E165" s="13"/>
      <c r="F165" s="13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14"/>
    </row>
    <row r="166" ht="13.5" customHeight="1">
      <c r="B166" s="11"/>
      <c r="C166" s="15" t="s">
        <v>110</v>
      </c>
      <c r="D166" s="13"/>
      <c r="E166" s="13"/>
      <c r="F166" s="13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14"/>
    </row>
    <row r="167" ht="13.5" customHeight="1">
      <c r="B167" s="11"/>
      <c r="C167" s="16" t="s">
        <v>104</v>
      </c>
      <c r="D167" s="13">
        <v>100.22</v>
      </c>
      <c r="E167" s="13">
        <v>101.84</v>
      </c>
      <c r="F167" s="13">
        <v>83.62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14"/>
    </row>
    <row r="168" ht="13.5" customHeight="1">
      <c r="B168" s="11"/>
      <c r="C168" s="16" t="s">
        <v>105</v>
      </c>
      <c r="D168" s="13">
        <v>0.0</v>
      </c>
      <c r="E168" s="13">
        <v>0.0</v>
      </c>
      <c r="F168" s="13">
        <v>0.0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14"/>
    </row>
    <row r="169" ht="13.5" customHeight="1">
      <c r="B169" s="11"/>
      <c r="C169" s="16" t="s">
        <v>106</v>
      </c>
      <c r="D169" s="13">
        <v>0.0</v>
      </c>
      <c r="E169" s="13">
        <v>0.0</v>
      </c>
      <c r="F169" s="13">
        <v>0.0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14"/>
    </row>
    <row r="170" ht="13.5" customHeight="1">
      <c r="B170" s="11"/>
      <c r="C170" s="16" t="s">
        <v>107</v>
      </c>
      <c r="D170" s="13">
        <v>0.0</v>
      </c>
      <c r="E170" s="13">
        <v>0.0</v>
      </c>
      <c r="F170" s="13">
        <v>0.0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14"/>
    </row>
    <row r="171" ht="13.5" customHeight="1">
      <c r="B171" s="11"/>
      <c r="C171" s="16" t="s">
        <v>108</v>
      </c>
      <c r="D171" s="13">
        <v>33.88</v>
      </c>
      <c r="E171" s="13">
        <v>34.42</v>
      </c>
      <c r="F171" s="13">
        <v>26.87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14"/>
    </row>
    <row r="172" ht="13.5" customHeight="1">
      <c r="A172" s="1"/>
      <c r="B172" s="11"/>
      <c r="C172" s="23"/>
      <c r="D172" s="24"/>
      <c r="E172" s="24"/>
      <c r="F172" s="24"/>
      <c r="G172" s="24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4"/>
    </row>
    <row r="173" ht="13.5" customHeight="1">
      <c r="A173" s="1">
        <v>3.0</v>
      </c>
      <c r="B173" s="11"/>
      <c r="C173" s="15" t="s">
        <v>111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4"/>
    </row>
    <row r="174" ht="13.5" customHeight="1">
      <c r="B174" s="11"/>
      <c r="C174" s="15" t="s">
        <v>3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4"/>
    </row>
    <row r="175" ht="13.5" customHeight="1">
      <c r="B175" s="11"/>
      <c r="C175" s="25" t="s">
        <v>112</v>
      </c>
      <c r="D175" s="26">
        <v>8.0</v>
      </c>
      <c r="E175" s="26">
        <v>8.0</v>
      </c>
      <c r="F175" s="26">
        <v>8.0</v>
      </c>
      <c r="G175" s="26">
        <v>8.0</v>
      </c>
      <c r="H175" s="26">
        <v>8.0</v>
      </c>
      <c r="I175" s="26">
        <v>8.0</v>
      </c>
      <c r="J175" s="26">
        <v>8.0</v>
      </c>
      <c r="K175" s="26">
        <v>8.0</v>
      </c>
      <c r="L175" s="26">
        <v>8.0</v>
      </c>
      <c r="M175" s="26">
        <v>8.0</v>
      </c>
      <c r="N175" s="26">
        <v>8.0</v>
      </c>
      <c r="O175" s="26">
        <v>8.0</v>
      </c>
      <c r="P175" s="26">
        <v>8.0</v>
      </c>
      <c r="Q175" s="26">
        <v>8.0</v>
      </c>
      <c r="R175" s="26">
        <v>8.0</v>
      </c>
      <c r="S175" s="26">
        <v>8.0</v>
      </c>
      <c r="T175" s="26">
        <v>8.0</v>
      </c>
      <c r="U175" s="26">
        <v>8.0</v>
      </c>
      <c r="V175" s="26">
        <v>8.0</v>
      </c>
      <c r="W175" s="26">
        <v>8.0</v>
      </c>
      <c r="X175" s="26">
        <v>8.0</v>
      </c>
      <c r="Y175" s="26">
        <v>8.0</v>
      </c>
      <c r="Z175" s="26">
        <v>8.0</v>
      </c>
      <c r="AA175" s="26">
        <v>8.0</v>
      </c>
      <c r="AB175" s="26">
        <v>8.0</v>
      </c>
      <c r="AC175" s="26">
        <v>8.0</v>
      </c>
      <c r="AD175" s="26">
        <v>8.0</v>
      </c>
      <c r="AE175" s="26">
        <v>8.0</v>
      </c>
      <c r="AF175" s="26">
        <v>8.0</v>
      </c>
      <c r="AG175" s="26">
        <v>8.0</v>
      </c>
      <c r="AH175" s="26">
        <v>8.0</v>
      </c>
      <c r="AI175" s="26">
        <v>8.0</v>
      </c>
      <c r="AJ175" s="26">
        <v>8.0</v>
      </c>
      <c r="AK175" s="26">
        <v>8.0</v>
      </c>
      <c r="AL175" s="26">
        <v>8.0</v>
      </c>
      <c r="AM175" s="26">
        <v>8.0</v>
      </c>
      <c r="AN175" s="26">
        <v>8.0</v>
      </c>
      <c r="AO175" s="26">
        <v>8.0</v>
      </c>
      <c r="AP175" s="26">
        <v>8.0</v>
      </c>
      <c r="AQ175" s="26">
        <v>8.0</v>
      </c>
      <c r="AR175" s="26">
        <v>8.0</v>
      </c>
      <c r="AS175" s="26">
        <v>8.0</v>
      </c>
      <c r="AT175" s="26">
        <v>8.0</v>
      </c>
      <c r="AU175" s="26">
        <v>8.0</v>
      </c>
      <c r="AV175" s="26">
        <v>8.0</v>
      </c>
      <c r="AW175" s="26">
        <v>8.0</v>
      </c>
      <c r="AX175" s="26">
        <v>8.0</v>
      </c>
      <c r="AY175" s="26">
        <v>8.0</v>
      </c>
      <c r="AZ175" s="26">
        <v>8.0</v>
      </c>
      <c r="BA175" s="26">
        <v>8.0</v>
      </c>
      <c r="BB175" s="26">
        <v>8.0</v>
      </c>
      <c r="BC175" s="26">
        <v>8.0</v>
      </c>
      <c r="BD175" s="26">
        <v>8.0</v>
      </c>
      <c r="BE175" s="14"/>
    </row>
    <row r="176" ht="13.5" customHeight="1">
      <c r="B176" s="11"/>
      <c r="C176" s="16" t="s">
        <v>113</v>
      </c>
      <c r="D176" s="13">
        <v>30.0</v>
      </c>
      <c r="E176" s="13">
        <v>30.0</v>
      </c>
      <c r="F176" s="13">
        <v>30.0</v>
      </c>
      <c r="G176" s="13">
        <v>30.0</v>
      </c>
      <c r="H176" s="13">
        <v>30.0</v>
      </c>
      <c r="I176" s="13">
        <v>30.0</v>
      </c>
      <c r="J176" s="13">
        <v>30.0</v>
      </c>
      <c r="K176" s="13">
        <v>30.0</v>
      </c>
      <c r="L176" s="13">
        <v>30.0</v>
      </c>
      <c r="M176" s="13">
        <v>30.0</v>
      </c>
      <c r="N176" s="13">
        <v>30.0</v>
      </c>
      <c r="O176" s="13">
        <v>30.0</v>
      </c>
      <c r="P176" s="13">
        <v>30.0</v>
      </c>
      <c r="Q176" s="13">
        <v>30.0</v>
      </c>
      <c r="R176" s="13">
        <v>30.0</v>
      </c>
      <c r="S176" s="13">
        <v>30.0</v>
      </c>
      <c r="T176" s="13">
        <v>30.0</v>
      </c>
      <c r="U176" s="13">
        <v>30.0</v>
      </c>
      <c r="V176" s="13">
        <v>30.0</v>
      </c>
      <c r="W176" s="13">
        <v>30.0</v>
      </c>
      <c r="X176" s="13">
        <v>30.0</v>
      </c>
      <c r="Y176" s="13">
        <v>30.0</v>
      </c>
      <c r="Z176" s="13">
        <v>30.0</v>
      </c>
      <c r="AA176" s="13">
        <v>30.0</v>
      </c>
      <c r="AB176" s="13">
        <v>30.0</v>
      </c>
      <c r="AC176" s="13">
        <v>30.0</v>
      </c>
      <c r="AD176" s="13">
        <v>30.0</v>
      </c>
      <c r="AE176" s="13">
        <v>30.0</v>
      </c>
      <c r="AF176" s="13">
        <v>30.0</v>
      </c>
      <c r="AG176" s="13">
        <v>30.0</v>
      </c>
      <c r="AH176" s="13">
        <v>30.0</v>
      </c>
      <c r="AI176" s="13">
        <v>30.0</v>
      </c>
      <c r="AJ176" s="13">
        <v>30.0</v>
      </c>
      <c r="AK176" s="13">
        <v>30.0</v>
      </c>
      <c r="AL176" s="13">
        <v>30.0</v>
      </c>
      <c r="AM176" s="13">
        <v>30.0</v>
      </c>
      <c r="AN176" s="13">
        <v>30.0</v>
      </c>
      <c r="AO176" s="13">
        <v>30.0</v>
      </c>
      <c r="AP176" s="13">
        <v>30.0</v>
      </c>
      <c r="AQ176" s="13">
        <v>30.0</v>
      </c>
      <c r="AR176" s="13">
        <v>30.0</v>
      </c>
      <c r="AS176" s="13">
        <v>30.0</v>
      </c>
      <c r="AT176" s="13">
        <v>30.0</v>
      </c>
      <c r="AU176" s="13">
        <v>30.0</v>
      </c>
      <c r="AV176" s="13">
        <v>30.0</v>
      </c>
      <c r="AW176" s="13">
        <v>30.0</v>
      </c>
      <c r="AX176" s="13">
        <v>30.0</v>
      </c>
      <c r="AY176" s="13">
        <v>30.0</v>
      </c>
      <c r="AZ176" s="13">
        <v>30.0</v>
      </c>
      <c r="BA176" s="13">
        <v>30.0</v>
      </c>
      <c r="BB176" s="13">
        <v>30.0</v>
      </c>
      <c r="BC176" s="13">
        <v>30.0</v>
      </c>
      <c r="BD176" s="13">
        <v>30.0</v>
      </c>
      <c r="BE176" s="14"/>
    </row>
    <row r="177" ht="13.5" customHeight="1">
      <c r="B177" s="11"/>
      <c r="C177" s="25" t="s">
        <v>114</v>
      </c>
      <c r="D177" s="26">
        <v>50.0</v>
      </c>
      <c r="E177" s="26">
        <v>50.0</v>
      </c>
      <c r="F177" s="26">
        <v>50.0</v>
      </c>
      <c r="G177" s="26">
        <v>50.0</v>
      </c>
      <c r="H177" s="26">
        <v>50.0</v>
      </c>
      <c r="I177" s="26">
        <v>50.0</v>
      </c>
      <c r="J177" s="26">
        <v>50.0</v>
      </c>
      <c r="K177" s="26">
        <v>50.0</v>
      </c>
      <c r="L177" s="26">
        <v>50.0</v>
      </c>
      <c r="M177" s="26">
        <v>50.0</v>
      </c>
      <c r="N177" s="26">
        <v>50.0</v>
      </c>
      <c r="O177" s="26">
        <v>50.0</v>
      </c>
      <c r="P177" s="26">
        <v>50.0</v>
      </c>
      <c r="Q177" s="26">
        <v>50.0</v>
      </c>
      <c r="R177" s="26">
        <v>50.0</v>
      </c>
      <c r="S177" s="26">
        <v>50.0</v>
      </c>
      <c r="T177" s="26">
        <v>50.0</v>
      </c>
      <c r="U177" s="26">
        <v>50.0</v>
      </c>
      <c r="V177" s="26">
        <v>50.0</v>
      </c>
      <c r="W177" s="26">
        <v>50.0</v>
      </c>
      <c r="X177" s="26">
        <v>50.0</v>
      </c>
      <c r="Y177" s="26">
        <v>50.0</v>
      </c>
      <c r="Z177" s="26">
        <v>50.0</v>
      </c>
      <c r="AA177" s="26">
        <v>50.0</v>
      </c>
      <c r="AB177" s="26">
        <v>50.0</v>
      </c>
      <c r="AC177" s="26">
        <v>50.0</v>
      </c>
      <c r="AD177" s="26">
        <v>50.0</v>
      </c>
      <c r="AE177" s="26">
        <v>50.0</v>
      </c>
      <c r="AF177" s="26">
        <v>50.0</v>
      </c>
      <c r="AG177" s="26">
        <v>50.0</v>
      </c>
      <c r="AH177" s="26">
        <v>50.0</v>
      </c>
      <c r="AI177" s="26">
        <v>50.0</v>
      </c>
      <c r="AJ177" s="26">
        <v>50.0</v>
      </c>
      <c r="AK177" s="26">
        <v>50.0</v>
      </c>
      <c r="AL177" s="26">
        <v>50.0</v>
      </c>
      <c r="AM177" s="26">
        <v>50.0</v>
      </c>
      <c r="AN177" s="26">
        <v>50.0</v>
      </c>
      <c r="AO177" s="26">
        <v>50.0</v>
      </c>
      <c r="AP177" s="26">
        <v>50.0</v>
      </c>
      <c r="AQ177" s="26">
        <v>50.0</v>
      </c>
      <c r="AR177" s="26">
        <v>50.0</v>
      </c>
      <c r="AS177" s="26">
        <v>50.0</v>
      </c>
      <c r="AT177" s="26">
        <v>50.0</v>
      </c>
      <c r="AU177" s="26">
        <v>50.0</v>
      </c>
      <c r="AV177" s="26">
        <v>50.0</v>
      </c>
      <c r="AW177" s="26">
        <v>50.0</v>
      </c>
      <c r="AX177" s="26">
        <v>50.0</v>
      </c>
      <c r="AY177" s="26">
        <v>50.0</v>
      </c>
      <c r="AZ177" s="26">
        <v>50.0</v>
      </c>
      <c r="BA177" s="26">
        <v>50.0</v>
      </c>
      <c r="BB177" s="26">
        <v>50.0</v>
      </c>
      <c r="BC177" s="26">
        <v>50.0</v>
      </c>
      <c r="BD177" s="26">
        <v>50.0</v>
      </c>
      <c r="BE177" s="14"/>
    </row>
    <row r="178" ht="13.5" customHeight="1">
      <c r="B178" s="11"/>
      <c r="C178" s="16" t="s">
        <v>115</v>
      </c>
      <c r="D178" s="13">
        <v>2.7</v>
      </c>
      <c r="E178" s="13">
        <v>2.7</v>
      </c>
      <c r="F178" s="13">
        <v>2.7</v>
      </c>
      <c r="G178" s="13">
        <v>2.7</v>
      </c>
      <c r="H178" s="13">
        <v>2.7</v>
      </c>
      <c r="I178" s="13">
        <v>2.7</v>
      </c>
      <c r="J178" s="13">
        <v>2.7</v>
      </c>
      <c r="K178" s="13">
        <v>2.7</v>
      </c>
      <c r="L178" s="13">
        <v>2.7</v>
      </c>
      <c r="M178" s="13">
        <v>2.7</v>
      </c>
      <c r="N178" s="13">
        <v>2.7</v>
      </c>
      <c r="O178" s="13">
        <v>2.7</v>
      </c>
      <c r="P178" s="13">
        <v>2.7</v>
      </c>
      <c r="Q178" s="13">
        <v>2.7</v>
      </c>
      <c r="R178" s="13">
        <v>2.7</v>
      </c>
      <c r="S178" s="13">
        <v>2.7</v>
      </c>
      <c r="T178" s="13">
        <v>2.7</v>
      </c>
      <c r="U178" s="13">
        <v>2.7</v>
      </c>
      <c r="V178" s="13">
        <v>2.7</v>
      </c>
      <c r="W178" s="13">
        <v>2.7</v>
      </c>
      <c r="X178" s="13">
        <v>2.7</v>
      </c>
      <c r="Y178" s="13">
        <v>2.7</v>
      </c>
      <c r="Z178" s="13">
        <v>2.7</v>
      </c>
      <c r="AA178" s="13">
        <v>2.7</v>
      </c>
      <c r="AB178" s="13">
        <v>2.7</v>
      </c>
      <c r="AC178" s="13">
        <v>2.7</v>
      </c>
      <c r="AD178" s="13">
        <v>2.7</v>
      </c>
      <c r="AE178" s="13">
        <v>2.7</v>
      </c>
      <c r="AF178" s="13">
        <v>2.7</v>
      </c>
      <c r="AG178" s="13">
        <v>2.7</v>
      </c>
      <c r="AH178" s="13">
        <v>2.7</v>
      </c>
      <c r="AI178" s="13">
        <v>2.7</v>
      </c>
      <c r="AJ178" s="13">
        <v>2.7</v>
      </c>
      <c r="AK178" s="13">
        <v>2.7</v>
      </c>
      <c r="AL178" s="13">
        <v>2.7</v>
      </c>
      <c r="AM178" s="13">
        <v>2.7</v>
      </c>
      <c r="AN178" s="13">
        <v>2.7</v>
      </c>
      <c r="AO178" s="13">
        <v>2.7</v>
      </c>
      <c r="AP178" s="13">
        <v>2.7</v>
      </c>
      <c r="AQ178" s="13">
        <v>2.7</v>
      </c>
      <c r="AR178" s="13">
        <v>2.7</v>
      </c>
      <c r="AS178" s="13">
        <v>2.7</v>
      </c>
      <c r="AT178" s="13">
        <v>2.7</v>
      </c>
      <c r="AU178" s="13">
        <v>2.7</v>
      </c>
      <c r="AV178" s="13">
        <v>2.7</v>
      </c>
      <c r="AW178" s="13">
        <v>2.7</v>
      </c>
      <c r="AX178" s="13">
        <v>2.7</v>
      </c>
      <c r="AY178" s="13">
        <v>2.7</v>
      </c>
      <c r="AZ178" s="13">
        <v>2.7</v>
      </c>
      <c r="BA178" s="13">
        <v>2.7</v>
      </c>
      <c r="BB178" s="13">
        <v>2.7</v>
      </c>
      <c r="BC178" s="13">
        <v>2.7</v>
      </c>
      <c r="BD178" s="13">
        <v>2.7</v>
      </c>
      <c r="BE178" s="14"/>
    </row>
    <row r="179" ht="13.5" customHeight="1">
      <c r="B179" s="11"/>
      <c r="C179" s="25" t="s">
        <v>116</v>
      </c>
      <c r="D179" s="26">
        <v>300.0</v>
      </c>
      <c r="E179" s="26">
        <v>300.0</v>
      </c>
      <c r="F179" s="26">
        <v>300.0</v>
      </c>
      <c r="G179" s="26">
        <v>300.0</v>
      </c>
      <c r="H179" s="26">
        <v>300.0</v>
      </c>
      <c r="I179" s="26">
        <v>300.0</v>
      </c>
      <c r="J179" s="26">
        <v>300.0</v>
      </c>
      <c r="K179" s="26">
        <v>300.0</v>
      </c>
      <c r="L179" s="26">
        <v>300.0</v>
      </c>
      <c r="M179" s="26">
        <v>300.0</v>
      </c>
      <c r="N179" s="26">
        <v>300.0</v>
      </c>
      <c r="O179" s="26">
        <v>300.0</v>
      </c>
      <c r="P179" s="26">
        <v>300.0</v>
      </c>
      <c r="Q179" s="26">
        <v>300.0</v>
      </c>
      <c r="R179" s="26">
        <v>300.0</v>
      </c>
      <c r="S179" s="26">
        <v>300.0</v>
      </c>
      <c r="T179" s="26">
        <v>300.0</v>
      </c>
      <c r="U179" s="26">
        <v>300.0</v>
      </c>
      <c r="V179" s="26">
        <v>300.0</v>
      </c>
      <c r="W179" s="26">
        <v>300.0</v>
      </c>
      <c r="X179" s="26">
        <v>300.0</v>
      </c>
      <c r="Y179" s="26">
        <v>300.0</v>
      </c>
      <c r="Z179" s="26">
        <v>300.0</v>
      </c>
      <c r="AA179" s="26">
        <v>300.0</v>
      </c>
      <c r="AB179" s="26">
        <v>300.0</v>
      </c>
      <c r="AC179" s="26">
        <v>300.0</v>
      </c>
      <c r="AD179" s="26">
        <v>300.0</v>
      </c>
      <c r="AE179" s="26">
        <v>300.0</v>
      </c>
      <c r="AF179" s="26">
        <v>300.0</v>
      </c>
      <c r="AG179" s="26">
        <v>300.0</v>
      </c>
      <c r="AH179" s="26">
        <v>300.0</v>
      </c>
      <c r="AI179" s="26">
        <v>300.0</v>
      </c>
      <c r="AJ179" s="26">
        <v>300.0</v>
      </c>
      <c r="AK179" s="26">
        <v>300.0</v>
      </c>
      <c r="AL179" s="26">
        <v>300.0</v>
      </c>
      <c r="AM179" s="26">
        <v>300.0</v>
      </c>
      <c r="AN179" s="26">
        <v>300.0</v>
      </c>
      <c r="AO179" s="26">
        <v>300.0</v>
      </c>
      <c r="AP179" s="26">
        <v>300.0</v>
      </c>
      <c r="AQ179" s="26">
        <v>300.0</v>
      </c>
      <c r="AR179" s="26">
        <v>300.0</v>
      </c>
      <c r="AS179" s="26">
        <v>300.0</v>
      </c>
      <c r="AT179" s="26">
        <v>300.0</v>
      </c>
      <c r="AU179" s="26">
        <v>300.0</v>
      </c>
      <c r="AV179" s="26">
        <v>300.0</v>
      </c>
      <c r="AW179" s="26">
        <v>300.0</v>
      </c>
      <c r="AX179" s="26">
        <v>300.0</v>
      </c>
      <c r="AY179" s="26">
        <v>300.0</v>
      </c>
      <c r="AZ179" s="26">
        <v>300.0</v>
      </c>
      <c r="BA179" s="26">
        <v>300.0</v>
      </c>
      <c r="BB179" s="26">
        <v>300.0</v>
      </c>
      <c r="BC179" s="26">
        <v>300.0</v>
      </c>
      <c r="BD179" s="26">
        <v>300.0</v>
      </c>
      <c r="BE179" s="14"/>
    </row>
    <row r="180" ht="13.5" customHeight="1">
      <c r="B180" s="11"/>
      <c r="C180" s="16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4"/>
    </row>
    <row r="181" ht="13.5" customHeight="1">
      <c r="B181" s="11"/>
      <c r="C181" s="15" t="s">
        <v>28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4"/>
    </row>
    <row r="182" ht="13.5" customHeight="1">
      <c r="B182" s="11"/>
      <c r="C182" s="16" t="s">
        <v>117</v>
      </c>
      <c r="D182" s="13">
        <v>1.1</v>
      </c>
      <c r="E182" s="13">
        <v>1.1</v>
      </c>
      <c r="F182" s="13">
        <v>1.1</v>
      </c>
      <c r="G182" s="13">
        <v>1.1</v>
      </c>
      <c r="H182" s="13">
        <v>1.1</v>
      </c>
      <c r="I182" s="13">
        <v>1.1</v>
      </c>
      <c r="J182" s="13">
        <v>1.1</v>
      </c>
      <c r="K182" s="13">
        <v>1.1</v>
      </c>
      <c r="L182" s="13">
        <v>1.1</v>
      </c>
      <c r="M182" s="13">
        <v>1.1</v>
      </c>
      <c r="N182" s="13">
        <v>1.1</v>
      </c>
      <c r="O182" s="13">
        <v>1.1</v>
      </c>
      <c r="P182" s="13">
        <v>1.1</v>
      </c>
      <c r="Q182" s="13">
        <v>1.1</v>
      </c>
      <c r="R182" s="13">
        <v>1.1</v>
      </c>
      <c r="S182" s="13">
        <v>1.1</v>
      </c>
      <c r="T182" s="13">
        <v>1.1</v>
      </c>
      <c r="U182" s="13">
        <v>1.1</v>
      </c>
      <c r="V182" s="13">
        <v>1.1</v>
      </c>
      <c r="W182" s="13">
        <v>1.1</v>
      </c>
      <c r="X182" s="13">
        <v>1.1</v>
      </c>
      <c r="Y182" s="13">
        <v>1.1</v>
      </c>
      <c r="Z182" s="13">
        <v>1.1</v>
      </c>
      <c r="AA182" s="13">
        <v>1.1</v>
      </c>
      <c r="AB182" s="13">
        <v>1.1</v>
      </c>
      <c r="AC182" s="13">
        <v>1.1</v>
      </c>
      <c r="AD182" s="13">
        <v>1.1</v>
      </c>
      <c r="AE182" s="13">
        <v>1.1</v>
      </c>
      <c r="AF182" s="13">
        <v>1.1</v>
      </c>
      <c r="AG182" s="13">
        <v>1.1</v>
      </c>
      <c r="AH182" s="13">
        <v>1.1</v>
      </c>
      <c r="AI182" s="13">
        <v>1.1</v>
      </c>
      <c r="AJ182" s="13">
        <v>1.1</v>
      </c>
      <c r="AK182" s="13">
        <v>1.1</v>
      </c>
      <c r="AL182" s="13">
        <v>1.1</v>
      </c>
      <c r="AM182" s="13">
        <v>1.1</v>
      </c>
      <c r="AN182" s="13">
        <v>1.1</v>
      </c>
      <c r="AO182" s="13">
        <v>1.1</v>
      </c>
      <c r="AP182" s="13">
        <v>1.1</v>
      </c>
      <c r="AQ182" s="13">
        <v>1.1</v>
      </c>
      <c r="AR182" s="13">
        <v>1.1</v>
      </c>
      <c r="AS182" s="13">
        <v>1.1</v>
      </c>
      <c r="AT182" s="13">
        <v>1.1</v>
      </c>
      <c r="AU182" s="13">
        <v>1.1</v>
      </c>
      <c r="AV182" s="13">
        <v>1.1</v>
      </c>
      <c r="AW182" s="13">
        <v>1.1</v>
      </c>
      <c r="AX182" s="13">
        <v>1.1</v>
      </c>
      <c r="AY182" s="13">
        <v>1.1</v>
      </c>
      <c r="AZ182" s="13">
        <v>1.1</v>
      </c>
      <c r="BA182" s="13">
        <v>1.1</v>
      </c>
      <c r="BB182" s="13">
        <v>1.1</v>
      </c>
      <c r="BC182" s="13">
        <v>1.1</v>
      </c>
      <c r="BD182" s="13">
        <v>1.1</v>
      </c>
      <c r="BE182" s="14"/>
    </row>
    <row r="183" ht="13.5" customHeight="1">
      <c r="B183" s="11"/>
      <c r="C183" s="16" t="s">
        <v>118</v>
      </c>
      <c r="D183" s="13">
        <v>1.7</v>
      </c>
      <c r="E183" s="13">
        <v>1.7</v>
      </c>
      <c r="F183" s="13">
        <v>1.7</v>
      </c>
      <c r="G183" s="13">
        <v>1.7</v>
      </c>
      <c r="H183" s="13">
        <v>1.7</v>
      </c>
      <c r="I183" s="13">
        <v>1.7</v>
      </c>
      <c r="J183" s="13">
        <v>1.7</v>
      </c>
      <c r="K183" s="13">
        <v>1.7</v>
      </c>
      <c r="L183" s="13">
        <v>1.7</v>
      </c>
      <c r="M183" s="13">
        <v>1.7</v>
      </c>
      <c r="N183" s="13">
        <v>1.7</v>
      </c>
      <c r="O183" s="13">
        <v>1.7</v>
      </c>
      <c r="P183" s="13">
        <v>1.7</v>
      </c>
      <c r="Q183" s="13">
        <v>1.7</v>
      </c>
      <c r="R183" s="13">
        <v>1.7</v>
      </c>
      <c r="S183" s="13">
        <v>1.7</v>
      </c>
      <c r="T183" s="13">
        <v>1.7</v>
      </c>
      <c r="U183" s="13">
        <v>1.7</v>
      </c>
      <c r="V183" s="13">
        <v>1.7</v>
      </c>
      <c r="W183" s="13">
        <v>1.7</v>
      </c>
      <c r="X183" s="13">
        <v>1.7</v>
      </c>
      <c r="Y183" s="13">
        <v>1.7</v>
      </c>
      <c r="Z183" s="13">
        <v>1.7</v>
      </c>
      <c r="AA183" s="13">
        <v>1.7</v>
      </c>
      <c r="AB183" s="13">
        <v>1.7</v>
      </c>
      <c r="AC183" s="13">
        <v>1.7</v>
      </c>
      <c r="AD183" s="13">
        <v>1.7</v>
      </c>
      <c r="AE183" s="13">
        <v>1.7</v>
      </c>
      <c r="AF183" s="13">
        <v>1.7</v>
      </c>
      <c r="AG183" s="13">
        <v>1.7</v>
      </c>
      <c r="AH183" s="13">
        <v>1.7</v>
      </c>
      <c r="AI183" s="13">
        <v>1.7</v>
      </c>
      <c r="AJ183" s="13">
        <v>1.7</v>
      </c>
      <c r="AK183" s="13">
        <v>1.7</v>
      </c>
      <c r="AL183" s="13">
        <v>1.7</v>
      </c>
      <c r="AM183" s="13">
        <v>1.7</v>
      </c>
      <c r="AN183" s="13">
        <v>1.7</v>
      </c>
      <c r="AO183" s="13">
        <v>1.7</v>
      </c>
      <c r="AP183" s="13">
        <v>1.7</v>
      </c>
      <c r="AQ183" s="13">
        <v>1.7</v>
      </c>
      <c r="AR183" s="13">
        <v>1.7</v>
      </c>
      <c r="AS183" s="13">
        <v>1.7</v>
      </c>
      <c r="AT183" s="13">
        <v>1.7</v>
      </c>
      <c r="AU183" s="13">
        <v>1.7</v>
      </c>
      <c r="AV183" s="13">
        <v>1.7</v>
      </c>
      <c r="AW183" s="13">
        <v>1.7</v>
      </c>
      <c r="AX183" s="13">
        <v>1.7</v>
      </c>
      <c r="AY183" s="13">
        <v>1.7</v>
      </c>
      <c r="AZ183" s="13">
        <v>1.7</v>
      </c>
      <c r="BA183" s="13">
        <v>1.7</v>
      </c>
      <c r="BB183" s="13">
        <v>1.7</v>
      </c>
      <c r="BC183" s="13">
        <v>1.7</v>
      </c>
      <c r="BD183" s="13">
        <v>1.7</v>
      </c>
      <c r="BE183" s="14"/>
    </row>
    <row r="184" ht="13.5" customHeight="1">
      <c r="B184" s="11"/>
      <c r="C184" s="16" t="s">
        <v>119</v>
      </c>
      <c r="D184" s="13">
        <v>1.7</v>
      </c>
      <c r="E184" s="13">
        <v>1.7</v>
      </c>
      <c r="F184" s="13">
        <v>1.7</v>
      </c>
      <c r="G184" s="13">
        <v>1.7</v>
      </c>
      <c r="H184" s="13">
        <v>1.7</v>
      </c>
      <c r="I184" s="13">
        <v>1.7</v>
      </c>
      <c r="J184" s="13">
        <v>1.7</v>
      </c>
      <c r="K184" s="13">
        <v>1.7</v>
      </c>
      <c r="L184" s="13">
        <v>1.7</v>
      </c>
      <c r="M184" s="13">
        <v>1.7</v>
      </c>
      <c r="N184" s="13">
        <v>1.7</v>
      </c>
      <c r="O184" s="13">
        <v>1.7</v>
      </c>
      <c r="P184" s="13">
        <v>1.7</v>
      </c>
      <c r="Q184" s="13">
        <v>1.7</v>
      </c>
      <c r="R184" s="13">
        <v>1.7</v>
      </c>
      <c r="S184" s="13">
        <v>1.7</v>
      </c>
      <c r="T184" s="13">
        <v>1.7</v>
      </c>
      <c r="U184" s="13">
        <v>1.7</v>
      </c>
      <c r="V184" s="13">
        <v>1.7</v>
      </c>
      <c r="W184" s="13">
        <v>1.7</v>
      </c>
      <c r="X184" s="13">
        <v>1.7</v>
      </c>
      <c r="Y184" s="13">
        <v>1.7</v>
      </c>
      <c r="Z184" s="13">
        <v>1.7</v>
      </c>
      <c r="AA184" s="13">
        <v>1.7</v>
      </c>
      <c r="AB184" s="13">
        <v>1.7</v>
      </c>
      <c r="AC184" s="13">
        <v>1.7</v>
      </c>
      <c r="AD184" s="13">
        <v>1.7</v>
      </c>
      <c r="AE184" s="13">
        <v>1.7</v>
      </c>
      <c r="AF184" s="13">
        <v>1.7</v>
      </c>
      <c r="AG184" s="13">
        <v>1.7</v>
      </c>
      <c r="AH184" s="13">
        <v>1.7</v>
      </c>
      <c r="AI184" s="13">
        <v>1.7</v>
      </c>
      <c r="AJ184" s="13">
        <v>1.7</v>
      </c>
      <c r="AK184" s="13">
        <v>1.7</v>
      </c>
      <c r="AL184" s="13">
        <v>1.7</v>
      </c>
      <c r="AM184" s="13">
        <v>1.7</v>
      </c>
      <c r="AN184" s="13">
        <v>1.7</v>
      </c>
      <c r="AO184" s="13">
        <v>1.7</v>
      </c>
      <c r="AP184" s="13">
        <v>1.7</v>
      </c>
      <c r="AQ184" s="13">
        <v>1.7</v>
      </c>
      <c r="AR184" s="13">
        <v>1.7</v>
      </c>
      <c r="AS184" s="13">
        <v>1.7</v>
      </c>
      <c r="AT184" s="13">
        <v>1.7</v>
      </c>
      <c r="AU184" s="13">
        <v>1.7</v>
      </c>
      <c r="AV184" s="13">
        <v>1.7</v>
      </c>
      <c r="AW184" s="13">
        <v>1.7</v>
      </c>
      <c r="AX184" s="13">
        <v>1.7</v>
      </c>
      <c r="AY184" s="13">
        <v>1.7</v>
      </c>
      <c r="AZ184" s="13">
        <v>1.7</v>
      </c>
      <c r="BA184" s="13">
        <v>1.7</v>
      </c>
      <c r="BB184" s="13">
        <v>1.7</v>
      </c>
      <c r="BC184" s="13">
        <v>1.7</v>
      </c>
      <c r="BD184" s="13">
        <v>1.7</v>
      </c>
      <c r="BE184" s="14"/>
    </row>
    <row r="185" ht="13.5" customHeight="1">
      <c r="B185" s="11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4"/>
    </row>
    <row r="186" ht="13.5" customHeight="1">
      <c r="B186" s="11"/>
      <c r="C186" s="15" t="s">
        <v>52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4"/>
    </row>
    <row r="187" ht="13.5" customHeight="1">
      <c r="B187" s="11"/>
      <c r="C187" s="16" t="s">
        <v>120</v>
      </c>
      <c r="D187" s="13">
        <v>12.0</v>
      </c>
      <c r="E187" s="13">
        <v>12.0</v>
      </c>
      <c r="F187" s="13">
        <v>12.0</v>
      </c>
      <c r="G187" s="13">
        <v>12.0</v>
      </c>
      <c r="H187" s="13">
        <v>12.0</v>
      </c>
      <c r="I187" s="13">
        <v>12.0</v>
      </c>
      <c r="J187" s="13">
        <v>12.0</v>
      </c>
      <c r="K187" s="13">
        <v>12.0</v>
      </c>
      <c r="L187" s="13">
        <v>12.0</v>
      </c>
      <c r="M187" s="13">
        <v>12.0</v>
      </c>
      <c r="N187" s="13">
        <v>12.0</v>
      </c>
      <c r="O187" s="13">
        <v>12.0</v>
      </c>
      <c r="P187" s="13">
        <v>12.0</v>
      </c>
      <c r="Q187" s="13">
        <v>12.0</v>
      </c>
      <c r="R187" s="13">
        <v>12.0</v>
      </c>
      <c r="S187" s="13">
        <v>12.0</v>
      </c>
      <c r="T187" s="13">
        <v>12.0</v>
      </c>
      <c r="U187" s="13">
        <v>12.0</v>
      </c>
      <c r="V187" s="13">
        <v>12.0</v>
      </c>
      <c r="W187" s="13">
        <v>12.0</v>
      </c>
      <c r="X187" s="13">
        <v>12.0</v>
      </c>
      <c r="Y187" s="13">
        <v>12.0</v>
      </c>
      <c r="Z187" s="13">
        <v>12.0</v>
      </c>
      <c r="AA187" s="13">
        <v>12.0</v>
      </c>
      <c r="AB187" s="13">
        <v>12.0</v>
      </c>
      <c r="AC187" s="13">
        <v>12.0</v>
      </c>
      <c r="AD187" s="13">
        <v>12.0</v>
      </c>
      <c r="AE187" s="13">
        <v>12.0</v>
      </c>
      <c r="AF187" s="13">
        <v>12.0</v>
      </c>
      <c r="AG187" s="13">
        <v>12.0</v>
      </c>
      <c r="AH187" s="13">
        <v>12.0</v>
      </c>
      <c r="AI187" s="13">
        <v>12.0</v>
      </c>
      <c r="AJ187" s="13">
        <v>12.0</v>
      </c>
      <c r="AK187" s="13">
        <v>12.0</v>
      </c>
      <c r="AL187" s="13">
        <v>12.0</v>
      </c>
      <c r="AM187" s="13">
        <v>12.0</v>
      </c>
      <c r="AN187" s="13">
        <v>12.0</v>
      </c>
      <c r="AO187" s="13">
        <v>12.0</v>
      </c>
      <c r="AP187" s="13">
        <v>12.0</v>
      </c>
      <c r="AQ187" s="13">
        <v>12.0</v>
      </c>
      <c r="AR187" s="13">
        <v>12.0</v>
      </c>
      <c r="AS187" s="13">
        <v>12.0</v>
      </c>
      <c r="AT187" s="13">
        <v>12.0</v>
      </c>
      <c r="AU187" s="13">
        <v>12.0</v>
      </c>
      <c r="AV187" s="13">
        <v>12.0</v>
      </c>
      <c r="AW187" s="13">
        <v>12.0</v>
      </c>
      <c r="AX187" s="13">
        <v>12.0</v>
      </c>
      <c r="AY187" s="13">
        <v>12.0</v>
      </c>
      <c r="AZ187" s="13">
        <v>12.0</v>
      </c>
      <c r="BA187" s="13">
        <v>12.0</v>
      </c>
      <c r="BB187" s="13">
        <v>12.0</v>
      </c>
      <c r="BC187" s="13">
        <v>12.0</v>
      </c>
      <c r="BD187" s="13">
        <v>12.0</v>
      </c>
      <c r="BE187" s="14"/>
    </row>
    <row r="188" ht="13.5" customHeight="1">
      <c r="B188" s="11"/>
      <c r="C188" s="16" t="s">
        <v>121</v>
      </c>
      <c r="D188" s="13">
        <v>2.8</v>
      </c>
      <c r="E188" s="13">
        <v>2.8</v>
      </c>
      <c r="F188" s="13">
        <v>2.8</v>
      </c>
      <c r="G188" s="13">
        <v>2.8</v>
      </c>
      <c r="H188" s="13">
        <v>2.8</v>
      </c>
      <c r="I188" s="13">
        <v>2.8</v>
      </c>
      <c r="J188" s="13">
        <v>2.8</v>
      </c>
      <c r="K188" s="13">
        <v>2.8</v>
      </c>
      <c r="L188" s="13">
        <v>2.8</v>
      </c>
      <c r="M188" s="13">
        <v>2.8</v>
      </c>
      <c r="N188" s="13">
        <v>2.8</v>
      </c>
      <c r="O188" s="13">
        <v>2.8</v>
      </c>
      <c r="P188" s="13">
        <v>2.8</v>
      </c>
      <c r="Q188" s="13">
        <v>2.8</v>
      </c>
      <c r="R188" s="13">
        <v>2.8</v>
      </c>
      <c r="S188" s="13">
        <v>2.8</v>
      </c>
      <c r="T188" s="13">
        <v>2.8</v>
      </c>
      <c r="U188" s="13">
        <v>2.8</v>
      </c>
      <c r="V188" s="13">
        <v>2.8</v>
      </c>
      <c r="W188" s="13">
        <v>2.8</v>
      </c>
      <c r="X188" s="13">
        <v>2.8</v>
      </c>
      <c r="Y188" s="13">
        <v>2.8</v>
      </c>
      <c r="Z188" s="13">
        <v>2.8</v>
      </c>
      <c r="AA188" s="13">
        <v>2.8</v>
      </c>
      <c r="AB188" s="13">
        <v>2.8</v>
      </c>
      <c r="AC188" s="13">
        <v>2.8</v>
      </c>
      <c r="AD188" s="13">
        <v>2.8</v>
      </c>
      <c r="AE188" s="13">
        <v>2.8</v>
      </c>
      <c r="AF188" s="13">
        <v>2.8</v>
      </c>
      <c r="AG188" s="13">
        <v>2.8</v>
      </c>
      <c r="AH188" s="13">
        <v>2.8</v>
      </c>
      <c r="AI188" s="13">
        <v>2.8</v>
      </c>
      <c r="AJ188" s="13">
        <v>2.8</v>
      </c>
      <c r="AK188" s="13">
        <v>2.8</v>
      </c>
      <c r="AL188" s="13">
        <v>2.8</v>
      </c>
      <c r="AM188" s="13">
        <v>2.8</v>
      </c>
      <c r="AN188" s="13">
        <v>2.8</v>
      </c>
      <c r="AO188" s="13">
        <v>2.8</v>
      </c>
      <c r="AP188" s="13">
        <v>2.8</v>
      </c>
      <c r="AQ188" s="13">
        <v>2.8</v>
      </c>
      <c r="AR188" s="13">
        <v>2.8</v>
      </c>
      <c r="AS188" s="13">
        <v>2.8</v>
      </c>
      <c r="AT188" s="13">
        <v>2.8</v>
      </c>
      <c r="AU188" s="13">
        <v>2.8</v>
      </c>
      <c r="AV188" s="13">
        <v>2.8</v>
      </c>
      <c r="AW188" s="13">
        <v>2.8</v>
      </c>
      <c r="AX188" s="13">
        <v>2.8</v>
      </c>
      <c r="AY188" s="13">
        <v>2.8</v>
      </c>
      <c r="AZ188" s="13">
        <v>2.8</v>
      </c>
      <c r="BA188" s="13">
        <v>2.8</v>
      </c>
      <c r="BB188" s="13">
        <v>2.8</v>
      </c>
      <c r="BC188" s="13">
        <v>2.8</v>
      </c>
      <c r="BD188" s="13">
        <v>2.8</v>
      </c>
      <c r="BE188" s="14"/>
    </row>
    <row r="189" ht="13.5" customHeight="1">
      <c r="B189" s="11"/>
      <c r="C189" s="16" t="s">
        <v>122</v>
      </c>
      <c r="D189" s="13">
        <v>0.7</v>
      </c>
      <c r="E189" s="13">
        <v>0.7</v>
      </c>
      <c r="F189" s="13">
        <v>0.7</v>
      </c>
      <c r="G189" s="13">
        <v>0.7</v>
      </c>
      <c r="H189" s="13">
        <v>0.7</v>
      </c>
      <c r="I189" s="13">
        <v>0.7</v>
      </c>
      <c r="J189" s="13">
        <v>0.7</v>
      </c>
      <c r="K189" s="13">
        <v>0.7</v>
      </c>
      <c r="L189" s="13">
        <v>0.7</v>
      </c>
      <c r="M189" s="13">
        <v>0.7</v>
      </c>
      <c r="N189" s="13">
        <v>0.7</v>
      </c>
      <c r="O189" s="13">
        <v>0.7</v>
      </c>
      <c r="P189" s="13">
        <v>0.7</v>
      </c>
      <c r="Q189" s="13">
        <v>0.7</v>
      </c>
      <c r="R189" s="13">
        <v>0.7</v>
      </c>
      <c r="S189" s="13">
        <v>0.7</v>
      </c>
      <c r="T189" s="13">
        <v>0.7</v>
      </c>
      <c r="U189" s="13">
        <v>0.7</v>
      </c>
      <c r="V189" s="13">
        <v>0.7</v>
      </c>
      <c r="W189" s="13">
        <v>0.7</v>
      </c>
      <c r="X189" s="13">
        <v>0.7</v>
      </c>
      <c r="Y189" s="13">
        <v>0.7</v>
      </c>
      <c r="Z189" s="13">
        <v>0.7</v>
      </c>
      <c r="AA189" s="13">
        <v>0.7</v>
      </c>
      <c r="AB189" s="13">
        <v>0.7</v>
      </c>
      <c r="AC189" s="13">
        <v>0.7</v>
      </c>
      <c r="AD189" s="13">
        <v>0.7</v>
      </c>
      <c r="AE189" s="13">
        <v>0.7</v>
      </c>
      <c r="AF189" s="13">
        <v>0.7</v>
      </c>
      <c r="AG189" s="13">
        <v>0.7</v>
      </c>
      <c r="AH189" s="13">
        <v>0.7</v>
      </c>
      <c r="AI189" s="13">
        <v>0.7</v>
      </c>
      <c r="AJ189" s="13">
        <v>0.7</v>
      </c>
      <c r="AK189" s="13">
        <v>0.7</v>
      </c>
      <c r="AL189" s="13">
        <v>0.7</v>
      </c>
      <c r="AM189" s="13">
        <v>0.7</v>
      </c>
      <c r="AN189" s="13">
        <v>0.7</v>
      </c>
      <c r="AO189" s="13">
        <v>0.7</v>
      </c>
      <c r="AP189" s="13">
        <v>0.7</v>
      </c>
      <c r="AQ189" s="13">
        <v>0.7</v>
      </c>
      <c r="AR189" s="13">
        <v>0.7</v>
      </c>
      <c r="AS189" s="13">
        <v>0.7</v>
      </c>
      <c r="AT189" s="13">
        <v>0.7</v>
      </c>
      <c r="AU189" s="13">
        <v>0.7</v>
      </c>
      <c r="AV189" s="13">
        <v>0.7</v>
      </c>
      <c r="AW189" s="13">
        <v>0.7</v>
      </c>
      <c r="AX189" s="13">
        <v>0.7</v>
      </c>
      <c r="AY189" s="13">
        <v>0.7</v>
      </c>
      <c r="AZ189" s="13">
        <v>0.7</v>
      </c>
      <c r="BA189" s="13">
        <v>0.7</v>
      </c>
      <c r="BB189" s="13">
        <v>0.7</v>
      </c>
      <c r="BC189" s="13">
        <v>0.7</v>
      </c>
      <c r="BD189" s="13">
        <v>0.7</v>
      </c>
      <c r="BE189" s="14"/>
    </row>
    <row r="190" ht="13.5" customHeight="1">
      <c r="A190" s="1"/>
      <c r="B190" s="11"/>
      <c r="C190" s="16" t="s">
        <v>123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14"/>
    </row>
    <row r="191" ht="13.5" customHeight="1">
      <c r="A191" s="1"/>
      <c r="B191" s="11"/>
      <c r="C191" s="18"/>
      <c r="D191" s="18"/>
      <c r="E191" s="18"/>
      <c r="F191" s="18"/>
      <c r="G191" s="18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4"/>
    </row>
    <row r="192" ht="13.5" customHeight="1">
      <c r="A192" s="1"/>
      <c r="B192" s="11"/>
      <c r="C192" s="15" t="s">
        <v>124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4"/>
    </row>
    <row r="193" ht="13.5" customHeight="1">
      <c r="A193" s="1">
        <v>8.0</v>
      </c>
      <c r="B193" s="11"/>
      <c r="C193" s="15" t="s">
        <v>3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4"/>
    </row>
    <row r="194" ht="13.5" customHeight="1">
      <c r="B194" s="11"/>
      <c r="C194" s="16" t="s">
        <v>112</v>
      </c>
      <c r="D194" s="13">
        <v>22000.0</v>
      </c>
      <c r="E194" s="13">
        <v>22000.0</v>
      </c>
      <c r="F194" s="13">
        <v>17169.0</v>
      </c>
      <c r="G194" s="13">
        <v>22000.0</v>
      </c>
      <c r="H194" s="13">
        <v>22000.0</v>
      </c>
      <c r="I194" s="13">
        <v>22000.0</v>
      </c>
      <c r="J194" s="13">
        <v>22000.0</v>
      </c>
      <c r="K194" s="13">
        <v>22000.0</v>
      </c>
      <c r="L194" s="13">
        <v>22000.0</v>
      </c>
      <c r="M194" s="13">
        <v>22000.0</v>
      </c>
      <c r="N194" s="13">
        <v>22000.0</v>
      </c>
      <c r="O194" s="13">
        <v>22000.0</v>
      </c>
      <c r="P194" s="13">
        <v>22000.0</v>
      </c>
      <c r="Q194" s="13">
        <v>22000.0</v>
      </c>
      <c r="R194" s="13">
        <v>22000.0</v>
      </c>
      <c r="S194" s="13">
        <v>22000.0</v>
      </c>
      <c r="T194" s="13">
        <v>22000.0</v>
      </c>
      <c r="U194" s="13">
        <v>22000.0</v>
      </c>
      <c r="V194" s="13">
        <v>22000.0</v>
      </c>
      <c r="W194" s="13">
        <v>22000.0</v>
      </c>
      <c r="X194" s="13">
        <v>22000.0</v>
      </c>
      <c r="Y194" s="13">
        <v>22000.0</v>
      </c>
      <c r="Z194" s="13">
        <v>22000.0</v>
      </c>
      <c r="AA194" s="13">
        <v>22000.0</v>
      </c>
      <c r="AB194" s="13">
        <v>22000.0</v>
      </c>
      <c r="AC194" s="13">
        <v>22000.0</v>
      </c>
      <c r="AD194" s="13">
        <v>22000.0</v>
      </c>
      <c r="AE194" s="13">
        <v>22000.0</v>
      </c>
      <c r="AF194" s="13">
        <v>22000.0</v>
      </c>
      <c r="AG194" s="13">
        <v>22000.0</v>
      </c>
      <c r="AH194" s="13">
        <v>22000.0</v>
      </c>
      <c r="AI194" s="13">
        <v>22000.0</v>
      </c>
      <c r="AJ194" s="13">
        <v>22000.0</v>
      </c>
      <c r="AK194" s="13">
        <v>22000.0</v>
      </c>
      <c r="AL194" s="13">
        <v>22000.0</v>
      </c>
      <c r="AM194" s="13">
        <v>22000.0</v>
      </c>
      <c r="AN194" s="13">
        <v>22000.0</v>
      </c>
      <c r="AO194" s="13">
        <v>22000.0</v>
      </c>
      <c r="AP194" s="13">
        <v>22000.0</v>
      </c>
      <c r="AQ194" s="13">
        <v>22000.0</v>
      </c>
      <c r="AR194" s="13">
        <v>22000.0</v>
      </c>
      <c r="AS194" s="13">
        <v>22000.0</v>
      </c>
      <c r="AT194" s="13">
        <v>22000.0</v>
      </c>
      <c r="AU194" s="13">
        <v>22000.0</v>
      </c>
      <c r="AV194" s="13">
        <v>22000.0</v>
      </c>
      <c r="AW194" s="13">
        <v>22000.0</v>
      </c>
      <c r="AX194" s="13">
        <v>22000.0</v>
      </c>
      <c r="AY194" s="13">
        <v>22000.0</v>
      </c>
      <c r="AZ194" s="13">
        <v>22000.0</v>
      </c>
      <c r="BA194" s="13">
        <v>22000.0</v>
      </c>
      <c r="BB194" s="13">
        <v>22000.0</v>
      </c>
      <c r="BC194" s="13">
        <v>22000.0</v>
      </c>
      <c r="BD194" s="13">
        <v>22000.0</v>
      </c>
      <c r="BE194" s="14"/>
    </row>
    <row r="195" ht="13.5" customHeight="1">
      <c r="B195" s="11"/>
      <c r="C195" s="16" t="s">
        <v>113</v>
      </c>
      <c r="D195" s="13">
        <v>106421.0</v>
      </c>
      <c r="E195" s="13">
        <v>100000.0</v>
      </c>
      <c r="F195" s="13">
        <v>78040.0</v>
      </c>
      <c r="G195" s="13">
        <v>100000.0</v>
      </c>
      <c r="H195" s="13">
        <v>100000.0</v>
      </c>
      <c r="I195" s="13">
        <v>100000.0</v>
      </c>
      <c r="J195" s="13">
        <v>100000.0</v>
      </c>
      <c r="K195" s="13">
        <v>100000.0</v>
      </c>
      <c r="L195" s="13">
        <v>100000.0</v>
      </c>
      <c r="M195" s="13">
        <v>100000.0</v>
      </c>
      <c r="N195" s="13">
        <v>100000.0</v>
      </c>
      <c r="O195" s="13">
        <v>100000.0</v>
      </c>
      <c r="P195" s="13">
        <v>100000.0</v>
      </c>
      <c r="Q195" s="13">
        <v>100000.0</v>
      </c>
      <c r="R195" s="13">
        <v>100000.0</v>
      </c>
      <c r="S195" s="13">
        <v>100000.0</v>
      </c>
      <c r="T195" s="13">
        <v>100000.0</v>
      </c>
      <c r="U195" s="13">
        <v>100000.0</v>
      </c>
      <c r="V195" s="13">
        <v>100000.0</v>
      </c>
      <c r="W195" s="13">
        <v>100000.0</v>
      </c>
      <c r="X195" s="13">
        <v>100000.0</v>
      </c>
      <c r="Y195" s="13">
        <v>100000.0</v>
      </c>
      <c r="Z195" s="13">
        <v>100000.0</v>
      </c>
      <c r="AA195" s="13">
        <v>100000.0</v>
      </c>
      <c r="AB195" s="13">
        <v>100000.0</v>
      </c>
      <c r="AC195" s="13">
        <v>100000.0</v>
      </c>
      <c r="AD195" s="13">
        <v>100000.0</v>
      </c>
      <c r="AE195" s="13">
        <v>100000.0</v>
      </c>
      <c r="AF195" s="13">
        <v>100000.0</v>
      </c>
      <c r="AG195" s="13">
        <v>100000.0</v>
      </c>
      <c r="AH195" s="13">
        <v>100000.0</v>
      </c>
      <c r="AI195" s="13">
        <v>100000.0</v>
      </c>
      <c r="AJ195" s="13">
        <v>100000.0</v>
      </c>
      <c r="AK195" s="13">
        <v>100000.0</v>
      </c>
      <c r="AL195" s="13">
        <v>100000.0</v>
      </c>
      <c r="AM195" s="13">
        <v>100000.0</v>
      </c>
      <c r="AN195" s="13">
        <v>100000.0</v>
      </c>
      <c r="AO195" s="13">
        <v>100000.0</v>
      </c>
      <c r="AP195" s="13">
        <v>100000.0</v>
      </c>
      <c r="AQ195" s="13">
        <v>100000.0</v>
      </c>
      <c r="AR195" s="13">
        <v>100000.0</v>
      </c>
      <c r="AS195" s="13">
        <v>100000.0</v>
      </c>
      <c r="AT195" s="13">
        <v>100000.0</v>
      </c>
      <c r="AU195" s="13">
        <v>100000.0</v>
      </c>
      <c r="AV195" s="13">
        <v>100000.0</v>
      </c>
      <c r="AW195" s="13">
        <v>100000.0</v>
      </c>
      <c r="AX195" s="13">
        <v>100000.0</v>
      </c>
      <c r="AY195" s="13">
        <v>100000.0</v>
      </c>
      <c r="AZ195" s="13">
        <v>100000.0</v>
      </c>
      <c r="BA195" s="13">
        <v>100000.0</v>
      </c>
      <c r="BB195" s="13">
        <v>100000.0</v>
      </c>
      <c r="BC195" s="13">
        <v>100000.0</v>
      </c>
      <c r="BD195" s="13">
        <v>100000.0</v>
      </c>
      <c r="BE195" s="14"/>
    </row>
    <row r="196" ht="13.5" customHeight="1">
      <c r="B196" s="11"/>
      <c r="C196" s="16" t="s">
        <v>115</v>
      </c>
      <c r="D196" s="13">
        <v>100000.0</v>
      </c>
      <c r="E196" s="13">
        <v>100000.0</v>
      </c>
      <c r="F196" s="13">
        <v>78040.0</v>
      </c>
      <c r="G196" s="13">
        <v>100000.0</v>
      </c>
      <c r="H196" s="13">
        <v>100000.0</v>
      </c>
      <c r="I196" s="13">
        <v>100000.0</v>
      </c>
      <c r="J196" s="13">
        <v>100000.0</v>
      </c>
      <c r="K196" s="13">
        <v>100000.0</v>
      </c>
      <c r="L196" s="13">
        <v>100000.0</v>
      </c>
      <c r="M196" s="13">
        <v>100000.0</v>
      </c>
      <c r="N196" s="13">
        <v>100000.0</v>
      </c>
      <c r="O196" s="13">
        <v>100000.0</v>
      </c>
      <c r="P196" s="13">
        <v>100000.0</v>
      </c>
      <c r="Q196" s="13">
        <v>100000.0</v>
      </c>
      <c r="R196" s="13">
        <v>100000.0</v>
      </c>
      <c r="S196" s="13">
        <v>100000.0</v>
      </c>
      <c r="T196" s="13">
        <v>100000.0</v>
      </c>
      <c r="U196" s="13">
        <v>100000.0</v>
      </c>
      <c r="V196" s="13">
        <v>100000.0</v>
      </c>
      <c r="W196" s="13">
        <v>100000.0</v>
      </c>
      <c r="X196" s="13">
        <v>100000.0</v>
      </c>
      <c r="Y196" s="13">
        <v>100000.0</v>
      </c>
      <c r="Z196" s="13">
        <v>100000.0</v>
      </c>
      <c r="AA196" s="13">
        <v>100000.0</v>
      </c>
      <c r="AB196" s="13">
        <v>100000.0</v>
      </c>
      <c r="AC196" s="13">
        <v>100000.0</v>
      </c>
      <c r="AD196" s="13">
        <v>100000.0</v>
      </c>
      <c r="AE196" s="13">
        <v>100000.0</v>
      </c>
      <c r="AF196" s="13">
        <v>100000.0</v>
      </c>
      <c r="AG196" s="13">
        <v>100000.0</v>
      </c>
      <c r="AH196" s="13">
        <v>100000.0</v>
      </c>
      <c r="AI196" s="13">
        <v>100000.0</v>
      </c>
      <c r="AJ196" s="13">
        <v>100000.0</v>
      </c>
      <c r="AK196" s="13">
        <v>100000.0</v>
      </c>
      <c r="AL196" s="13">
        <v>100000.0</v>
      </c>
      <c r="AM196" s="13">
        <v>100000.0</v>
      </c>
      <c r="AN196" s="13">
        <v>100000.0</v>
      </c>
      <c r="AO196" s="13">
        <v>100000.0</v>
      </c>
      <c r="AP196" s="13">
        <v>100000.0</v>
      </c>
      <c r="AQ196" s="13">
        <v>100000.0</v>
      </c>
      <c r="AR196" s="13">
        <v>100000.0</v>
      </c>
      <c r="AS196" s="13">
        <v>100000.0</v>
      </c>
      <c r="AT196" s="13">
        <v>100000.0</v>
      </c>
      <c r="AU196" s="13">
        <v>100000.0</v>
      </c>
      <c r="AV196" s="13">
        <v>100000.0</v>
      </c>
      <c r="AW196" s="13">
        <v>100000.0</v>
      </c>
      <c r="AX196" s="13">
        <v>100000.0</v>
      </c>
      <c r="AY196" s="13">
        <v>100000.0</v>
      </c>
      <c r="AZ196" s="13">
        <v>100000.0</v>
      </c>
      <c r="BA196" s="13">
        <v>100000.0</v>
      </c>
      <c r="BB196" s="13">
        <v>100000.0</v>
      </c>
      <c r="BC196" s="13">
        <v>100000.0</v>
      </c>
      <c r="BD196" s="13">
        <v>100000.0</v>
      </c>
      <c r="BE196" s="14"/>
    </row>
    <row r="197" ht="13.5" customHeight="1">
      <c r="B197" s="11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4"/>
    </row>
    <row r="198" ht="13.5" customHeight="1">
      <c r="B198" s="11"/>
      <c r="C198" s="15" t="s">
        <v>28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4"/>
    </row>
    <row r="199" ht="13.5" customHeight="1">
      <c r="B199" s="11"/>
      <c r="C199" s="16" t="s">
        <v>117</v>
      </c>
      <c r="D199" s="13">
        <v>6200.0</v>
      </c>
      <c r="E199" s="13">
        <v>6200.0</v>
      </c>
      <c r="F199" s="13">
        <v>4838.0</v>
      </c>
      <c r="G199" s="13">
        <v>6200.0</v>
      </c>
      <c r="H199" s="13">
        <v>6200.0</v>
      </c>
      <c r="I199" s="13">
        <v>6200.0</v>
      </c>
      <c r="J199" s="13">
        <v>6200.0</v>
      </c>
      <c r="K199" s="13">
        <v>6200.0</v>
      </c>
      <c r="L199" s="13">
        <v>6200.0</v>
      </c>
      <c r="M199" s="13">
        <v>6200.0</v>
      </c>
      <c r="N199" s="13">
        <v>6200.0</v>
      </c>
      <c r="O199" s="13">
        <v>6200.0</v>
      </c>
      <c r="P199" s="13">
        <v>6200.0</v>
      </c>
      <c r="Q199" s="13">
        <v>6200.0</v>
      </c>
      <c r="R199" s="13">
        <v>6200.0</v>
      </c>
      <c r="S199" s="13">
        <v>6200.0</v>
      </c>
      <c r="T199" s="13">
        <v>6200.0</v>
      </c>
      <c r="U199" s="13">
        <v>6200.0</v>
      </c>
      <c r="V199" s="13">
        <v>6200.0</v>
      </c>
      <c r="W199" s="13">
        <v>6200.0</v>
      </c>
      <c r="X199" s="13">
        <v>6200.0</v>
      </c>
      <c r="Y199" s="13">
        <v>6200.0</v>
      </c>
      <c r="Z199" s="13">
        <v>6200.0</v>
      </c>
      <c r="AA199" s="13">
        <v>6200.0</v>
      </c>
      <c r="AB199" s="13">
        <v>6200.0</v>
      </c>
      <c r="AC199" s="13">
        <v>6200.0</v>
      </c>
      <c r="AD199" s="13">
        <v>6200.0</v>
      </c>
      <c r="AE199" s="13">
        <v>6200.0</v>
      </c>
      <c r="AF199" s="13">
        <v>6200.0</v>
      </c>
      <c r="AG199" s="13">
        <v>6200.0</v>
      </c>
      <c r="AH199" s="13">
        <v>6200.0</v>
      </c>
      <c r="AI199" s="13">
        <v>6200.0</v>
      </c>
      <c r="AJ199" s="13">
        <v>6200.0</v>
      </c>
      <c r="AK199" s="13">
        <v>6200.0</v>
      </c>
      <c r="AL199" s="13">
        <v>6200.0</v>
      </c>
      <c r="AM199" s="13">
        <v>6200.0</v>
      </c>
      <c r="AN199" s="13">
        <v>6200.0</v>
      </c>
      <c r="AO199" s="13">
        <v>6200.0</v>
      </c>
      <c r="AP199" s="13">
        <v>6200.0</v>
      </c>
      <c r="AQ199" s="13">
        <v>6200.0</v>
      </c>
      <c r="AR199" s="13">
        <v>6200.0</v>
      </c>
      <c r="AS199" s="13">
        <v>6200.0</v>
      </c>
      <c r="AT199" s="13">
        <v>6200.0</v>
      </c>
      <c r="AU199" s="13">
        <v>6200.0</v>
      </c>
      <c r="AV199" s="13">
        <v>6200.0</v>
      </c>
      <c r="AW199" s="13">
        <v>6200.0</v>
      </c>
      <c r="AX199" s="13">
        <v>6200.0</v>
      </c>
      <c r="AY199" s="13">
        <v>6200.0</v>
      </c>
      <c r="AZ199" s="13">
        <v>6200.0</v>
      </c>
      <c r="BA199" s="13">
        <v>6200.0</v>
      </c>
      <c r="BB199" s="13">
        <v>6200.0</v>
      </c>
      <c r="BC199" s="13">
        <v>6200.0</v>
      </c>
      <c r="BD199" s="13">
        <v>6200.0</v>
      </c>
      <c r="BE199" s="14"/>
    </row>
    <row r="200" ht="13.5" customHeight="1">
      <c r="B200" s="11"/>
      <c r="C200" s="16" t="s">
        <v>118</v>
      </c>
      <c r="D200" s="13">
        <v>13830.0</v>
      </c>
      <c r="E200" s="13">
        <v>13830.0</v>
      </c>
      <c r="F200" s="13">
        <v>10793.0</v>
      </c>
      <c r="G200" s="13">
        <v>13830.0</v>
      </c>
      <c r="H200" s="13">
        <v>13830.0</v>
      </c>
      <c r="I200" s="13">
        <v>13830.0</v>
      </c>
      <c r="J200" s="13">
        <v>13830.0</v>
      </c>
      <c r="K200" s="13">
        <v>13830.0</v>
      </c>
      <c r="L200" s="13">
        <v>13830.0</v>
      </c>
      <c r="M200" s="13">
        <v>13830.0</v>
      </c>
      <c r="N200" s="13">
        <v>13830.0</v>
      </c>
      <c r="O200" s="13">
        <v>13830.0</v>
      </c>
      <c r="P200" s="13">
        <v>13830.0</v>
      </c>
      <c r="Q200" s="13">
        <v>13830.0</v>
      </c>
      <c r="R200" s="13">
        <v>13830.0</v>
      </c>
      <c r="S200" s="13">
        <v>13830.0</v>
      </c>
      <c r="T200" s="13">
        <v>13830.0</v>
      </c>
      <c r="U200" s="13">
        <v>13830.0</v>
      </c>
      <c r="V200" s="13">
        <v>13830.0</v>
      </c>
      <c r="W200" s="13">
        <v>13830.0</v>
      </c>
      <c r="X200" s="13">
        <v>13830.0</v>
      </c>
      <c r="Y200" s="13">
        <v>13830.0</v>
      </c>
      <c r="Z200" s="13">
        <v>13830.0</v>
      </c>
      <c r="AA200" s="13">
        <v>13830.0</v>
      </c>
      <c r="AB200" s="13">
        <v>13830.0</v>
      </c>
      <c r="AC200" s="13">
        <v>13830.0</v>
      </c>
      <c r="AD200" s="13">
        <v>13830.0</v>
      </c>
      <c r="AE200" s="13">
        <v>13830.0</v>
      </c>
      <c r="AF200" s="13">
        <v>13830.0</v>
      </c>
      <c r="AG200" s="13">
        <v>13830.0</v>
      </c>
      <c r="AH200" s="13">
        <v>13830.0</v>
      </c>
      <c r="AI200" s="13">
        <v>13830.0</v>
      </c>
      <c r="AJ200" s="13">
        <v>13830.0</v>
      </c>
      <c r="AK200" s="13">
        <v>13830.0</v>
      </c>
      <c r="AL200" s="13">
        <v>13830.0</v>
      </c>
      <c r="AM200" s="13">
        <v>13830.0</v>
      </c>
      <c r="AN200" s="13">
        <v>13830.0</v>
      </c>
      <c r="AO200" s="13">
        <v>13830.0</v>
      </c>
      <c r="AP200" s="13">
        <v>13830.0</v>
      </c>
      <c r="AQ200" s="13">
        <v>13830.0</v>
      </c>
      <c r="AR200" s="13">
        <v>13830.0</v>
      </c>
      <c r="AS200" s="13">
        <v>13830.0</v>
      </c>
      <c r="AT200" s="13">
        <v>13830.0</v>
      </c>
      <c r="AU200" s="13">
        <v>13830.0</v>
      </c>
      <c r="AV200" s="13">
        <v>13830.0</v>
      </c>
      <c r="AW200" s="13">
        <v>13830.0</v>
      </c>
      <c r="AX200" s="13">
        <v>13830.0</v>
      </c>
      <c r="AY200" s="13">
        <v>13830.0</v>
      </c>
      <c r="AZ200" s="13">
        <v>13830.0</v>
      </c>
      <c r="BA200" s="13">
        <v>13830.0</v>
      </c>
      <c r="BB200" s="13">
        <v>13830.0</v>
      </c>
      <c r="BC200" s="13">
        <v>13830.0</v>
      </c>
      <c r="BD200" s="13">
        <v>13830.0</v>
      </c>
      <c r="BE200" s="14"/>
    </row>
    <row r="201" ht="13.5" customHeight="1">
      <c r="B201" s="11"/>
      <c r="C201" s="16" t="s">
        <v>119</v>
      </c>
      <c r="D201" s="13">
        <v>15000.0</v>
      </c>
      <c r="E201" s="13">
        <v>15000.0</v>
      </c>
      <c r="F201" s="13">
        <v>11706.0</v>
      </c>
      <c r="G201" s="13">
        <v>15000.0</v>
      </c>
      <c r="H201" s="13">
        <v>15000.0</v>
      </c>
      <c r="I201" s="13">
        <v>15000.0</v>
      </c>
      <c r="J201" s="13">
        <v>15000.0</v>
      </c>
      <c r="K201" s="13">
        <v>15000.0</v>
      </c>
      <c r="L201" s="13">
        <v>15000.0</v>
      </c>
      <c r="M201" s="13">
        <v>15000.0</v>
      </c>
      <c r="N201" s="13">
        <v>15000.0</v>
      </c>
      <c r="O201" s="13">
        <v>15000.0</v>
      </c>
      <c r="P201" s="13">
        <v>15000.0</v>
      </c>
      <c r="Q201" s="13">
        <v>15000.0</v>
      </c>
      <c r="R201" s="13">
        <v>15000.0</v>
      </c>
      <c r="S201" s="13">
        <v>15000.0</v>
      </c>
      <c r="T201" s="13">
        <v>15000.0</v>
      </c>
      <c r="U201" s="13">
        <v>15000.0</v>
      </c>
      <c r="V201" s="13">
        <v>15000.0</v>
      </c>
      <c r="W201" s="13">
        <v>15000.0</v>
      </c>
      <c r="X201" s="13">
        <v>15000.0</v>
      </c>
      <c r="Y201" s="13">
        <v>15000.0</v>
      </c>
      <c r="Z201" s="13">
        <v>15000.0</v>
      </c>
      <c r="AA201" s="13">
        <v>15000.0</v>
      </c>
      <c r="AB201" s="13">
        <v>15000.0</v>
      </c>
      <c r="AC201" s="13">
        <v>15000.0</v>
      </c>
      <c r="AD201" s="13">
        <v>15000.0</v>
      </c>
      <c r="AE201" s="13">
        <v>15000.0</v>
      </c>
      <c r="AF201" s="13">
        <v>15000.0</v>
      </c>
      <c r="AG201" s="13">
        <v>15000.0</v>
      </c>
      <c r="AH201" s="13">
        <v>15000.0</v>
      </c>
      <c r="AI201" s="13">
        <v>15000.0</v>
      </c>
      <c r="AJ201" s="13">
        <v>15000.0</v>
      </c>
      <c r="AK201" s="13">
        <v>15000.0</v>
      </c>
      <c r="AL201" s="13">
        <v>15000.0</v>
      </c>
      <c r="AM201" s="13">
        <v>15000.0</v>
      </c>
      <c r="AN201" s="13">
        <v>15000.0</v>
      </c>
      <c r="AO201" s="13">
        <v>15000.0</v>
      </c>
      <c r="AP201" s="13">
        <v>15000.0</v>
      </c>
      <c r="AQ201" s="13">
        <v>15000.0</v>
      </c>
      <c r="AR201" s="13">
        <v>15000.0</v>
      </c>
      <c r="AS201" s="13">
        <v>15000.0</v>
      </c>
      <c r="AT201" s="13">
        <v>15000.0</v>
      </c>
      <c r="AU201" s="13">
        <v>15000.0</v>
      </c>
      <c r="AV201" s="13">
        <v>15000.0</v>
      </c>
      <c r="AW201" s="13">
        <v>15000.0</v>
      </c>
      <c r="AX201" s="13">
        <v>15000.0</v>
      </c>
      <c r="AY201" s="13">
        <v>15000.0</v>
      </c>
      <c r="AZ201" s="13">
        <v>15000.0</v>
      </c>
      <c r="BA201" s="13">
        <v>15000.0</v>
      </c>
      <c r="BB201" s="13">
        <v>15000.0</v>
      </c>
      <c r="BC201" s="13">
        <v>15000.0</v>
      </c>
      <c r="BD201" s="13">
        <v>15000.0</v>
      </c>
      <c r="BE201" s="14"/>
    </row>
    <row r="202" ht="13.5" customHeight="1">
      <c r="B202" s="11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4"/>
    </row>
    <row r="203" ht="13.5" customHeight="1">
      <c r="B203" s="11"/>
      <c r="C203" s="15" t="s">
        <v>52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4"/>
    </row>
    <row r="204" ht="13.5" customHeight="1">
      <c r="B204" s="11"/>
      <c r="C204" s="16" t="s">
        <v>122</v>
      </c>
      <c r="D204" s="13">
        <v>38063.0</v>
      </c>
      <c r="E204" s="13">
        <v>18000.0</v>
      </c>
      <c r="F204" s="13">
        <v>14047.0</v>
      </c>
      <c r="G204" s="13">
        <v>18000.0</v>
      </c>
      <c r="H204" s="13">
        <v>18000.0</v>
      </c>
      <c r="I204" s="13">
        <v>18000.0</v>
      </c>
      <c r="J204" s="13">
        <v>18000.0</v>
      </c>
      <c r="K204" s="13">
        <v>18000.0</v>
      </c>
      <c r="L204" s="13">
        <v>18000.0</v>
      </c>
      <c r="M204" s="13">
        <v>18000.0</v>
      </c>
      <c r="N204" s="13">
        <v>18000.0</v>
      </c>
      <c r="O204" s="13">
        <v>18000.0</v>
      </c>
      <c r="P204" s="13">
        <v>18000.0</v>
      </c>
      <c r="Q204" s="13">
        <v>18000.0</v>
      </c>
      <c r="R204" s="13">
        <v>18000.0</v>
      </c>
      <c r="S204" s="13">
        <v>18000.0</v>
      </c>
      <c r="T204" s="13">
        <v>18000.0</v>
      </c>
      <c r="U204" s="13">
        <v>18000.0</v>
      </c>
      <c r="V204" s="13">
        <v>18000.0</v>
      </c>
      <c r="W204" s="13">
        <v>18000.0</v>
      </c>
      <c r="X204" s="13">
        <v>18000.0</v>
      </c>
      <c r="Y204" s="13">
        <v>18000.0</v>
      </c>
      <c r="Z204" s="13">
        <v>18000.0</v>
      </c>
      <c r="AA204" s="13">
        <v>18000.0</v>
      </c>
      <c r="AB204" s="13">
        <v>18000.0</v>
      </c>
      <c r="AC204" s="13">
        <v>18000.0</v>
      </c>
      <c r="AD204" s="13">
        <v>18000.0</v>
      </c>
      <c r="AE204" s="13">
        <v>18000.0</v>
      </c>
      <c r="AF204" s="13">
        <v>18000.0</v>
      </c>
      <c r="AG204" s="13">
        <v>18000.0</v>
      </c>
      <c r="AH204" s="13">
        <v>18000.0</v>
      </c>
      <c r="AI204" s="13">
        <v>18000.0</v>
      </c>
      <c r="AJ204" s="13">
        <v>18000.0</v>
      </c>
      <c r="AK204" s="13">
        <v>18000.0</v>
      </c>
      <c r="AL204" s="13">
        <v>18000.0</v>
      </c>
      <c r="AM204" s="13">
        <v>18000.0</v>
      </c>
      <c r="AN204" s="13">
        <v>18000.0</v>
      </c>
      <c r="AO204" s="13">
        <v>18000.0</v>
      </c>
      <c r="AP204" s="13">
        <v>18000.0</v>
      </c>
      <c r="AQ204" s="13">
        <v>18000.0</v>
      </c>
      <c r="AR204" s="13">
        <v>18000.0</v>
      </c>
      <c r="AS204" s="13">
        <v>18000.0</v>
      </c>
      <c r="AT204" s="13">
        <v>18000.0</v>
      </c>
      <c r="AU204" s="13">
        <v>18000.0</v>
      </c>
      <c r="AV204" s="13">
        <v>18000.0</v>
      </c>
      <c r="AW204" s="13">
        <v>18000.0</v>
      </c>
      <c r="AX204" s="13">
        <v>18000.0</v>
      </c>
      <c r="AY204" s="13">
        <v>18000.0</v>
      </c>
      <c r="AZ204" s="13">
        <v>18000.0</v>
      </c>
      <c r="BA204" s="13">
        <v>18000.0</v>
      </c>
      <c r="BB204" s="13">
        <v>18000.0</v>
      </c>
      <c r="BC204" s="13">
        <v>18000.0</v>
      </c>
      <c r="BD204" s="13">
        <v>18000.0</v>
      </c>
      <c r="BE204" s="14"/>
    </row>
    <row r="205" ht="13.5" customHeight="1">
      <c r="B205" s="11"/>
      <c r="C205" s="16" t="s">
        <v>121</v>
      </c>
      <c r="D205" s="13">
        <v>69234.0</v>
      </c>
      <c r="E205" s="13">
        <v>55000.0</v>
      </c>
      <c r="F205" s="13">
        <v>42922.0</v>
      </c>
      <c r="G205" s="13">
        <v>55000.0</v>
      </c>
      <c r="H205" s="13">
        <v>55000.0</v>
      </c>
      <c r="I205" s="13">
        <v>55000.0</v>
      </c>
      <c r="J205" s="13">
        <v>55000.0</v>
      </c>
      <c r="K205" s="13">
        <v>55000.0</v>
      </c>
      <c r="L205" s="13">
        <v>55000.0</v>
      </c>
      <c r="M205" s="13">
        <v>55000.0</v>
      </c>
      <c r="N205" s="13">
        <v>55000.0</v>
      </c>
      <c r="O205" s="13">
        <v>55000.0</v>
      </c>
      <c r="P205" s="13">
        <v>55000.0</v>
      </c>
      <c r="Q205" s="13">
        <v>55000.0</v>
      </c>
      <c r="R205" s="13">
        <v>55000.0</v>
      </c>
      <c r="S205" s="13">
        <v>55000.0</v>
      </c>
      <c r="T205" s="13">
        <v>55000.0</v>
      </c>
      <c r="U205" s="13">
        <v>55000.0</v>
      </c>
      <c r="V205" s="13">
        <v>55000.0</v>
      </c>
      <c r="W205" s="13">
        <v>55000.0</v>
      </c>
      <c r="X205" s="13">
        <v>55000.0</v>
      </c>
      <c r="Y205" s="13">
        <v>55000.0</v>
      </c>
      <c r="Z205" s="13">
        <v>55000.0</v>
      </c>
      <c r="AA205" s="13">
        <v>55000.0</v>
      </c>
      <c r="AB205" s="13">
        <v>55000.0</v>
      </c>
      <c r="AC205" s="13">
        <v>55000.0</v>
      </c>
      <c r="AD205" s="13">
        <v>55000.0</v>
      </c>
      <c r="AE205" s="13">
        <v>55000.0</v>
      </c>
      <c r="AF205" s="13">
        <v>55000.0</v>
      </c>
      <c r="AG205" s="13">
        <v>55000.0</v>
      </c>
      <c r="AH205" s="13">
        <v>55000.0</v>
      </c>
      <c r="AI205" s="13">
        <v>55000.0</v>
      </c>
      <c r="AJ205" s="13">
        <v>55000.0</v>
      </c>
      <c r="AK205" s="13">
        <v>55000.0</v>
      </c>
      <c r="AL205" s="13">
        <v>55000.0</v>
      </c>
      <c r="AM205" s="13">
        <v>55000.0</v>
      </c>
      <c r="AN205" s="13">
        <v>55000.0</v>
      </c>
      <c r="AO205" s="13">
        <v>55000.0</v>
      </c>
      <c r="AP205" s="13">
        <v>55000.0</v>
      </c>
      <c r="AQ205" s="13">
        <v>55000.0</v>
      </c>
      <c r="AR205" s="13">
        <v>55000.0</v>
      </c>
      <c r="AS205" s="13">
        <v>55000.0</v>
      </c>
      <c r="AT205" s="13">
        <v>55000.0</v>
      </c>
      <c r="AU205" s="13">
        <v>55000.0</v>
      </c>
      <c r="AV205" s="13">
        <v>55000.0</v>
      </c>
      <c r="AW205" s="13">
        <v>55000.0</v>
      </c>
      <c r="AX205" s="13">
        <v>55000.0</v>
      </c>
      <c r="AY205" s="13">
        <v>55000.0</v>
      </c>
      <c r="AZ205" s="13">
        <v>55000.0</v>
      </c>
      <c r="BA205" s="13">
        <v>55000.0</v>
      </c>
      <c r="BB205" s="13">
        <v>55000.0</v>
      </c>
      <c r="BC205" s="13">
        <v>55000.0</v>
      </c>
      <c r="BD205" s="13">
        <v>55000.0</v>
      </c>
      <c r="BE205" s="14"/>
    </row>
    <row r="206" ht="13.5" customHeight="1">
      <c r="B206" s="11"/>
      <c r="C206" s="16" t="s">
        <v>120</v>
      </c>
      <c r="D206" s="13">
        <v>133492.0</v>
      </c>
      <c r="E206" s="13">
        <v>133492.0</v>
      </c>
      <c r="F206" s="13">
        <v>111446.0</v>
      </c>
      <c r="G206" s="13">
        <v>126048.0</v>
      </c>
      <c r="H206" s="13">
        <v>116938.0</v>
      </c>
      <c r="I206" s="13">
        <v>116938.0</v>
      </c>
      <c r="J206" s="13">
        <v>116938.0</v>
      </c>
      <c r="K206" s="13">
        <v>116938.15</v>
      </c>
      <c r="L206" s="13">
        <v>116938.0</v>
      </c>
      <c r="M206" s="13">
        <v>116938.0</v>
      </c>
      <c r="N206" s="13">
        <v>116938.0</v>
      </c>
      <c r="O206" s="13">
        <v>116938.0</v>
      </c>
      <c r="P206" s="13">
        <v>116938.15</v>
      </c>
      <c r="Q206" s="13">
        <v>116938.2</v>
      </c>
      <c r="R206" s="13">
        <v>116938.0</v>
      </c>
      <c r="S206" s="13">
        <v>116938.0</v>
      </c>
      <c r="T206" s="13">
        <v>116938.0</v>
      </c>
      <c r="U206" s="13">
        <v>116938.0</v>
      </c>
      <c r="V206" s="13">
        <v>116938.0</v>
      </c>
      <c r="W206" s="13">
        <v>116938.0</v>
      </c>
      <c r="X206" s="13">
        <v>116938.0</v>
      </c>
      <c r="Y206" s="13">
        <v>116938.0</v>
      </c>
      <c r="Z206" s="13">
        <v>116938.0</v>
      </c>
      <c r="AA206" s="13">
        <v>116938.0</v>
      </c>
      <c r="AB206" s="13">
        <v>116938.0</v>
      </c>
      <c r="AC206" s="13">
        <v>116938.0</v>
      </c>
      <c r="AD206" s="13">
        <v>116938.0</v>
      </c>
      <c r="AE206" s="13">
        <v>116938.0</v>
      </c>
      <c r="AF206" s="13">
        <v>116938.0</v>
      </c>
      <c r="AG206" s="13">
        <v>116938.0</v>
      </c>
      <c r="AH206" s="13">
        <v>116938.0</v>
      </c>
      <c r="AI206" s="13">
        <v>116938.0</v>
      </c>
      <c r="AJ206" s="13">
        <v>116938.0</v>
      </c>
      <c r="AK206" s="13">
        <v>116938.0</v>
      </c>
      <c r="AL206" s="13">
        <v>116938.0</v>
      </c>
      <c r="AM206" s="13">
        <v>116938.0</v>
      </c>
      <c r="AN206" s="13">
        <v>116938.0</v>
      </c>
      <c r="AO206" s="13">
        <v>116938.0</v>
      </c>
      <c r="AP206" s="13">
        <v>116938.0</v>
      </c>
      <c r="AQ206" s="13">
        <v>116938.0</v>
      </c>
      <c r="AR206" s="13">
        <v>116938.0</v>
      </c>
      <c r="AS206" s="13">
        <v>116938.0</v>
      </c>
      <c r="AT206" s="13">
        <v>116938.0</v>
      </c>
      <c r="AU206" s="13">
        <v>116938.0</v>
      </c>
      <c r="AV206" s="13">
        <v>116938.0</v>
      </c>
      <c r="AW206" s="13">
        <v>116938.0</v>
      </c>
      <c r="AX206" s="13">
        <v>116938.0</v>
      </c>
      <c r="AY206" s="13">
        <v>116938.0</v>
      </c>
      <c r="AZ206" s="13">
        <v>116938.0</v>
      </c>
      <c r="BA206" s="13">
        <v>116938.0</v>
      </c>
      <c r="BB206" s="13">
        <v>116938.0</v>
      </c>
      <c r="BC206" s="13">
        <v>116938.0</v>
      </c>
      <c r="BD206" s="13">
        <v>116938.0</v>
      </c>
      <c r="BE206" s="14"/>
    </row>
    <row r="207" ht="13.5" customHeight="1">
      <c r="A207" s="1"/>
      <c r="B207" s="11"/>
      <c r="C207" s="18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4"/>
    </row>
    <row r="208" ht="13.5" customHeight="1">
      <c r="A208" s="1"/>
      <c r="B208" s="11"/>
      <c r="C208" s="28" t="s">
        <v>125</v>
      </c>
      <c r="D208" s="29"/>
      <c r="E208" s="29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4"/>
    </row>
    <row r="209" ht="13.5" customHeight="1">
      <c r="B209" s="11"/>
      <c r="C209" s="16" t="s">
        <v>126</v>
      </c>
      <c r="D209" s="31">
        <v>89.0</v>
      </c>
      <c r="E209" s="31">
        <v>77.55</v>
      </c>
      <c r="F209" s="31">
        <v>65.4</v>
      </c>
      <c r="G209" s="31">
        <v>92.7471</v>
      </c>
      <c r="H209" s="31">
        <v>93.9939</v>
      </c>
      <c r="I209" s="31">
        <v>95.2301</v>
      </c>
      <c r="J209" s="31">
        <v>96.4549</v>
      </c>
      <c r="K209" s="31">
        <v>97.668136</v>
      </c>
      <c r="L209" s="31">
        <v>98.8684</v>
      </c>
      <c r="M209" s="31">
        <v>100.055</v>
      </c>
      <c r="N209" s="31">
        <v>101.228</v>
      </c>
      <c r="O209" s="31">
        <v>102.386</v>
      </c>
      <c r="P209" s="31">
        <v>103.52843</v>
      </c>
      <c r="Q209" s="31">
        <v>104.6545</v>
      </c>
      <c r="R209" s="31">
        <v>105.763</v>
      </c>
      <c r="S209" s="31">
        <v>106.854</v>
      </c>
      <c r="T209" s="31">
        <v>107.927</v>
      </c>
      <c r="U209" s="31">
        <v>108.98</v>
      </c>
      <c r="V209" s="31">
        <v>110.013</v>
      </c>
      <c r="W209" s="31">
        <v>111.026</v>
      </c>
      <c r="X209" s="31">
        <v>112.018</v>
      </c>
      <c r="Y209" s="31">
        <v>112.988</v>
      </c>
      <c r="Z209" s="31">
        <v>113.936</v>
      </c>
      <c r="AA209" s="31">
        <v>114.862</v>
      </c>
      <c r="AB209" s="31">
        <v>115.765</v>
      </c>
      <c r="AC209" s="31">
        <v>116.646</v>
      </c>
      <c r="AD209" s="31">
        <v>117.503</v>
      </c>
      <c r="AE209" s="31">
        <v>118.336</v>
      </c>
      <c r="AF209" s="31">
        <v>119.146</v>
      </c>
      <c r="AG209" s="31">
        <v>119.931</v>
      </c>
      <c r="AH209" s="31">
        <v>120.693</v>
      </c>
      <c r="AI209" s="31">
        <v>121.43</v>
      </c>
      <c r="AJ209" s="31">
        <v>122.143</v>
      </c>
      <c r="AK209" s="31">
        <v>122.8315907754032</v>
      </c>
      <c r="AL209" s="31">
        <v>123.4952591124287</v>
      </c>
      <c r="AM209" s="31">
        <v>124.13354522604983</v>
      </c>
      <c r="AN209" s="31">
        <v>124.74602590504885</v>
      </c>
      <c r="AO209" s="31">
        <v>125.33227271337819</v>
      </c>
      <c r="AP209" s="31">
        <v>125.89187811430965</v>
      </c>
      <c r="AQ209" s="31">
        <v>126.4244606952643</v>
      </c>
      <c r="AR209" s="31">
        <v>126.92964426849302</v>
      </c>
      <c r="AS209" s="31">
        <v>127.40708399522582</v>
      </c>
      <c r="AT209" s="31">
        <v>127.85643503669267</v>
      </c>
      <c r="AU209" s="31">
        <v>128.2773943527624</v>
      </c>
      <c r="AV209" s="31">
        <v>128.66964845364404</v>
      </c>
      <c r="AW209" s="31">
        <v>129.03293087301535</v>
      </c>
      <c r="AX209" s="31">
        <v>129.36697514455403</v>
      </c>
      <c r="AY209" s="31">
        <v>129.6715513757468</v>
      </c>
      <c r="AZ209" s="31">
        <v>129.94642967408024</v>
      </c>
      <c r="BA209" s="31">
        <v>130.19141672085</v>
      </c>
      <c r="BB209" s="31">
        <v>130.4063348718412</v>
      </c>
      <c r="BC209" s="31">
        <v>130.59102215732858</v>
      </c>
      <c r="BD209" s="31">
        <v>130.7453479565659</v>
      </c>
      <c r="BE209" s="14"/>
    </row>
    <row r="210" ht="13.5" customHeight="1">
      <c r="B210" s="11"/>
      <c r="C210" s="16" t="s">
        <v>127</v>
      </c>
      <c r="D210" s="31">
        <v>38.96</v>
      </c>
      <c r="E210" s="31">
        <v>27.71</v>
      </c>
      <c r="F210" s="31">
        <v>40.5</v>
      </c>
      <c r="G210" s="31">
        <v>40.6278</v>
      </c>
      <c r="H210" s="31">
        <v>41.174</v>
      </c>
      <c r="I210" s="31">
        <v>41.7155</v>
      </c>
      <c r="J210" s="31">
        <v>42.252</v>
      </c>
      <c r="K210" s="31">
        <v>42.783454</v>
      </c>
      <c r="L210" s="31">
        <v>43.3092</v>
      </c>
      <c r="M210" s="31">
        <v>43.8291</v>
      </c>
      <c r="N210" s="31">
        <v>44.3428</v>
      </c>
      <c r="O210" s="31">
        <v>44.8501</v>
      </c>
      <c r="P210" s="31">
        <v>45.35055</v>
      </c>
      <c r="Q210" s="31">
        <v>45.84383</v>
      </c>
      <c r="R210" s="31">
        <v>46.3296</v>
      </c>
      <c r="S210" s="31">
        <v>46.8075</v>
      </c>
      <c r="T210" s="31">
        <v>47.2772</v>
      </c>
      <c r="U210" s="31">
        <v>47.7386</v>
      </c>
      <c r="V210" s="31">
        <v>48.1912</v>
      </c>
      <c r="W210" s="31">
        <v>48.6349</v>
      </c>
      <c r="X210" s="31">
        <v>49.0693</v>
      </c>
      <c r="Y210" s="31">
        <v>49.4943</v>
      </c>
      <c r="Z210" s="31">
        <v>49.9096</v>
      </c>
      <c r="AA210" s="31">
        <v>50.3152</v>
      </c>
      <c r="AB210" s="31">
        <v>50.7109</v>
      </c>
      <c r="AC210" s="31">
        <v>51.0965</v>
      </c>
      <c r="AD210" s="31">
        <v>51.472</v>
      </c>
      <c r="AE210" s="31">
        <v>51.837</v>
      </c>
      <c r="AF210" s="31">
        <v>52.1916</v>
      </c>
      <c r="AG210" s="31">
        <v>52.5358</v>
      </c>
      <c r="AH210" s="31">
        <v>52.8693</v>
      </c>
      <c r="AI210" s="31">
        <v>53.1921</v>
      </c>
      <c r="AJ210" s="31">
        <v>53.5045</v>
      </c>
      <c r="AK210" s="31">
        <v>53.80613582966327</v>
      </c>
      <c r="AL210" s="31">
        <v>54.096854434400186</v>
      </c>
      <c r="AM210" s="31">
        <v>54.37645440628758</v>
      </c>
      <c r="AN210" s="31">
        <v>54.64475035848708</v>
      </c>
      <c r="AO210" s="31">
        <v>54.90155461543391</v>
      </c>
      <c r="AP210" s="31">
        <v>55.14668865646891</v>
      </c>
      <c r="AQ210" s="31">
        <v>55.37998540456489</v>
      </c>
      <c r="AR210" s="31">
        <v>55.60128007142109</v>
      </c>
      <c r="AS210" s="31">
        <v>55.810421601095115</v>
      </c>
      <c r="AT210" s="31">
        <v>56.0072589376446</v>
      </c>
      <c r="AU210" s="31">
        <v>56.19165933493836</v>
      </c>
      <c r="AV210" s="31">
        <v>56.36348546939242</v>
      </c>
      <c r="AW210" s="31">
        <v>56.522620615960406</v>
      </c>
      <c r="AX210" s="31">
        <v>56.66894804959591</v>
      </c>
      <c r="AY210" s="31">
        <v>56.80236706633737</v>
      </c>
      <c r="AZ210" s="31">
        <v>56.92277696222319</v>
      </c>
      <c r="BA210" s="31">
        <v>57.030093054376586</v>
      </c>
      <c r="BB210" s="31">
        <v>57.124237526099975</v>
      </c>
      <c r="BC210" s="31">
        <v>57.205139426874965</v>
      </c>
      <c r="BD210" s="31">
        <v>57.27274153854156</v>
      </c>
      <c r="BE210" s="14"/>
    </row>
    <row r="211" ht="13.5" customHeight="1">
      <c r="B211" s="11"/>
      <c r="C211" s="16" t="s">
        <v>128</v>
      </c>
      <c r="D211" s="31">
        <v>1.25</v>
      </c>
      <c r="E211" s="31">
        <v>1.15</v>
      </c>
      <c r="F211" s="31">
        <v>1.34</v>
      </c>
      <c r="G211" s="31">
        <v>1.30345</v>
      </c>
      <c r="H211" s="31">
        <v>1.32097</v>
      </c>
      <c r="I211" s="31">
        <v>1.33834</v>
      </c>
      <c r="J211" s="31">
        <v>1.35556</v>
      </c>
      <c r="K211" s="31">
        <v>1.3726056</v>
      </c>
      <c r="L211" s="31">
        <v>1.38947</v>
      </c>
      <c r="M211" s="31">
        <v>1.40615</v>
      </c>
      <c r="N211" s="31">
        <v>1.42263</v>
      </c>
      <c r="O211" s="31">
        <v>1.43891</v>
      </c>
      <c r="P211" s="31">
        <v>1.4549648</v>
      </c>
      <c r="Q211" s="31">
        <v>1.47079</v>
      </c>
      <c r="R211" s="31">
        <v>1.48638</v>
      </c>
      <c r="S211" s="31">
        <v>1.50171</v>
      </c>
      <c r="T211" s="31">
        <v>1.51678</v>
      </c>
      <c r="U211" s="31">
        <v>1.53158</v>
      </c>
      <c r="V211" s="31">
        <v>1.5461</v>
      </c>
      <c r="W211" s="31">
        <v>1.56033</v>
      </c>
      <c r="X211" s="31">
        <v>1.57427</v>
      </c>
      <c r="Y211" s="31">
        <v>1.58791</v>
      </c>
      <c r="Z211" s="31">
        <v>1.60123</v>
      </c>
      <c r="AA211" s="31">
        <v>1.61424</v>
      </c>
      <c r="AB211" s="31">
        <v>1.62694</v>
      </c>
      <c r="AC211" s="31">
        <v>1.63931</v>
      </c>
      <c r="AD211" s="31">
        <v>1.65136</v>
      </c>
      <c r="AE211" s="31">
        <v>1.66307</v>
      </c>
      <c r="AF211" s="31">
        <v>1.67444</v>
      </c>
      <c r="AG211" s="31">
        <v>1.68549</v>
      </c>
      <c r="AH211" s="31">
        <v>1.69618</v>
      </c>
      <c r="AI211" s="31">
        <v>1.70654</v>
      </c>
      <c r="AJ211" s="31">
        <v>1.71656</v>
      </c>
      <c r="AK211" s="31">
        <v>1.7262372420967727</v>
      </c>
      <c r="AL211" s="31">
        <v>1.7355642319414994</v>
      </c>
      <c r="AM211" s="31">
        <v>1.7445345078574133</v>
      </c>
      <c r="AN211" s="31">
        <v>1.7531421221647625</v>
      </c>
      <c r="AO211" s="31">
        <v>1.7613810537556502</v>
      </c>
      <c r="AP211" s="31">
        <v>1.7692455752347602</v>
      </c>
      <c r="AQ211" s="31">
        <v>1.7767303263475012</v>
      </c>
      <c r="AR211" s="31">
        <v>1.7838300202674269</v>
      </c>
      <c r="AS211" s="31">
        <v>1.7905398107369621</v>
      </c>
      <c r="AT211" s="31">
        <v>1.7968548514985314</v>
      </c>
      <c r="AU211" s="31">
        <v>1.8027708837197198</v>
      </c>
      <c r="AV211" s="31">
        <v>1.8082835017118226</v>
      </c>
      <c r="AW211" s="31">
        <v>1.8133889606394404</v>
      </c>
      <c r="AX211" s="31">
        <v>1.818083515667174</v>
      </c>
      <c r="AY211" s="31">
        <v>1.8223639359566397</v>
      </c>
      <c r="AZ211" s="31">
        <v>1.826226990669454</v>
      </c>
      <c r="BA211" s="31">
        <v>1.8296699629642486</v>
      </c>
      <c r="BB211" s="31">
        <v>1.8326903562840908</v>
      </c>
      <c r="BC211" s="31">
        <v>1.8352858943564831</v>
      </c>
      <c r="BD211" s="31">
        <v>1.8374547414777984</v>
      </c>
      <c r="BE211" s="14"/>
    </row>
    <row r="212" ht="13.5" customHeight="1">
      <c r="B212" s="11"/>
      <c r="C212" s="16" t="s">
        <v>129</v>
      </c>
      <c r="D212" s="31">
        <v>129.16</v>
      </c>
      <c r="E212" s="31">
        <v>106.41</v>
      </c>
      <c r="F212" s="31">
        <v>107.24</v>
      </c>
      <c r="G212" s="31">
        <v>134.68</v>
      </c>
      <c r="H212" s="31">
        <v>136.49</v>
      </c>
      <c r="I212" s="31">
        <v>138.28</v>
      </c>
      <c r="J212" s="31">
        <v>140.06</v>
      </c>
      <c r="K212" s="31">
        <v>141.82</v>
      </c>
      <c r="L212" s="31">
        <v>143.57</v>
      </c>
      <c r="M212" s="31">
        <v>145.29</v>
      </c>
      <c r="N212" s="31">
        <v>146.99</v>
      </c>
      <c r="O212" s="31">
        <v>148.68</v>
      </c>
      <c r="P212" s="31">
        <v>150.33</v>
      </c>
      <c r="Q212" s="31">
        <v>151.97</v>
      </c>
      <c r="R212" s="31">
        <v>153.58</v>
      </c>
      <c r="S212" s="31">
        <v>155.16</v>
      </c>
      <c r="T212" s="31">
        <v>156.72</v>
      </c>
      <c r="U212" s="31">
        <v>158.25</v>
      </c>
      <c r="V212" s="31">
        <v>159.75</v>
      </c>
      <c r="W212" s="31">
        <v>161.22</v>
      </c>
      <c r="X212" s="31">
        <v>162.66</v>
      </c>
      <c r="Y212" s="31">
        <v>164.07</v>
      </c>
      <c r="Z212" s="31">
        <v>165.45</v>
      </c>
      <c r="AA212" s="31">
        <v>166.79</v>
      </c>
      <c r="AB212" s="31">
        <v>168.1</v>
      </c>
      <c r="AC212" s="31">
        <v>169.38</v>
      </c>
      <c r="AD212" s="31">
        <v>170.63</v>
      </c>
      <c r="AE212" s="31">
        <v>171.84</v>
      </c>
      <c r="AF212" s="31">
        <v>173.01</v>
      </c>
      <c r="AG212" s="31">
        <v>174.15</v>
      </c>
      <c r="AH212" s="31">
        <v>175.26</v>
      </c>
      <c r="AI212" s="31">
        <v>176.33</v>
      </c>
      <c r="AJ212" s="31">
        <v>177.36</v>
      </c>
      <c r="AK212" s="31">
        <v>178.36396384716323</v>
      </c>
      <c r="AL212" s="31">
        <v>179.3276777787704</v>
      </c>
      <c r="AM212" s="31">
        <v>180.25453414019483</v>
      </c>
      <c r="AN212" s="31">
        <v>181.14391838570072</v>
      </c>
      <c r="AO212" s="31">
        <v>181.99520838256774</v>
      </c>
      <c r="AP212" s="31">
        <v>182.80781234601332</v>
      </c>
      <c r="AQ212" s="31">
        <v>183.58117642617668</v>
      </c>
      <c r="AR212" s="31">
        <v>184.31475436018155</v>
      </c>
      <c r="AS212" s="31">
        <v>185.0080454070579</v>
      </c>
      <c r="AT212" s="31">
        <v>185.6605488258358</v>
      </c>
      <c r="AU212" s="31">
        <v>186.27182457142047</v>
      </c>
      <c r="AV212" s="31">
        <v>186.8414174247483</v>
      </c>
      <c r="AW212" s="31">
        <v>187.3689404496152</v>
      </c>
      <c r="AX212" s="31">
        <v>187.85400670981713</v>
      </c>
      <c r="AY212" s="31">
        <v>188.2962823780408</v>
      </c>
      <c r="AZ212" s="31">
        <v>188.69543362697289</v>
      </c>
      <c r="BA212" s="31">
        <v>189.05117973819083</v>
      </c>
      <c r="BB212" s="31">
        <v>189.36326275422527</v>
      </c>
      <c r="BC212" s="31">
        <v>189.63144747856003</v>
      </c>
      <c r="BD212" s="31">
        <v>189.85554423658525</v>
      </c>
      <c r="BE212" s="14"/>
    </row>
    <row r="213" ht="13.5" customHeight="1">
      <c r="B213" s="11"/>
      <c r="C213" s="32" t="s">
        <v>130</v>
      </c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14"/>
    </row>
    <row r="214" ht="13.5" customHeight="1">
      <c r="B214" s="11"/>
      <c r="C214" s="16" t="s">
        <v>131</v>
      </c>
      <c r="D214" s="31">
        <v>45.42</v>
      </c>
      <c r="E214" s="31">
        <v>19.29</v>
      </c>
      <c r="F214" s="31">
        <v>19.77</v>
      </c>
      <c r="G214" s="31">
        <v>45.4208</v>
      </c>
      <c r="H214" s="31">
        <v>44.6287</v>
      </c>
      <c r="I214" s="31">
        <v>48.0371</v>
      </c>
      <c r="J214" s="31">
        <v>47.494</v>
      </c>
      <c r="K214" s="31">
        <v>50.75748</v>
      </c>
      <c r="L214" s="31">
        <v>50.1085</v>
      </c>
      <c r="M214" s="31">
        <v>53.5615</v>
      </c>
      <c r="N214" s="31">
        <v>53.3749</v>
      </c>
      <c r="O214" s="31">
        <v>56.2707</v>
      </c>
      <c r="P214" s="31">
        <v>56.017778</v>
      </c>
      <c r="Q214" s="31">
        <v>59.34069</v>
      </c>
      <c r="R214" s="31">
        <v>59.3663</v>
      </c>
      <c r="S214" s="31">
        <v>62.4479</v>
      </c>
      <c r="T214" s="31">
        <v>62.6607</v>
      </c>
      <c r="U214" s="31">
        <v>65.3286</v>
      </c>
      <c r="V214" s="31">
        <v>65.8998</v>
      </c>
      <c r="W214" s="31">
        <v>68.424</v>
      </c>
      <c r="X214" s="31">
        <v>69.0822</v>
      </c>
      <c r="Y214" s="31">
        <v>71.7138</v>
      </c>
      <c r="Z214" s="31">
        <v>72.5296</v>
      </c>
      <c r="AA214" s="31">
        <v>74.9498</v>
      </c>
      <c r="AB214" s="31">
        <v>75.9228</v>
      </c>
      <c r="AC214" s="31">
        <v>77.9026</v>
      </c>
      <c r="AD214" s="31">
        <v>79.0171</v>
      </c>
      <c r="AE214" s="31">
        <v>81.041</v>
      </c>
      <c r="AF214" s="31">
        <v>82.3892</v>
      </c>
      <c r="AG214" s="31">
        <v>84.3805</v>
      </c>
      <c r="AH214" s="31">
        <v>85.4659</v>
      </c>
      <c r="AI214" s="31">
        <v>87.4267</v>
      </c>
      <c r="AJ214" s="31">
        <v>88.6452</v>
      </c>
      <c r="AK214" s="31">
        <v>90.3719354888578</v>
      </c>
      <c r="AL214" s="31">
        <v>92.19888804178473</v>
      </c>
      <c r="AM214" s="31">
        <v>93.95253319320393</v>
      </c>
      <c r="AN214" s="31">
        <v>95.7910994416523</v>
      </c>
      <c r="AO214" s="31">
        <v>97.60898556677414</v>
      </c>
      <c r="AP214" s="31">
        <v>99.50282197121004</v>
      </c>
      <c r="AQ214" s="31">
        <v>101.37721160216346</v>
      </c>
      <c r="AR214" s="31">
        <v>103.30720282479793</v>
      </c>
      <c r="AS214" s="31">
        <v>105.2257464497073</v>
      </c>
      <c r="AT214" s="31">
        <v>107.23451607524407</v>
      </c>
      <c r="AU214" s="31">
        <v>109.24408558442177</v>
      </c>
      <c r="AV214" s="31">
        <v>111.33899881103815</v>
      </c>
      <c r="AW214" s="31">
        <v>113.47102086428265</v>
      </c>
      <c r="AX214" s="31">
        <v>115.63286211714436</v>
      </c>
      <c r="AY214" s="31">
        <v>117.83622364877233</v>
      </c>
      <c r="AZ214" s="31">
        <v>120.07606049785342</v>
      </c>
      <c r="BA214" s="31">
        <v>122.35880456316487</v>
      </c>
      <c r="BB214" s="31">
        <v>124.68059106745258</v>
      </c>
      <c r="BC214" s="31">
        <v>127.04799452920005</v>
      </c>
      <c r="BD214" s="31">
        <v>129.45977243458435</v>
      </c>
      <c r="BE214" s="14"/>
    </row>
    <row r="215" ht="13.5" customHeight="1">
      <c r="B215" s="11"/>
      <c r="C215" s="16" t="s">
        <v>132</v>
      </c>
      <c r="D215" s="31">
        <v>18.66</v>
      </c>
      <c r="E215" s="31">
        <v>10.16</v>
      </c>
      <c r="F215" s="31">
        <v>8.54</v>
      </c>
      <c r="G215" s="31">
        <v>18.66</v>
      </c>
      <c r="H215" s="31">
        <v>18.3346</v>
      </c>
      <c r="I215" s="31">
        <v>19.7348</v>
      </c>
      <c r="J215" s="31">
        <v>19.5117</v>
      </c>
      <c r="K215" s="31">
        <v>20.852421</v>
      </c>
      <c r="L215" s="31">
        <v>20.5858</v>
      </c>
      <c r="M215" s="31">
        <v>22.0044</v>
      </c>
      <c r="N215" s="31">
        <v>21.9277</v>
      </c>
      <c r="O215" s="31">
        <v>23.1174</v>
      </c>
      <c r="P215" s="31">
        <v>23.01348</v>
      </c>
      <c r="Q215" s="31">
        <v>24.37862</v>
      </c>
      <c r="R215" s="31">
        <v>24.3891</v>
      </c>
      <c r="S215" s="31">
        <v>25.6551</v>
      </c>
      <c r="T215" s="31">
        <v>25.7425</v>
      </c>
      <c r="U215" s="31">
        <v>26.8386</v>
      </c>
      <c r="V215" s="31">
        <v>27.0733</v>
      </c>
      <c r="W215" s="31">
        <v>28.1103</v>
      </c>
      <c r="X215" s="31">
        <v>28.3807</v>
      </c>
      <c r="Y215" s="31">
        <v>29.4618</v>
      </c>
      <c r="Z215" s="31">
        <v>29.7969</v>
      </c>
      <c r="AA215" s="31">
        <v>30.7912</v>
      </c>
      <c r="AB215" s="31">
        <v>31.191</v>
      </c>
      <c r="AC215" s="31">
        <v>32.0043</v>
      </c>
      <c r="AD215" s="31">
        <v>32.4622</v>
      </c>
      <c r="AE215" s="31">
        <v>33.2936</v>
      </c>
      <c r="AF215" s="31">
        <v>33.8475</v>
      </c>
      <c r="AG215" s="31">
        <v>34.6656</v>
      </c>
      <c r="AH215" s="31">
        <v>35.1115</v>
      </c>
      <c r="AI215" s="31">
        <v>35.917</v>
      </c>
      <c r="AJ215" s="31">
        <v>36.4176</v>
      </c>
      <c r="AK215" s="31">
        <v>37.12698485489375</v>
      </c>
      <c r="AL215" s="31">
        <v>37.8775413124512</v>
      </c>
      <c r="AM215" s="31">
        <v>38.59798130995049</v>
      </c>
      <c r="AN215" s="31">
        <v>39.353308955547696</v>
      </c>
      <c r="AO215" s="31">
        <v>40.10014070447755</v>
      </c>
      <c r="AP215" s="31">
        <v>40.878174671823615</v>
      </c>
      <c r="AQ215" s="31">
        <v>41.64821943255752</v>
      </c>
      <c r="AR215" s="31">
        <v>42.4411066768687</v>
      </c>
      <c r="AS215" s="31">
        <v>43.22929097014685</v>
      </c>
      <c r="AT215" s="31">
        <v>44.05454229469626</v>
      </c>
      <c r="AU215" s="31">
        <v>44.88012223086234</v>
      </c>
      <c r="AV215" s="31">
        <v>45.74076343784957</v>
      </c>
      <c r="AW215" s="31">
        <v>46.616649851623094</v>
      </c>
      <c r="AX215" s="31">
        <v>47.504786716452955</v>
      </c>
      <c r="AY215" s="31">
        <v>48.40998111969436</v>
      </c>
      <c r="AZ215" s="31">
        <v>49.33016046877468</v>
      </c>
      <c r="BA215" s="31">
        <v>50.26796714384435</v>
      </c>
      <c r="BB215" s="31">
        <v>51.22181340059089</v>
      </c>
      <c r="BC215" s="31">
        <v>52.1944002108021</v>
      </c>
      <c r="BD215" s="31">
        <v>53.18521711963782</v>
      </c>
      <c r="BE215" s="14"/>
    </row>
    <row r="216" ht="13.5" customHeight="1">
      <c r="B216" s="11"/>
      <c r="C216" s="16" t="s">
        <v>133</v>
      </c>
      <c r="D216" s="31">
        <v>9.74</v>
      </c>
      <c r="E216" s="31">
        <v>7.06</v>
      </c>
      <c r="F216" s="31">
        <v>5.83</v>
      </c>
      <c r="G216" s="31">
        <v>9.74076</v>
      </c>
      <c r="H216" s="31">
        <v>9.57089</v>
      </c>
      <c r="I216" s="31">
        <v>10.3018</v>
      </c>
      <c r="J216" s="31">
        <v>10.1854</v>
      </c>
      <c r="K216" s="31">
        <v>10.885242</v>
      </c>
      <c r="L216" s="31">
        <v>10.7461</v>
      </c>
      <c r="M216" s="31">
        <v>11.4866</v>
      </c>
      <c r="N216" s="31">
        <v>11.4466</v>
      </c>
      <c r="O216" s="31">
        <v>12.0676</v>
      </c>
      <c r="P216" s="31">
        <v>12.013344</v>
      </c>
      <c r="Q216" s="31">
        <v>12.72596</v>
      </c>
      <c r="R216" s="31">
        <v>12.7314</v>
      </c>
      <c r="S216" s="31">
        <v>13.3923</v>
      </c>
      <c r="T216" s="31">
        <v>13.438</v>
      </c>
      <c r="U216" s="31">
        <v>14.0101</v>
      </c>
      <c r="V216" s="31">
        <v>14.1326</v>
      </c>
      <c r="W216" s="31">
        <v>14.6739</v>
      </c>
      <c r="X216" s="31">
        <v>14.8151</v>
      </c>
      <c r="Y216" s="31">
        <v>15.3795</v>
      </c>
      <c r="Z216" s="31">
        <v>15.5544</v>
      </c>
      <c r="AA216" s="31">
        <v>16.0734</v>
      </c>
      <c r="AB216" s="31">
        <v>16.2821</v>
      </c>
      <c r="AC216" s="31">
        <v>16.7067</v>
      </c>
      <c r="AD216" s="31">
        <v>16.9457</v>
      </c>
      <c r="AE216" s="31">
        <v>17.3797</v>
      </c>
      <c r="AF216" s="31">
        <v>17.6688</v>
      </c>
      <c r="AG216" s="31">
        <v>18.0959</v>
      </c>
      <c r="AH216" s="31">
        <v>18.3287</v>
      </c>
      <c r="AI216" s="31">
        <v>18.7492</v>
      </c>
      <c r="AJ216" s="31">
        <v>19.0105</v>
      </c>
      <c r="AK216" s="31">
        <v>19.380808883176204</v>
      </c>
      <c r="AL216" s="31">
        <v>19.77260992268446</v>
      </c>
      <c r="AM216" s="31">
        <v>20.148689745969364</v>
      </c>
      <c r="AN216" s="31">
        <v>20.542981412817966</v>
      </c>
      <c r="AO216" s="31">
        <v>20.93283810197461</v>
      </c>
      <c r="AP216" s="31">
        <v>21.338982788506183</v>
      </c>
      <c r="AQ216" s="31">
        <v>21.740956996689366</v>
      </c>
      <c r="AR216" s="31">
        <v>22.154855302947265</v>
      </c>
      <c r="AS216" s="31">
        <v>22.56629860254318</v>
      </c>
      <c r="AT216" s="31">
        <v>22.997091414407407</v>
      </c>
      <c r="AU216" s="31">
        <v>23.42805576616275</v>
      </c>
      <c r="AV216" s="31">
        <v>23.87732259498812</v>
      </c>
      <c r="AW216" s="31">
        <v>24.334547636425267</v>
      </c>
      <c r="AX216" s="31">
        <v>24.7981675858137</v>
      </c>
      <c r="AY216" s="31">
        <v>25.27069181044192</v>
      </c>
      <c r="AZ216" s="31">
        <v>25.751038387802634</v>
      </c>
      <c r="BA216" s="31">
        <v>26.24058667754199</v>
      </c>
      <c r="BB216" s="31">
        <v>26.738507854771687</v>
      </c>
      <c r="BC216" s="31">
        <v>27.246211864797612</v>
      </c>
      <c r="BD216" s="31">
        <v>27.76343224300544</v>
      </c>
      <c r="BE216" s="14"/>
    </row>
    <row r="217" ht="13.5" customHeight="1">
      <c r="B217" s="11"/>
      <c r="C217" s="16" t="s">
        <v>129</v>
      </c>
      <c r="D217" s="31">
        <v>73.82</v>
      </c>
      <c r="E217" s="31">
        <v>36.51</v>
      </c>
      <c r="F217" s="31">
        <v>34.14</v>
      </c>
      <c r="G217" s="31">
        <v>73.82</v>
      </c>
      <c r="H217" s="31">
        <v>72.53</v>
      </c>
      <c r="I217" s="31">
        <v>78.07</v>
      </c>
      <c r="J217" s="31">
        <v>77.19</v>
      </c>
      <c r="K217" s="31">
        <v>82.5</v>
      </c>
      <c r="L217" s="31">
        <v>81.44</v>
      </c>
      <c r="M217" s="31">
        <v>87.05</v>
      </c>
      <c r="N217" s="31">
        <v>86.75</v>
      </c>
      <c r="O217" s="31">
        <v>91.46</v>
      </c>
      <c r="P217" s="31">
        <v>91.04</v>
      </c>
      <c r="Q217" s="31">
        <v>96.45</v>
      </c>
      <c r="R217" s="31">
        <v>96.49</v>
      </c>
      <c r="S217" s="31">
        <v>101.5</v>
      </c>
      <c r="T217" s="31">
        <v>101.84</v>
      </c>
      <c r="U217" s="31">
        <v>106.18</v>
      </c>
      <c r="V217" s="31">
        <v>107.11</v>
      </c>
      <c r="W217" s="31">
        <v>111.21</v>
      </c>
      <c r="X217" s="31">
        <v>112.28</v>
      </c>
      <c r="Y217" s="31">
        <v>116.56</v>
      </c>
      <c r="Z217" s="31">
        <v>117.88</v>
      </c>
      <c r="AA217" s="31">
        <v>121.81</v>
      </c>
      <c r="AB217" s="31">
        <v>123.4</v>
      </c>
      <c r="AC217" s="31">
        <v>126.61</v>
      </c>
      <c r="AD217" s="31">
        <v>128.42</v>
      </c>
      <c r="AE217" s="31">
        <v>131.71</v>
      </c>
      <c r="AF217" s="31">
        <v>133.91</v>
      </c>
      <c r="AG217" s="31">
        <v>137.14</v>
      </c>
      <c r="AH217" s="31">
        <v>138.91</v>
      </c>
      <c r="AI217" s="31">
        <v>142.09</v>
      </c>
      <c r="AJ217" s="31">
        <v>144.07</v>
      </c>
      <c r="AK217" s="31">
        <v>146.87972922692776</v>
      </c>
      <c r="AL217" s="31">
        <v>149.8490392769204</v>
      </c>
      <c r="AM217" s="31">
        <v>152.6992042491238</v>
      </c>
      <c r="AN217" s="31">
        <v>155.68738981001798</v>
      </c>
      <c r="AO217" s="31">
        <v>158.6419643732263</v>
      </c>
      <c r="AP217" s="31">
        <v>161.71997943153983</v>
      </c>
      <c r="AQ217" s="31">
        <v>164.76638803141034</v>
      </c>
      <c r="AR217" s="31">
        <v>167.90316480461388</v>
      </c>
      <c r="AS217" s="31">
        <v>171.02133602239732</v>
      </c>
      <c r="AT217" s="31">
        <v>174.28614978434774</v>
      </c>
      <c r="AU217" s="31">
        <v>177.55226358144685</v>
      </c>
      <c r="AV217" s="31">
        <v>180.95708484387586</v>
      </c>
      <c r="AW217" s="31">
        <v>184.42221835233102</v>
      </c>
      <c r="AX217" s="31">
        <v>187.93581641941103</v>
      </c>
      <c r="AY217" s="31">
        <v>191.51689657890861</v>
      </c>
      <c r="AZ217" s="31">
        <v>195.15725935443072</v>
      </c>
      <c r="BA217" s="31">
        <v>198.8673583845512</v>
      </c>
      <c r="BB217" s="31">
        <v>202.64091232281515</v>
      </c>
      <c r="BC217" s="31">
        <v>206.48860660479977</v>
      </c>
      <c r="BD217" s="31">
        <v>210.40842179722762</v>
      </c>
      <c r="BE217" s="14"/>
    </row>
    <row r="218" ht="13.5" customHeight="1">
      <c r="A218" s="1"/>
      <c r="B218" s="11"/>
      <c r="C218" s="18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4"/>
    </row>
    <row r="219" ht="13.5" customHeight="1">
      <c r="A219" s="1"/>
      <c r="B219" s="1"/>
      <c r="C219" s="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ht="13.5" customHeight="1">
      <c r="A220" s="1"/>
      <c r="B220" s="1"/>
      <c r="C220" s="6" t="s">
        <v>134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ht="12.75" customHeight="1">
      <c r="A221" s="1"/>
      <c r="B221" s="1"/>
      <c r="C221" s="33" t="s">
        <v>125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ht="12.75" customHeight="1">
      <c r="A222" s="1"/>
      <c r="B222" s="1"/>
      <c r="C222" s="6" t="s">
        <v>126</v>
      </c>
      <c r="D222" s="1"/>
      <c r="E222" s="34">
        <f t="shared" ref="E222:BD222" si="1">(E209-D209)/D209</f>
        <v>-0.1286516854</v>
      </c>
      <c r="F222" s="34">
        <f t="shared" si="1"/>
        <v>-0.1566731141</v>
      </c>
      <c r="G222" s="34">
        <f t="shared" si="1"/>
        <v>0.4181513761</v>
      </c>
      <c r="H222" s="34">
        <f t="shared" si="1"/>
        <v>0.01344300792</v>
      </c>
      <c r="I222" s="34">
        <f t="shared" si="1"/>
        <v>0.01315191731</v>
      </c>
      <c r="J222" s="34">
        <f t="shared" si="1"/>
        <v>0.01286147972</v>
      </c>
      <c r="K222" s="34">
        <f t="shared" si="1"/>
        <v>0.01257827233</v>
      </c>
      <c r="L222" s="34">
        <f t="shared" si="1"/>
        <v>0.01228920761</v>
      </c>
      <c r="M222" s="34">
        <f t="shared" si="1"/>
        <v>0.01200181251</v>
      </c>
      <c r="N222" s="34">
        <f t="shared" si="1"/>
        <v>0.01172355205</v>
      </c>
      <c r="O222" s="34">
        <f t="shared" si="1"/>
        <v>0.01143952266</v>
      </c>
      <c r="P222" s="34">
        <f t="shared" si="1"/>
        <v>0.01115806849</v>
      </c>
      <c r="Q222" s="34">
        <f t="shared" si="1"/>
        <v>0.01087691565</v>
      </c>
      <c r="R222" s="34">
        <f t="shared" si="1"/>
        <v>0.01059199557</v>
      </c>
      <c r="S222" s="34">
        <f t="shared" si="1"/>
        <v>0.01031551677</v>
      </c>
      <c r="T222" s="34">
        <f t="shared" si="1"/>
        <v>0.0100417392</v>
      </c>
      <c r="U222" s="34">
        <f t="shared" si="1"/>
        <v>0.009756594735</v>
      </c>
      <c r="V222" s="34">
        <f t="shared" si="1"/>
        <v>0.00947880345</v>
      </c>
      <c r="W222" s="34">
        <f t="shared" si="1"/>
        <v>0.009208002691</v>
      </c>
      <c r="X222" s="34">
        <f t="shared" si="1"/>
        <v>0.008934844091</v>
      </c>
      <c r="Y222" s="34">
        <f t="shared" si="1"/>
        <v>0.008659322609</v>
      </c>
      <c r="Z222" s="34">
        <f t="shared" si="1"/>
        <v>0.008390271533</v>
      </c>
      <c r="AA222" s="34">
        <f t="shared" si="1"/>
        <v>0.008127369751</v>
      </c>
      <c r="AB222" s="34">
        <f t="shared" si="1"/>
        <v>0.007861607842</v>
      </c>
      <c r="AC222" s="34">
        <f t="shared" si="1"/>
        <v>0.007610244893</v>
      </c>
      <c r="AD222" s="34">
        <f t="shared" si="1"/>
        <v>0.007347015757</v>
      </c>
      <c r="AE222" s="34">
        <f t="shared" si="1"/>
        <v>0.007089180702</v>
      </c>
      <c r="AF222" s="34">
        <f t="shared" si="1"/>
        <v>0.006844916171</v>
      </c>
      <c r="AG222" s="34">
        <f t="shared" si="1"/>
        <v>0.006588555218</v>
      </c>
      <c r="AH222" s="34">
        <f t="shared" si="1"/>
        <v>0.006353653351</v>
      </c>
      <c r="AI222" s="34">
        <f t="shared" si="1"/>
        <v>0.006106402194</v>
      </c>
      <c r="AJ222" s="34">
        <f t="shared" si="1"/>
        <v>0.005871695627</v>
      </c>
      <c r="AK222" s="34">
        <f t="shared" si="1"/>
        <v>0.005637578702</v>
      </c>
      <c r="AL222" s="34">
        <f t="shared" si="1"/>
        <v>0.005403075323</v>
      </c>
      <c r="AM222" s="34">
        <f t="shared" si="1"/>
        <v>0.00516850702</v>
      </c>
      <c r="AN222" s="34">
        <f t="shared" si="1"/>
        <v>0.004934046457</v>
      </c>
      <c r="AO222" s="34">
        <f t="shared" si="1"/>
        <v>0.004699522923</v>
      </c>
      <c r="AP222" s="34">
        <f t="shared" si="1"/>
        <v>0.004464974494</v>
      </c>
      <c r="AQ222" s="34">
        <f t="shared" si="1"/>
        <v>0.004230476095</v>
      </c>
      <c r="AR222" s="34">
        <f t="shared" si="1"/>
        <v>0.003995932199</v>
      </c>
      <c r="AS222" s="34">
        <f t="shared" si="1"/>
        <v>0.003761451704</v>
      </c>
      <c r="AT222" s="34">
        <f t="shared" si="1"/>
        <v>0.003526892127</v>
      </c>
      <c r="AU222" s="34">
        <f t="shared" si="1"/>
        <v>0.003292437459</v>
      </c>
      <c r="AV222" s="34">
        <f t="shared" si="1"/>
        <v>0.003057858346</v>
      </c>
      <c r="AW222" s="34">
        <f t="shared" si="1"/>
        <v>0.002823373062</v>
      </c>
      <c r="AX222" s="34">
        <f t="shared" si="1"/>
        <v>0.002588829606</v>
      </c>
      <c r="AY222" s="34">
        <f t="shared" si="1"/>
        <v>0.002354358451</v>
      </c>
      <c r="AZ222" s="34">
        <f t="shared" si="1"/>
        <v>0.002119804193</v>
      </c>
      <c r="BA222" s="34">
        <f t="shared" si="1"/>
        <v>0.001885292635</v>
      </c>
      <c r="BB222" s="34">
        <f t="shared" si="1"/>
        <v>0.001650785869</v>
      </c>
      <c r="BC222" s="34">
        <f t="shared" si="1"/>
        <v>0.001416244737</v>
      </c>
      <c r="BD222" s="34">
        <f t="shared" si="1"/>
        <v>0.001181748919</v>
      </c>
      <c r="BE222" s="1"/>
    </row>
    <row r="223" ht="12.75" customHeight="1">
      <c r="A223" s="1"/>
      <c r="B223" s="1"/>
      <c r="C223" s="6" t="s">
        <v>127</v>
      </c>
      <c r="D223" s="1"/>
      <c r="E223" s="34">
        <f t="shared" ref="E223:BD223" si="2">(E210-D210)/D210</f>
        <v>-0.2887577002</v>
      </c>
      <c r="F223" s="34">
        <f t="shared" si="2"/>
        <v>0.4615662216</v>
      </c>
      <c r="G223" s="34">
        <f t="shared" si="2"/>
        <v>0.003155555556</v>
      </c>
      <c r="H223" s="34">
        <f t="shared" si="2"/>
        <v>0.01344399648</v>
      </c>
      <c r="I223" s="34">
        <f t="shared" si="2"/>
        <v>0.01315150338</v>
      </c>
      <c r="J223" s="34">
        <f t="shared" si="2"/>
        <v>0.01286092699</v>
      </c>
      <c r="K223" s="34">
        <f t="shared" si="2"/>
        <v>0.01257819748</v>
      </c>
      <c r="L223" s="34">
        <f t="shared" si="2"/>
        <v>0.01228853566</v>
      </c>
      <c r="M223" s="34">
        <f t="shared" si="2"/>
        <v>0.01200437782</v>
      </c>
      <c r="N223" s="34">
        <f t="shared" si="2"/>
        <v>0.01172052358</v>
      </c>
      <c r="O223" s="34">
        <f t="shared" si="2"/>
        <v>0.01144041423</v>
      </c>
      <c r="P223" s="34">
        <f t="shared" si="2"/>
        <v>0.01115828058</v>
      </c>
      <c r="Q223" s="34">
        <f t="shared" si="2"/>
        <v>0.01087704559</v>
      </c>
      <c r="R223" s="34">
        <f t="shared" si="2"/>
        <v>0.01059619146</v>
      </c>
      <c r="S223" s="34">
        <f t="shared" si="2"/>
        <v>0.01031521964</v>
      </c>
      <c r="T223" s="34">
        <f t="shared" si="2"/>
        <v>0.01003471666</v>
      </c>
      <c r="U223" s="34">
        <f t="shared" si="2"/>
        <v>0.00975946122</v>
      </c>
      <c r="V223" s="34">
        <f t="shared" si="2"/>
        <v>0.00948079751</v>
      </c>
      <c r="W223" s="34">
        <f t="shared" si="2"/>
        <v>0.009207075151</v>
      </c>
      <c r="X223" s="34">
        <f t="shared" si="2"/>
        <v>0.008931857576</v>
      </c>
      <c r="Y223" s="34">
        <f t="shared" si="2"/>
        <v>0.008661219948</v>
      </c>
      <c r="Z223" s="34">
        <f t="shared" si="2"/>
        <v>0.008390865211</v>
      </c>
      <c r="AA223" s="34">
        <f t="shared" si="2"/>
        <v>0.008126693061</v>
      </c>
      <c r="AB223" s="34">
        <f t="shared" si="2"/>
        <v>0.007864422679</v>
      </c>
      <c r="AC223" s="34">
        <f t="shared" si="2"/>
        <v>0.007603887922</v>
      </c>
      <c r="AD223" s="34">
        <f t="shared" si="2"/>
        <v>0.00734883994</v>
      </c>
      <c r="AE223" s="34">
        <f t="shared" si="2"/>
        <v>0.007091234069</v>
      </c>
      <c r="AF223" s="34">
        <f t="shared" si="2"/>
        <v>0.00684067365</v>
      </c>
      <c r="AG223" s="34">
        <f t="shared" si="2"/>
        <v>0.006594930985</v>
      </c>
      <c r="AH223" s="34">
        <f t="shared" si="2"/>
        <v>0.006348052185</v>
      </c>
      <c r="AI223" s="34">
        <f t="shared" si="2"/>
        <v>0.006105622734</v>
      </c>
      <c r="AJ223" s="34">
        <f t="shared" si="2"/>
        <v>0.005873052577</v>
      </c>
      <c r="AK223" s="34">
        <f t="shared" si="2"/>
        <v>0.005637578702</v>
      </c>
      <c r="AL223" s="34">
        <f t="shared" si="2"/>
        <v>0.005403075323</v>
      </c>
      <c r="AM223" s="34">
        <f t="shared" si="2"/>
        <v>0.00516850702</v>
      </c>
      <c r="AN223" s="34">
        <f t="shared" si="2"/>
        <v>0.004934046457</v>
      </c>
      <c r="AO223" s="34">
        <f t="shared" si="2"/>
        <v>0.004699522923</v>
      </c>
      <c r="AP223" s="34">
        <f t="shared" si="2"/>
        <v>0.004464974494</v>
      </c>
      <c r="AQ223" s="34">
        <f t="shared" si="2"/>
        <v>0.004230476095</v>
      </c>
      <c r="AR223" s="34">
        <f t="shared" si="2"/>
        <v>0.003995932199</v>
      </c>
      <c r="AS223" s="34">
        <f t="shared" si="2"/>
        <v>0.003761451704</v>
      </c>
      <c r="AT223" s="34">
        <f t="shared" si="2"/>
        <v>0.003526892127</v>
      </c>
      <c r="AU223" s="34">
        <f t="shared" si="2"/>
        <v>0.003292437459</v>
      </c>
      <c r="AV223" s="34">
        <f t="shared" si="2"/>
        <v>0.003057858346</v>
      </c>
      <c r="AW223" s="34">
        <f t="shared" si="2"/>
        <v>0.002823373062</v>
      </c>
      <c r="AX223" s="34">
        <f t="shared" si="2"/>
        <v>0.002588829606</v>
      </c>
      <c r="AY223" s="34">
        <f t="shared" si="2"/>
        <v>0.002354358451</v>
      </c>
      <c r="AZ223" s="34">
        <f t="shared" si="2"/>
        <v>0.002119804193</v>
      </c>
      <c r="BA223" s="34">
        <f t="shared" si="2"/>
        <v>0.001885292635</v>
      </c>
      <c r="BB223" s="34">
        <f t="shared" si="2"/>
        <v>0.001650785869</v>
      </c>
      <c r="BC223" s="34">
        <f t="shared" si="2"/>
        <v>0.001416244737</v>
      </c>
      <c r="BD223" s="34">
        <f t="shared" si="2"/>
        <v>0.001181748919</v>
      </c>
      <c r="BE223" s="1"/>
    </row>
    <row r="224" ht="12.75" customHeight="1">
      <c r="A224" s="1"/>
      <c r="B224" s="1"/>
      <c r="C224" s="6" t="s">
        <v>128</v>
      </c>
      <c r="D224" s="1"/>
      <c r="E224" s="34">
        <f t="shared" ref="E224:BD224" si="3">(E211-D211)/D211</f>
        <v>-0.08</v>
      </c>
      <c r="F224" s="34">
        <f t="shared" si="3"/>
        <v>0.1652173913</v>
      </c>
      <c r="G224" s="34">
        <f t="shared" si="3"/>
        <v>-0.0272761194</v>
      </c>
      <c r="H224" s="34">
        <f t="shared" si="3"/>
        <v>0.01344125206</v>
      </c>
      <c r="I224" s="34">
        <f t="shared" si="3"/>
        <v>0.01314942807</v>
      </c>
      <c r="J224" s="34">
        <f t="shared" si="3"/>
        <v>0.0128666856</v>
      </c>
      <c r="K224" s="34">
        <f t="shared" si="3"/>
        <v>0.01257458172</v>
      </c>
      <c r="L224" s="34">
        <f t="shared" si="3"/>
        <v>0.01228641352</v>
      </c>
      <c r="M224" s="34">
        <f t="shared" si="3"/>
        <v>0.01200457728</v>
      </c>
      <c r="N224" s="34">
        <f t="shared" si="3"/>
        <v>0.01171994453</v>
      </c>
      <c r="O224" s="34">
        <f t="shared" si="3"/>
        <v>0.01144359391</v>
      </c>
      <c r="P224" s="34">
        <f t="shared" si="3"/>
        <v>0.01115761236</v>
      </c>
      <c r="Q224" s="34">
        <f t="shared" si="3"/>
        <v>0.01087668925</v>
      </c>
      <c r="R224" s="34">
        <f t="shared" si="3"/>
        <v>0.01059974571</v>
      </c>
      <c r="S224" s="34">
        <f t="shared" si="3"/>
        <v>0.01031364792</v>
      </c>
      <c r="T224" s="34">
        <f t="shared" si="3"/>
        <v>0.01003522651</v>
      </c>
      <c r="U224" s="34">
        <f t="shared" si="3"/>
        <v>0.009757512625</v>
      </c>
      <c r="V224" s="34">
        <f t="shared" si="3"/>
        <v>0.009480405855</v>
      </c>
      <c r="W224" s="34">
        <f t="shared" si="3"/>
        <v>0.009203803118</v>
      </c>
      <c r="X224" s="34">
        <f t="shared" si="3"/>
        <v>0.00893400755</v>
      </c>
      <c r="Y224" s="34">
        <f t="shared" si="3"/>
        <v>0.00866433331</v>
      </c>
      <c r="Z224" s="34">
        <f t="shared" si="3"/>
        <v>0.008388384732</v>
      </c>
      <c r="AA224" s="34">
        <f t="shared" si="3"/>
        <v>0.008125003903</v>
      </c>
      <c r="AB224" s="34">
        <f t="shared" si="3"/>
        <v>0.007867479433</v>
      </c>
      <c r="AC224" s="34">
        <f t="shared" si="3"/>
        <v>0.007603230605</v>
      </c>
      <c r="AD224" s="34">
        <f t="shared" si="3"/>
        <v>0.007350653629</v>
      </c>
      <c r="AE224" s="34">
        <f t="shared" si="3"/>
        <v>0.007091124891</v>
      </c>
      <c r="AF224" s="34">
        <f t="shared" si="3"/>
        <v>0.006836753715</v>
      </c>
      <c r="AG224" s="34">
        <f t="shared" si="3"/>
        <v>0.006599221232</v>
      </c>
      <c r="AH224" s="34">
        <f t="shared" si="3"/>
        <v>0.006342369281</v>
      </c>
      <c r="AI224" s="34">
        <f t="shared" si="3"/>
        <v>0.006107842328</v>
      </c>
      <c r="AJ224" s="34">
        <f t="shared" si="3"/>
        <v>0.005871529528</v>
      </c>
      <c r="AK224" s="34">
        <f t="shared" si="3"/>
        <v>0.005637578702</v>
      </c>
      <c r="AL224" s="34">
        <f t="shared" si="3"/>
        <v>0.005403075323</v>
      </c>
      <c r="AM224" s="34">
        <f t="shared" si="3"/>
        <v>0.00516850702</v>
      </c>
      <c r="AN224" s="34">
        <f t="shared" si="3"/>
        <v>0.004934046457</v>
      </c>
      <c r="AO224" s="34">
        <f t="shared" si="3"/>
        <v>0.004699522923</v>
      </c>
      <c r="AP224" s="34">
        <f t="shared" si="3"/>
        <v>0.004464974494</v>
      </c>
      <c r="AQ224" s="34">
        <f t="shared" si="3"/>
        <v>0.004230476095</v>
      </c>
      <c r="AR224" s="34">
        <f t="shared" si="3"/>
        <v>0.003995932199</v>
      </c>
      <c r="AS224" s="34">
        <f t="shared" si="3"/>
        <v>0.003761451704</v>
      </c>
      <c r="AT224" s="34">
        <f t="shared" si="3"/>
        <v>0.003526892127</v>
      </c>
      <c r="AU224" s="34">
        <f t="shared" si="3"/>
        <v>0.003292437459</v>
      </c>
      <c r="AV224" s="34">
        <f t="shared" si="3"/>
        <v>0.003057858346</v>
      </c>
      <c r="AW224" s="34">
        <f t="shared" si="3"/>
        <v>0.002823373062</v>
      </c>
      <c r="AX224" s="34">
        <f t="shared" si="3"/>
        <v>0.002588829606</v>
      </c>
      <c r="AY224" s="34">
        <f t="shared" si="3"/>
        <v>0.002354358451</v>
      </c>
      <c r="AZ224" s="34">
        <f t="shared" si="3"/>
        <v>0.002119804193</v>
      </c>
      <c r="BA224" s="34">
        <f t="shared" si="3"/>
        <v>0.001885292635</v>
      </c>
      <c r="BB224" s="34">
        <f t="shared" si="3"/>
        <v>0.001650785869</v>
      </c>
      <c r="BC224" s="34">
        <f t="shared" si="3"/>
        <v>0.001416244737</v>
      </c>
      <c r="BD224" s="34">
        <f t="shared" si="3"/>
        <v>0.001181748919</v>
      </c>
      <c r="BE224" s="1"/>
    </row>
    <row r="225" ht="12.75" customHeight="1">
      <c r="A225" s="1"/>
      <c r="B225" s="1"/>
      <c r="C225" s="6" t="s">
        <v>129</v>
      </c>
      <c r="D225" s="1"/>
      <c r="E225" s="34">
        <f t="shared" ref="E225:BD225" si="4">(E212-D212)/D212</f>
        <v>-0.1761381233</v>
      </c>
      <c r="F225" s="34">
        <f t="shared" si="4"/>
        <v>0.007800018795</v>
      </c>
      <c r="G225" s="34">
        <f t="shared" si="4"/>
        <v>0.2558746736</v>
      </c>
      <c r="H225" s="34">
        <f t="shared" si="4"/>
        <v>0.01343926344</v>
      </c>
      <c r="I225" s="34">
        <f t="shared" si="4"/>
        <v>0.01311451388</v>
      </c>
      <c r="J225" s="34">
        <f t="shared" si="4"/>
        <v>0.01287243275</v>
      </c>
      <c r="K225" s="34">
        <f t="shared" si="4"/>
        <v>0.01256604312</v>
      </c>
      <c r="L225" s="34">
        <f t="shared" si="4"/>
        <v>0.01233958539</v>
      </c>
      <c r="M225" s="34">
        <f t="shared" si="4"/>
        <v>0.01198021871</v>
      </c>
      <c r="N225" s="34">
        <f t="shared" si="4"/>
        <v>0.01170073646</v>
      </c>
      <c r="O225" s="34">
        <f t="shared" si="4"/>
        <v>0.01149738077</v>
      </c>
      <c r="P225" s="34">
        <f t="shared" si="4"/>
        <v>0.0110976594</v>
      </c>
      <c r="Q225" s="34">
        <f t="shared" si="4"/>
        <v>0.0109093328</v>
      </c>
      <c r="R225" s="34">
        <f t="shared" si="4"/>
        <v>0.01059419622</v>
      </c>
      <c r="S225" s="34">
        <f t="shared" si="4"/>
        <v>0.01028779789</v>
      </c>
      <c r="T225" s="34">
        <f t="shared" si="4"/>
        <v>0.01005413766</v>
      </c>
      <c r="U225" s="34">
        <f t="shared" si="4"/>
        <v>0.009762633997</v>
      </c>
      <c r="V225" s="34">
        <f t="shared" si="4"/>
        <v>0.009478672986</v>
      </c>
      <c r="W225" s="34">
        <f t="shared" si="4"/>
        <v>0.009201877934</v>
      </c>
      <c r="X225" s="34">
        <f t="shared" si="4"/>
        <v>0.008931894306</v>
      </c>
      <c r="Y225" s="34">
        <f t="shared" si="4"/>
        <v>0.008668388049</v>
      </c>
      <c r="Z225" s="34">
        <f t="shared" si="4"/>
        <v>0.008411044067</v>
      </c>
      <c r="AA225" s="34">
        <f t="shared" si="4"/>
        <v>0.008099123602</v>
      </c>
      <c r="AB225" s="34">
        <f t="shared" si="4"/>
        <v>0.007854187901</v>
      </c>
      <c r="AC225" s="34">
        <f t="shared" si="4"/>
        <v>0.00761451517</v>
      </c>
      <c r="AD225" s="34">
        <f t="shared" si="4"/>
        <v>0.007379855945</v>
      </c>
      <c r="AE225" s="34">
        <f t="shared" si="4"/>
        <v>0.007091367286</v>
      </c>
      <c r="AF225" s="34">
        <f t="shared" si="4"/>
        <v>0.006808659218</v>
      </c>
      <c r="AG225" s="34">
        <f t="shared" si="4"/>
        <v>0.006589214496</v>
      </c>
      <c r="AH225" s="34">
        <f t="shared" si="4"/>
        <v>0.006373815676</v>
      </c>
      <c r="AI225" s="34">
        <f t="shared" si="4"/>
        <v>0.006105215109</v>
      </c>
      <c r="AJ225" s="34">
        <f t="shared" si="4"/>
        <v>0.005841320252</v>
      </c>
      <c r="AK225" s="34">
        <f t="shared" si="4"/>
        <v>0.005660599048</v>
      </c>
      <c r="AL225" s="34">
        <f t="shared" si="4"/>
        <v>0.005403075323</v>
      </c>
      <c r="AM225" s="34">
        <f t="shared" si="4"/>
        <v>0.00516850702</v>
      </c>
      <c r="AN225" s="34">
        <f t="shared" si="4"/>
        <v>0.004934046457</v>
      </c>
      <c r="AO225" s="34">
        <f t="shared" si="4"/>
        <v>0.004699522923</v>
      </c>
      <c r="AP225" s="34">
        <f t="shared" si="4"/>
        <v>0.004464974494</v>
      </c>
      <c r="AQ225" s="34">
        <f t="shared" si="4"/>
        <v>0.004230476095</v>
      </c>
      <c r="AR225" s="34">
        <f t="shared" si="4"/>
        <v>0.003995932199</v>
      </c>
      <c r="AS225" s="34">
        <f t="shared" si="4"/>
        <v>0.003761451704</v>
      </c>
      <c r="AT225" s="34">
        <f t="shared" si="4"/>
        <v>0.003526892127</v>
      </c>
      <c r="AU225" s="34">
        <f t="shared" si="4"/>
        <v>0.003292437459</v>
      </c>
      <c r="AV225" s="34">
        <f t="shared" si="4"/>
        <v>0.003057858346</v>
      </c>
      <c r="AW225" s="34">
        <f t="shared" si="4"/>
        <v>0.002823373062</v>
      </c>
      <c r="AX225" s="34">
        <f t="shared" si="4"/>
        <v>0.002588829606</v>
      </c>
      <c r="AY225" s="34">
        <f t="shared" si="4"/>
        <v>0.002354358451</v>
      </c>
      <c r="AZ225" s="34">
        <f t="shared" si="4"/>
        <v>0.002119804193</v>
      </c>
      <c r="BA225" s="34">
        <f t="shared" si="4"/>
        <v>0.001885292635</v>
      </c>
      <c r="BB225" s="34">
        <f t="shared" si="4"/>
        <v>0.001650785869</v>
      </c>
      <c r="BC225" s="34">
        <f t="shared" si="4"/>
        <v>0.001416244737</v>
      </c>
      <c r="BD225" s="34">
        <f t="shared" si="4"/>
        <v>0.001181748919</v>
      </c>
      <c r="BE225" s="1"/>
    </row>
    <row r="226" ht="12.75" customHeight="1">
      <c r="A226" s="1"/>
      <c r="B226" s="1"/>
      <c r="C226" s="33" t="s">
        <v>130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ht="12.75" customHeight="1">
      <c r="A227" s="1"/>
      <c r="B227" s="1"/>
      <c r="C227" s="6" t="s">
        <v>131</v>
      </c>
      <c r="D227" s="1"/>
      <c r="E227" s="34">
        <f t="shared" ref="E227:BD227" si="5">(E214-D214)/D214</f>
        <v>-0.5752972259</v>
      </c>
      <c r="F227" s="34">
        <f t="shared" si="5"/>
        <v>0.02488335925</v>
      </c>
      <c r="G227" s="34">
        <f t="shared" si="5"/>
        <v>1.297460799</v>
      </c>
      <c r="H227" s="34">
        <f t="shared" si="5"/>
        <v>-0.01743914682</v>
      </c>
      <c r="I227" s="34">
        <f t="shared" si="5"/>
        <v>0.07637237921</v>
      </c>
      <c r="J227" s="34">
        <f t="shared" si="5"/>
        <v>-0.01130584486</v>
      </c>
      <c r="K227" s="34">
        <f t="shared" si="5"/>
        <v>0.06871352171</v>
      </c>
      <c r="L227" s="34">
        <f t="shared" si="5"/>
        <v>-0.01278589875</v>
      </c>
      <c r="M227" s="34">
        <f t="shared" si="5"/>
        <v>0.06891046429</v>
      </c>
      <c r="N227" s="34">
        <f t="shared" si="5"/>
        <v>-0.003483845673</v>
      </c>
      <c r="O227" s="34">
        <f t="shared" si="5"/>
        <v>0.05425396582</v>
      </c>
      <c r="P227" s="34">
        <f t="shared" si="5"/>
        <v>-0.004494737048</v>
      </c>
      <c r="Q227" s="34">
        <f t="shared" si="5"/>
        <v>0.05931888266</v>
      </c>
      <c r="R227" s="34">
        <f t="shared" si="5"/>
        <v>0.0004315757029</v>
      </c>
      <c r="S227" s="34">
        <f t="shared" si="5"/>
        <v>0.0519082375</v>
      </c>
      <c r="T227" s="34">
        <f t="shared" si="5"/>
        <v>0.003407640609</v>
      </c>
      <c r="U227" s="34">
        <f t="shared" si="5"/>
        <v>0.04257692621</v>
      </c>
      <c r="V227" s="34">
        <f t="shared" si="5"/>
        <v>0.0087434906</v>
      </c>
      <c r="W227" s="34">
        <f t="shared" si="5"/>
        <v>0.03830360638</v>
      </c>
      <c r="X227" s="34">
        <f t="shared" si="5"/>
        <v>0.009619431778</v>
      </c>
      <c r="Y227" s="34">
        <f t="shared" si="5"/>
        <v>0.03809374919</v>
      </c>
      <c r="Z227" s="34">
        <f t="shared" si="5"/>
        <v>0.01137577426</v>
      </c>
      <c r="AA227" s="34">
        <f t="shared" si="5"/>
        <v>0.03336844543</v>
      </c>
      <c r="AB227" s="34">
        <f t="shared" si="5"/>
        <v>0.01298202263</v>
      </c>
      <c r="AC227" s="34">
        <f t="shared" si="5"/>
        <v>0.02607648822</v>
      </c>
      <c r="AD227" s="34">
        <f t="shared" si="5"/>
        <v>0.0143063261</v>
      </c>
      <c r="AE227" s="34">
        <f t="shared" si="5"/>
        <v>0.02561344317</v>
      </c>
      <c r="AF227" s="34">
        <f t="shared" si="5"/>
        <v>0.01663602374</v>
      </c>
      <c r="AG227" s="34">
        <f t="shared" si="5"/>
        <v>0.02416942997</v>
      </c>
      <c r="AH227" s="34">
        <f t="shared" si="5"/>
        <v>0.01286316151</v>
      </c>
      <c r="AI227" s="34">
        <f t="shared" si="5"/>
        <v>0.02294248349</v>
      </c>
      <c r="AJ227" s="34">
        <f t="shared" si="5"/>
        <v>0.01393738984</v>
      </c>
      <c r="AK227" s="34">
        <f t="shared" si="5"/>
        <v>0.01947917641</v>
      </c>
      <c r="AL227" s="34">
        <f t="shared" si="5"/>
        <v>0.02021592813</v>
      </c>
      <c r="AM227" s="34">
        <f t="shared" si="5"/>
        <v>0.01902024188</v>
      </c>
      <c r="AN227" s="34">
        <f t="shared" si="5"/>
        <v>0.01956909714</v>
      </c>
      <c r="AO227" s="34">
        <f t="shared" si="5"/>
        <v>0.01897760998</v>
      </c>
      <c r="AP227" s="34">
        <f t="shared" si="5"/>
        <v>0.01940227525</v>
      </c>
      <c r="AQ227" s="34">
        <f t="shared" si="5"/>
        <v>0.01883755248</v>
      </c>
      <c r="AR227" s="34">
        <f t="shared" si="5"/>
        <v>0.0190377225</v>
      </c>
      <c r="AS227" s="34">
        <f t="shared" si="5"/>
        <v>0.01857124743</v>
      </c>
      <c r="AT227" s="34">
        <f t="shared" si="5"/>
        <v>0.01909009623</v>
      </c>
      <c r="AU227" s="34">
        <f t="shared" si="5"/>
        <v>0.01873995037</v>
      </c>
      <c r="AV227" s="34">
        <f t="shared" si="5"/>
        <v>0.01917644525</v>
      </c>
      <c r="AW227" s="34">
        <f t="shared" si="5"/>
        <v>0.01914892424</v>
      </c>
      <c r="AX227" s="34">
        <f t="shared" si="5"/>
        <v>0.01905192389</v>
      </c>
      <c r="AY227" s="34">
        <f t="shared" si="5"/>
        <v>0.01905480407</v>
      </c>
      <c r="AZ227" s="34">
        <f t="shared" si="5"/>
        <v>0.01900805015</v>
      </c>
      <c r="BA227" s="34">
        <f t="shared" si="5"/>
        <v>0.01901081744</v>
      </c>
      <c r="BB227" s="34">
        <f t="shared" si="5"/>
        <v>0.01897523037</v>
      </c>
      <c r="BC227" s="34">
        <f t="shared" si="5"/>
        <v>0.01898774654</v>
      </c>
      <c r="BD227" s="34">
        <f t="shared" si="5"/>
        <v>0.01898320327</v>
      </c>
      <c r="BE227" s="1"/>
    </row>
    <row r="228" ht="12.75" customHeight="1">
      <c r="A228" s="1"/>
      <c r="B228" s="1"/>
      <c r="C228" s="6" t="s">
        <v>132</v>
      </c>
      <c r="D228" s="1"/>
      <c r="E228" s="34">
        <f t="shared" ref="E228:BD228" si="6">(E215-D215)/D215</f>
        <v>-0.4555198285</v>
      </c>
      <c r="F228" s="34">
        <f t="shared" si="6"/>
        <v>-0.1594488189</v>
      </c>
      <c r="G228" s="34">
        <f t="shared" si="6"/>
        <v>1.18501171</v>
      </c>
      <c r="H228" s="34">
        <f t="shared" si="6"/>
        <v>-0.01743837085</v>
      </c>
      <c r="I228" s="34">
        <f t="shared" si="6"/>
        <v>0.07636926903</v>
      </c>
      <c r="J228" s="34">
        <f t="shared" si="6"/>
        <v>-0.01130490301</v>
      </c>
      <c r="K228" s="34">
        <f t="shared" si="6"/>
        <v>0.06871369486</v>
      </c>
      <c r="L228" s="34">
        <f t="shared" si="6"/>
        <v>-0.01278609328</v>
      </c>
      <c r="M228" s="34">
        <f t="shared" si="6"/>
        <v>0.06891157983</v>
      </c>
      <c r="N228" s="34">
        <f t="shared" si="6"/>
        <v>-0.003485666503</v>
      </c>
      <c r="O228" s="34">
        <f t="shared" si="6"/>
        <v>0.05425557628</v>
      </c>
      <c r="P228" s="34">
        <f t="shared" si="6"/>
        <v>-0.004495315217</v>
      </c>
      <c r="Q228" s="34">
        <f t="shared" si="6"/>
        <v>0.05931914687</v>
      </c>
      <c r="R228" s="34">
        <f t="shared" si="6"/>
        <v>0.0004298848745</v>
      </c>
      <c r="S228" s="34">
        <f t="shared" si="6"/>
        <v>0.05190843451</v>
      </c>
      <c r="T228" s="34">
        <f t="shared" si="6"/>
        <v>0.003406730046</v>
      </c>
      <c r="U228" s="34">
        <f t="shared" si="6"/>
        <v>0.04257939206</v>
      </c>
      <c r="V228" s="34">
        <f t="shared" si="6"/>
        <v>0.008744867467</v>
      </c>
      <c r="W228" s="34">
        <f t="shared" si="6"/>
        <v>0.03830342071</v>
      </c>
      <c r="X228" s="34">
        <f t="shared" si="6"/>
        <v>0.009619249883</v>
      </c>
      <c r="Y228" s="34">
        <f t="shared" si="6"/>
        <v>0.03809278841</v>
      </c>
      <c r="Z228" s="34">
        <f t="shared" si="6"/>
        <v>0.01137405047</v>
      </c>
      <c r="AA228" s="34">
        <f t="shared" si="6"/>
        <v>0.03336924311</v>
      </c>
      <c r="AB228" s="34">
        <f t="shared" si="6"/>
        <v>0.01298422926</v>
      </c>
      <c r="AC228" s="34">
        <f t="shared" si="6"/>
        <v>0.02607482928</v>
      </c>
      <c r="AD228" s="34">
        <f t="shared" si="6"/>
        <v>0.01430745244</v>
      </c>
      <c r="AE228" s="34">
        <f t="shared" si="6"/>
        <v>0.0256113264</v>
      </c>
      <c r="AF228" s="34">
        <f t="shared" si="6"/>
        <v>0.0166368311</v>
      </c>
      <c r="AG228" s="34">
        <f t="shared" si="6"/>
        <v>0.02417017505</v>
      </c>
      <c r="AH228" s="34">
        <f t="shared" si="6"/>
        <v>0.01286289578</v>
      </c>
      <c r="AI228" s="34">
        <f t="shared" si="6"/>
        <v>0.0229412016</v>
      </c>
      <c r="AJ228" s="34">
        <f t="shared" si="6"/>
        <v>0.01393768967</v>
      </c>
      <c r="AK228" s="34">
        <f t="shared" si="6"/>
        <v>0.01947917641</v>
      </c>
      <c r="AL228" s="34">
        <f t="shared" si="6"/>
        <v>0.02021592813</v>
      </c>
      <c r="AM228" s="34">
        <f t="shared" si="6"/>
        <v>0.01902024188</v>
      </c>
      <c r="AN228" s="34">
        <f t="shared" si="6"/>
        <v>0.01956909714</v>
      </c>
      <c r="AO228" s="34">
        <f t="shared" si="6"/>
        <v>0.01897760998</v>
      </c>
      <c r="AP228" s="34">
        <f t="shared" si="6"/>
        <v>0.01940227525</v>
      </c>
      <c r="AQ228" s="34">
        <f t="shared" si="6"/>
        <v>0.01883755248</v>
      </c>
      <c r="AR228" s="34">
        <f t="shared" si="6"/>
        <v>0.0190377225</v>
      </c>
      <c r="AS228" s="34">
        <f t="shared" si="6"/>
        <v>0.01857124743</v>
      </c>
      <c r="AT228" s="34">
        <f t="shared" si="6"/>
        <v>0.01909009623</v>
      </c>
      <c r="AU228" s="34">
        <f t="shared" si="6"/>
        <v>0.01873995037</v>
      </c>
      <c r="AV228" s="34">
        <f t="shared" si="6"/>
        <v>0.01917644525</v>
      </c>
      <c r="AW228" s="34">
        <f t="shared" si="6"/>
        <v>0.01914892424</v>
      </c>
      <c r="AX228" s="34">
        <f t="shared" si="6"/>
        <v>0.01905192389</v>
      </c>
      <c r="AY228" s="34">
        <f t="shared" si="6"/>
        <v>0.01905480407</v>
      </c>
      <c r="AZ228" s="34">
        <f t="shared" si="6"/>
        <v>0.01900805015</v>
      </c>
      <c r="BA228" s="34">
        <f t="shared" si="6"/>
        <v>0.01901081744</v>
      </c>
      <c r="BB228" s="34">
        <f t="shared" si="6"/>
        <v>0.01897523037</v>
      </c>
      <c r="BC228" s="34">
        <f t="shared" si="6"/>
        <v>0.01898774654</v>
      </c>
      <c r="BD228" s="34">
        <f t="shared" si="6"/>
        <v>0.01898320327</v>
      </c>
      <c r="BE228" s="1"/>
    </row>
    <row r="229" ht="13.5" customHeight="1">
      <c r="A229" s="1"/>
      <c r="B229" s="1"/>
      <c r="C229" s="6" t="s">
        <v>133</v>
      </c>
      <c r="D229" s="1"/>
      <c r="E229" s="34">
        <f t="shared" ref="E229:BD229" si="7">(E216-D216)/D216</f>
        <v>-0.2751540041</v>
      </c>
      <c r="F229" s="34">
        <f t="shared" si="7"/>
        <v>-0.1742209632</v>
      </c>
      <c r="G229" s="34">
        <f t="shared" si="7"/>
        <v>0.6707993139</v>
      </c>
      <c r="H229" s="34">
        <f t="shared" si="7"/>
        <v>-0.01743909099</v>
      </c>
      <c r="I229" s="34">
        <f t="shared" si="7"/>
        <v>0.07636802847</v>
      </c>
      <c r="J229" s="34">
        <f t="shared" si="7"/>
        <v>-0.01129899629</v>
      </c>
      <c r="K229" s="34">
        <f t="shared" si="7"/>
        <v>0.06871031084</v>
      </c>
      <c r="L229" s="34">
        <f t="shared" si="7"/>
        <v>-0.01278262808</v>
      </c>
      <c r="M229" s="34">
        <f t="shared" si="7"/>
        <v>0.06890872037</v>
      </c>
      <c r="N229" s="34">
        <f t="shared" si="7"/>
        <v>-0.003482318528</v>
      </c>
      <c r="O229" s="34">
        <f t="shared" si="7"/>
        <v>0.0542519176</v>
      </c>
      <c r="P229" s="34">
        <f t="shared" si="7"/>
        <v>-0.004496005834</v>
      </c>
      <c r="Q229" s="34">
        <f t="shared" si="7"/>
        <v>0.05931870427</v>
      </c>
      <c r="R229" s="34">
        <f t="shared" si="7"/>
        <v>0.0004274726622</v>
      </c>
      <c r="S229" s="34">
        <f t="shared" si="7"/>
        <v>0.05191102314</v>
      </c>
      <c r="T229" s="34">
        <f t="shared" si="7"/>
        <v>0.003412408623</v>
      </c>
      <c r="U229" s="34">
        <f t="shared" si="7"/>
        <v>0.0425732996</v>
      </c>
      <c r="V229" s="34">
        <f t="shared" si="7"/>
        <v>0.008743692051</v>
      </c>
      <c r="W229" s="34">
        <f t="shared" si="7"/>
        <v>0.03830151564</v>
      </c>
      <c r="X229" s="34">
        <f t="shared" si="7"/>
        <v>0.009622527072</v>
      </c>
      <c r="Y229" s="34">
        <f t="shared" si="7"/>
        <v>0.03809626665</v>
      </c>
      <c r="Z229" s="34">
        <f t="shared" si="7"/>
        <v>0.01137228128</v>
      </c>
      <c r="AA229" s="34">
        <f t="shared" si="7"/>
        <v>0.03336676439</v>
      </c>
      <c r="AB229" s="34">
        <f t="shared" si="7"/>
        <v>0.01298418505</v>
      </c>
      <c r="AC229" s="34">
        <f t="shared" si="7"/>
        <v>0.02607771725</v>
      </c>
      <c r="AD229" s="34">
        <f t="shared" si="7"/>
        <v>0.01430563786</v>
      </c>
      <c r="AE229" s="34">
        <f t="shared" si="7"/>
        <v>0.025611217</v>
      </c>
      <c r="AF229" s="34">
        <f t="shared" si="7"/>
        <v>0.01663434927</v>
      </c>
      <c r="AG229" s="34">
        <f t="shared" si="7"/>
        <v>0.02417255275</v>
      </c>
      <c r="AH229" s="34">
        <f t="shared" si="7"/>
        <v>0.01286479258</v>
      </c>
      <c r="AI229" s="34">
        <f t="shared" si="7"/>
        <v>0.02294216175</v>
      </c>
      <c r="AJ229" s="34">
        <f t="shared" si="7"/>
        <v>0.01393659463</v>
      </c>
      <c r="AK229" s="34">
        <f t="shared" si="7"/>
        <v>0.01947917641</v>
      </c>
      <c r="AL229" s="34">
        <f t="shared" si="7"/>
        <v>0.02021592813</v>
      </c>
      <c r="AM229" s="34">
        <f t="shared" si="7"/>
        <v>0.01902024188</v>
      </c>
      <c r="AN229" s="34">
        <f t="shared" si="7"/>
        <v>0.01956909714</v>
      </c>
      <c r="AO229" s="34">
        <f t="shared" si="7"/>
        <v>0.01897760998</v>
      </c>
      <c r="AP229" s="34">
        <f t="shared" si="7"/>
        <v>0.01940227525</v>
      </c>
      <c r="AQ229" s="34">
        <f t="shared" si="7"/>
        <v>0.01883755248</v>
      </c>
      <c r="AR229" s="34">
        <f t="shared" si="7"/>
        <v>0.0190377225</v>
      </c>
      <c r="AS229" s="34">
        <f t="shared" si="7"/>
        <v>0.01857124743</v>
      </c>
      <c r="AT229" s="34">
        <f t="shared" si="7"/>
        <v>0.01909009623</v>
      </c>
      <c r="AU229" s="34">
        <f t="shared" si="7"/>
        <v>0.01873995037</v>
      </c>
      <c r="AV229" s="34">
        <f t="shared" si="7"/>
        <v>0.01917644525</v>
      </c>
      <c r="AW229" s="34">
        <f t="shared" si="7"/>
        <v>0.01914892424</v>
      </c>
      <c r="AX229" s="34">
        <f t="shared" si="7"/>
        <v>0.01905192389</v>
      </c>
      <c r="AY229" s="34">
        <f t="shared" si="7"/>
        <v>0.01905480407</v>
      </c>
      <c r="AZ229" s="34">
        <f t="shared" si="7"/>
        <v>0.01900805015</v>
      </c>
      <c r="BA229" s="34">
        <f t="shared" si="7"/>
        <v>0.01901081744</v>
      </c>
      <c r="BB229" s="34">
        <f t="shared" si="7"/>
        <v>0.01897523037</v>
      </c>
      <c r="BC229" s="34">
        <f t="shared" si="7"/>
        <v>0.01898774654</v>
      </c>
      <c r="BD229" s="34">
        <f t="shared" si="7"/>
        <v>0.01898320327</v>
      </c>
      <c r="BE229" s="1"/>
    </row>
    <row r="230" ht="13.5" customHeight="1">
      <c r="A230" s="1"/>
      <c r="B230" s="1"/>
      <c r="C230" s="6" t="s">
        <v>129</v>
      </c>
      <c r="D230" s="1"/>
      <c r="E230" s="34">
        <f t="shared" ref="E230:BD230" si="8">(E217-D217)/D217</f>
        <v>-0.5054185857</v>
      </c>
      <c r="F230" s="34">
        <f t="shared" si="8"/>
        <v>-0.06491372227</v>
      </c>
      <c r="G230" s="34">
        <f t="shared" si="8"/>
        <v>1.162272994</v>
      </c>
      <c r="H230" s="34">
        <f t="shared" si="8"/>
        <v>-0.01747493904</v>
      </c>
      <c r="I230" s="34">
        <f t="shared" si="8"/>
        <v>0.07638218668</v>
      </c>
      <c r="J230" s="34">
        <f t="shared" si="8"/>
        <v>-0.01127193544</v>
      </c>
      <c r="K230" s="34">
        <f t="shared" si="8"/>
        <v>0.06879129421</v>
      </c>
      <c r="L230" s="34">
        <f t="shared" si="8"/>
        <v>-0.01284848485</v>
      </c>
      <c r="M230" s="34">
        <f t="shared" si="8"/>
        <v>0.06888506876</v>
      </c>
      <c r="N230" s="34">
        <f t="shared" si="8"/>
        <v>-0.003446295233</v>
      </c>
      <c r="O230" s="34">
        <f t="shared" si="8"/>
        <v>0.05429394813</v>
      </c>
      <c r="P230" s="34">
        <f t="shared" si="8"/>
        <v>-0.004592171441</v>
      </c>
      <c r="Q230" s="34">
        <f t="shared" si="8"/>
        <v>0.05942442882</v>
      </c>
      <c r="R230" s="34">
        <f t="shared" si="8"/>
        <v>0.0004147226542</v>
      </c>
      <c r="S230" s="34">
        <f t="shared" si="8"/>
        <v>0.05192247901</v>
      </c>
      <c r="T230" s="34">
        <f t="shared" si="8"/>
        <v>0.003349753695</v>
      </c>
      <c r="U230" s="34">
        <f t="shared" si="8"/>
        <v>0.04261586803</v>
      </c>
      <c r="V230" s="34">
        <f t="shared" si="8"/>
        <v>0.008758711622</v>
      </c>
      <c r="W230" s="34">
        <f t="shared" si="8"/>
        <v>0.03827840538</v>
      </c>
      <c r="X230" s="34">
        <f t="shared" si="8"/>
        <v>0.009621436921</v>
      </c>
      <c r="Y230" s="34">
        <f t="shared" si="8"/>
        <v>0.03811898824</v>
      </c>
      <c r="Z230" s="34">
        <f t="shared" si="8"/>
        <v>0.01132463967</v>
      </c>
      <c r="AA230" s="34">
        <f t="shared" si="8"/>
        <v>0.0333389888</v>
      </c>
      <c r="AB230" s="34">
        <f t="shared" si="8"/>
        <v>0.01305311551</v>
      </c>
      <c r="AC230" s="34">
        <f t="shared" si="8"/>
        <v>0.02601296596</v>
      </c>
      <c r="AD230" s="34">
        <f t="shared" si="8"/>
        <v>0.0142958692</v>
      </c>
      <c r="AE230" s="34">
        <f t="shared" si="8"/>
        <v>0.02561906245</v>
      </c>
      <c r="AF230" s="34">
        <f t="shared" si="8"/>
        <v>0.01670336345</v>
      </c>
      <c r="AG230" s="34">
        <f t="shared" si="8"/>
        <v>0.02412067807</v>
      </c>
      <c r="AH230" s="34">
        <f t="shared" si="8"/>
        <v>0.01290651889</v>
      </c>
      <c r="AI230" s="34">
        <f t="shared" si="8"/>
        <v>0.02289252034</v>
      </c>
      <c r="AJ230" s="34">
        <f t="shared" si="8"/>
        <v>0.01393483004</v>
      </c>
      <c r="AK230" s="34">
        <f t="shared" si="8"/>
        <v>0.01950252812</v>
      </c>
      <c r="AL230" s="34">
        <f t="shared" si="8"/>
        <v>0.02021592813</v>
      </c>
      <c r="AM230" s="34">
        <f t="shared" si="8"/>
        <v>0.01902024188</v>
      </c>
      <c r="AN230" s="34">
        <f t="shared" si="8"/>
        <v>0.01956909714</v>
      </c>
      <c r="AO230" s="34">
        <f t="shared" si="8"/>
        <v>0.01897760998</v>
      </c>
      <c r="AP230" s="34">
        <f t="shared" si="8"/>
        <v>0.01940227525</v>
      </c>
      <c r="AQ230" s="34">
        <f t="shared" si="8"/>
        <v>0.01883755248</v>
      </c>
      <c r="AR230" s="34">
        <f t="shared" si="8"/>
        <v>0.0190377225</v>
      </c>
      <c r="AS230" s="34">
        <f t="shared" si="8"/>
        <v>0.01857124743</v>
      </c>
      <c r="AT230" s="34">
        <f t="shared" si="8"/>
        <v>0.01909009623</v>
      </c>
      <c r="AU230" s="34">
        <f t="shared" si="8"/>
        <v>0.01873995037</v>
      </c>
      <c r="AV230" s="34">
        <f t="shared" si="8"/>
        <v>0.01917644525</v>
      </c>
      <c r="AW230" s="34">
        <f t="shared" si="8"/>
        <v>0.01914892424</v>
      </c>
      <c r="AX230" s="34">
        <f t="shared" si="8"/>
        <v>0.01905192389</v>
      </c>
      <c r="AY230" s="34">
        <f t="shared" si="8"/>
        <v>0.01905480407</v>
      </c>
      <c r="AZ230" s="34">
        <f t="shared" si="8"/>
        <v>0.01900805015</v>
      </c>
      <c r="BA230" s="34">
        <f t="shared" si="8"/>
        <v>0.01901081744</v>
      </c>
      <c r="BB230" s="34">
        <f t="shared" si="8"/>
        <v>0.01897523037</v>
      </c>
      <c r="BC230" s="34">
        <f t="shared" si="8"/>
        <v>0.01898774654</v>
      </c>
      <c r="BD230" s="34">
        <f t="shared" si="8"/>
        <v>0.01898320327</v>
      </c>
      <c r="BE230" s="1"/>
    </row>
    <row r="231" ht="13.5" customHeight="1">
      <c r="A231" s="1"/>
      <c r="B231" s="1"/>
      <c r="C231" s="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ht="13.5" customHeight="1">
      <c r="A232" s="1"/>
      <c r="B232" s="1"/>
      <c r="C232" s="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ht="13.5" customHeight="1">
      <c r="A233" s="1"/>
      <c r="B233" s="1"/>
      <c r="C233" s="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ht="13.5" customHeight="1">
      <c r="A234" s="1"/>
      <c r="B234" s="1"/>
      <c r="C234" s="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ht="13.5" customHeight="1">
      <c r="A235" s="1"/>
      <c r="B235" s="1"/>
      <c r="C235" s="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ht="13.5" customHeight="1">
      <c r="A236" s="1"/>
      <c r="B236" s="1">
        <v>1.0</v>
      </c>
      <c r="C236" s="6" t="s">
        <v>135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ht="13.5" customHeight="1">
      <c r="A237" s="1"/>
      <c r="B237" s="1">
        <v>2.0</v>
      </c>
      <c r="C237" s="6" t="s">
        <v>136</v>
      </c>
      <c r="D237" s="1"/>
      <c r="E237" s="1"/>
      <c r="F237" s="1"/>
      <c r="G237" s="1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ht="13.5" customHeight="1">
      <c r="A238" s="1"/>
      <c r="B238" s="1">
        <v>3.0</v>
      </c>
      <c r="C238" s="6" t="s">
        <v>137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ht="13.5" customHeight="1">
      <c r="A239" s="1"/>
      <c r="B239" s="1">
        <v>4.0</v>
      </c>
      <c r="C239" s="36" t="s">
        <v>138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ht="13.5" customHeight="1">
      <c r="A240" s="1"/>
      <c r="B240" s="1">
        <v>5.0</v>
      </c>
      <c r="C240" s="36" t="s">
        <v>139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ht="13.5" customHeight="1">
      <c r="A241" s="1"/>
      <c r="B241" s="1">
        <v>6.0</v>
      </c>
      <c r="C241" s="36" t="s">
        <v>140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ht="13.5" customHeight="1">
      <c r="A242" s="1"/>
      <c r="B242" s="1">
        <v>7.0</v>
      </c>
      <c r="C242" s="36" t="s">
        <v>141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ht="13.5" customHeight="1">
      <c r="A243" s="1"/>
      <c r="B243" s="1">
        <v>8.0</v>
      </c>
      <c r="C243" s="37" t="s">
        <v>142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ht="13.5" customHeight="1">
      <c r="A244" s="1"/>
      <c r="B244" s="1"/>
      <c r="C244" s="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ht="13.5" customHeight="1">
      <c r="A245" s="1"/>
      <c r="B245" s="1"/>
      <c r="C245" s="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ht="13.5" customHeight="1">
      <c r="A246" s="1"/>
      <c r="B246" s="1"/>
      <c r="C246" s="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ht="13.5" customHeight="1">
      <c r="A247" s="1"/>
      <c r="B247" s="1"/>
      <c r="C247" s="12" t="s">
        <v>1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ht="13.5" customHeight="1">
      <c r="A248" s="1"/>
      <c r="B248" s="1"/>
      <c r="C248" s="15" t="s">
        <v>2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ht="13.5" customHeight="1">
      <c r="A249" s="1"/>
      <c r="B249" s="1"/>
      <c r="C249" s="15" t="s">
        <v>3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ht="13.5" customHeight="1">
      <c r="A250" s="1"/>
      <c r="B250" s="1"/>
      <c r="C250" s="16" t="s">
        <v>5</v>
      </c>
      <c r="D250" s="1"/>
      <c r="E250" s="34">
        <f t="shared" ref="E250:AJ250" si="9">(E7-D7)/E7</f>
        <v>-0.004347826087</v>
      </c>
      <c r="F250" s="34">
        <f t="shared" si="9"/>
        <v>0</v>
      </c>
      <c r="G250" s="34">
        <f t="shared" si="9"/>
        <v>-0.004366812227</v>
      </c>
      <c r="H250" s="34">
        <f t="shared" si="9"/>
        <v>-0.004385964912</v>
      </c>
      <c r="I250" s="34">
        <f t="shared" si="9"/>
        <v>-0.004405286344</v>
      </c>
      <c r="J250" s="34">
        <f t="shared" si="9"/>
        <v>-0.008888888889</v>
      </c>
      <c r="K250" s="34">
        <f t="shared" si="9"/>
        <v>-0.004464285714</v>
      </c>
      <c r="L250" s="34">
        <f t="shared" si="9"/>
        <v>-0.004484304933</v>
      </c>
      <c r="M250" s="34">
        <f t="shared" si="9"/>
        <v>-0.009049773756</v>
      </c>
      <c r="N250" s="34">
        <f t="shared" si="9"/>
        <v>-0.004545454545</v>
      </c>
      <c r="O250" s="34">
        <f t="shared" si="9"/>
        <v>-0.004566210046</v>
      </c>
      <c r="P250" s="34">
        <f t="shared" si="9"/>
        <v>-0.03301886792</v>
      </c>
      <c r="Q250" s="34">
        <f t="shared" si="9"/>
        <v>-0.02415458937</v>
      </c>
      <c r="R250" s="34">
        <f t="shared" si="9"/>
        <v>-0.02985074627</v>
      </c>
      <c r="S250" s="34">
        <f t="shared" si="9"/>
        <v>-0.02030456853</v>
      </c>
      <c r="T250" s="34">
        <f t="shared" si="9"/>
        <v>-0.02604166667</v>
      </c>
      <c r="U250" s="34">
        <f t="shared" si="9"/>
        <v>-0.01052631579</v>
      </c>
      <c r="V250" s="34">
        <f t="shared" si="9"/>
        <v>-0.01063829787</v>
      </c>
      <c r="W250" s="34">
        <f t="shared" si="9"/>
        <v>-0.005347593583</v>
      </c>
      <c r="X250" s="34">
        <f t="shared" si="9"/>
        <v>-0.005376344086</v>
      </c>
      <c r="Y250" s="34">
        <f t="shared" si="9"/>
        <v>-0.005405405405</v>
      </c>
      <c r="Z250" s="34">
        <f t="shared" si="9"/>
        <v>-0.005434782609</v>
      </c>
      <c r="AA250" s="34">
        <f t="shared" si="9"/>
        <v>-0.01098901099</v>
      </c>
      <c r="AB250" s="34">
        <f t="shared" si="9"/>
        <v>-0.005524861878</v>
      </c>
      <c r="AC250" s="34">
        <f t="shared" si="9"/>
        <v>-0.005555555556</v>
      </c>
      <c r="AD250" s="34">
        <f t="shared" si="9"/>
        <v>-0.005586592179</v>
      </c>
      <c r="AE250" s="34">
        <f t="shared" si="9"/>
        <v>-0.01129943503</v>
      </c>
      <c r="AF250" s="34">
        <f t="shared" si="9"/>
        <v>-0.005681818182</v>
      </c>
      <c r="AG250" s="34">
        <f t="shared" si="9"/>
        <v>-0.005714285714</v>
      </c>
      <c r="AH250" s="34">
        <f t="shared" si="9"/>
        <v>-0.005747126437</v>
      </c>
      <c r="AI250" s="34">
        <f t="shared" si="9"/>
        <v>-0.005780346821</v>
      </c>
      <c r="AJ250" s="34">
        <f t="shared" si="9"/>
        <v>-0.01169590643</v>
      </c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ht="13.5" customHeight="1">
      <c r="A251" s="1"/>
      <c r="B251" s="1"/>
      <c r="C251" s="16" t="s">
        <v>8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ht="13.5" customHeight="1">
      <c r="A252" s="1"/>
      <c r="B252" s="1"/>
      <c r="C252" s="16" t="s">
        <v>9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ht="13.5" customHeight="1">
      <c r="A253" s="1"/>
      <c r="B253" s="1"/>
      <c r="C253" s="16" t="s">
        <v>10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ht="13.5" customHeight="1">
      <c r="A254" s="1"/>
      <c r="B254" s="1"/>
      <c r="C254" s="16" t="s">
        <v>11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ht="13.5" customHeight="1">
      <c r="A255" s="1"/>
      <c r="B255" s="1"/>
      <c r="C255" s="16" t="s">
        <v>12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ht="13.5" customHeight="1">
      <c r="A256" s="1"/>
      <c r="B256" s="1"/>
      <c r="C256" s="16" t="s">
        <v>15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ht="13.5" customHeight="1">
      <c r="A257" s="1"/>
      <c r="B257" s="1"/>
      <c r="C257" s="16" t="s">
        <v>16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ht="13.5" customHeight="1">
      <c r="A258" s="1"/>
      <c r="B258" s="1"/>
      <c r="C258" s="16" t="s">
        <v>17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ht="13.5" customHeight="1">
      <c r="A259" s="1"/>
      <c r="B259" s="1"/>
      <c r="C259" s="16" t="s">
        <v>18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ht="13.5" customHeight="1">
      <c r="A260" s="1"/>
      <c r="B260" s="1"/>
      <c r="C260" s="16" t="s">
        <v>19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ht="13.5" customHeight="1">
      <c r="A261" s="1"/>
      <c r="B261" s="1"/>
      <c r="C261" s="16" t="s">
        <v>22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ht="13.5" customHeight="1">
      <c r="A262" s="1"/>
      <c r="B262" s="1"/>
      <c r="C262" s="16" t="s">
        <v>23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ht="13.5" customHeight="1">
      <c r="A263" s="1"/>
      <c r="B263" s="1"/>
      <c r="C263" s="16" t="s">
        <v>24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ht="13.5" customHeight="1">
      <c r="A264" s="1"/>
      <c r="B264" s="1"/>
      <c r="C264" s="16" t="s">
        <v>25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ht="13.5" customHeight="1">
      <c r="A265" s="1"/>
      <c r="B265" s="1"/>
      <c r="C265" s="16" t="s">
        <v>26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ht="13.5" customHeight="1">
      <c r="A266" s="1"/>
      <c r="B266" s="1"/>
      <c r="C266" s="16" t="s">
        <v>27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ht="13.5" customHeight="1">
      <c r="A267" s="1"/>
      <c r="B267" s="1"/>
      <c r="C267" s="1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ht="13.5" customHeight="1">
      <c r="A268" s="1"/>
      <c r="B268" s="1"/>
      <c r="C268" s="15" t="s">
        <v>28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ht="13.5" customHeight="1">
      <c r="A269" s="1"/>
      <c r="B269" s="1"/>
      <c r="C269" s="16" t="s">
        <v>29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ht="13.5" customHeight="1">
      <c r="A270" s="1"/>
      <c r="B270" s="1"/>
      <c r="C270" s="16" t="s">
        <v>30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ht="13.5" customHeight="1">
      <c r="A271" s="1"/>
      <c r="B271" s="1"/>
      <c r="C271" s="16" t="s">
        <v>31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ht="13.5" customHeight="1">
      <c r="A272" s="1"/>
      <c r="B272" s="1"/>
      <c r="C272" s="16" t="s">
        <v>34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ht="13.5" customHeight="1">
      <c r="A273" s="1"/>
      <c r="B273" s="1"/>
      <c r="C273" s="16" t="s">
        <v>35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ht="13.5" customHeight="1">
      <c r="A274" s="1"/>
      <c r="B274" s="1"/>
      <c r="C274" s="16" t="s">
        <v>36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ht="13.5" customHeight="1">
      <c r="A275" s="1"/>
      <c r="B275" s="1"/>
      <c r="C275" s="16" t="s">
        <v>39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ht="13.5" customHeight="1">
      <c r="A276" s="1"/>
      <c r="B276" s="1"/>
      <c r="C276" s="16" t="s">
        <v>40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ht="13.5" customHeight="1">
      <c r="A277" s="1"/>
      <c r="B277" s="1"/>
      <c r="C277" s="16" t="s">
        <v>41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ht="13.5" customHeight="1">
      <c r="A278" s="1"/>
      <c r="B278" s="1"/>
      <c r="C278" s="16" t="s">
        <v>42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ht="13.5" customHeight="1">
      <c r="A279" s="1"/>
      <c r="B279" s="1"/>
      <c r="C279" s="16" t="s">
        <v>43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ht="13.5" customHeight="1">
      <c r="A280" s="1"/>
      <c r="B280" s="1"/>
      <c r="C280" s="16" t="s">
        <v>44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ht="13.5" customHeight="1">
      <c r="A281" s="1"/>
      <c r="B281" s="1"/>
      <c r="C281" s="16" t="s">
        <v>47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ht="13.5" customHeight="1">
      <c r="A282" s="1"/>
      <c r="B282" s="1"/>
      <c r="C282" s="16" t="s">
        <v>48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ht="13.5" customHeight="1">
      <c r="A283" s="1"/>
      <c r="B283" s="1"/>
      <c r="C283" s="16" t="s">
        <v>49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ht="13.5" customHeight="1">
      <c r="A284" s="1"/>
      <c r="B284" s="1"/>
      <c r="C284" s="16" t="s">
        <v>50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ht="13.5" customHeight="1">
      <c r="A285" s="1"/>
      <c r="B285" s="1"/>
      <c r="C285" s="16" t="s">
        <v>51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ht="13.5" customHeight="1">
      <c r="A286" s="1"/>
      <c r="B286" s="1"/>
      <c r="C286" s="1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ht="13.5" customHeight="1">
      <c r="A287" s="1"/>
      <c r="B287" s="1"/>
      <c r="C287" s="15" t="s">
        <v>52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ht="13.5" customHeight="1">
      <c r="A288" s="1"/>
      <c r="B288" s="1"/>
      <c r="C288" s="16" t="s">
        <v>53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ht="13.5" customHeight="1">
      <c r="A289" s="1"/>
      <c r="B289" s="1"/>
      <c r="C289" s="16" t="s">
        <v>54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ht="13.5" customHeight="1">
      <c r="A290" s="1"/>
      <c r="B290" s="1"/>
      <c r="C290" s="16" t="s">
        <v>57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ht="13.5" customHeight="1">
      <c r="A291" s="1"/>
      <c r="B291" s="1"/>
      <c r="C291" s="16" t="s">
        <v>58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ht="13.5" customHeight="1">
      <c r="A292" s="1"/>
      <c r="B292" s="1"/>
      <c r="C292" s="16" t="s">
        <v>59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ht="13.5" customHeight="1">
      <c r="A293" s="1"/>
      <c r="B293" s="1"/>
      <c r="C293" s="16" t="s">
        <v>60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ht="13.5" customHeight="1">
      <c r="A294" s="1"/>
      <c r="B294" s="1"/>
      <c r="C294" s="16" t="s">
        <v>61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ht="13.5" customHeight="1">
      <c r="A295" s="1"/>
      <c r="B295" s="1"/>
      <c r="C295" s="16" t="s">
        <v>64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ht="13.5" customHeight="1">
      <c r="A296" s="1"/>
      <c r="B296" s="1"/>
      <c r="C296" s="16" t="s">
        <v>65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ht="13.5" customHeight="1">
      <c r="A297" s="1"/>
      <c r="B297" s="1"/>
      <c r="C297" s="16" t="s">
        <v>66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ht="13.5" customHeight="1">
      <c r="A298" s="1"/>
      <c r="B298" s="1"/>
      <c r="C298" s="16" t="s">
        <v>67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ht="13.5" customHeight="1">
      <c r="A299" s="1"/>
      <c r="B299" s="1"/>
      <c r="C299" s="16" t="s">
        <v>68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ht="13.5" customHeight="1">
      <c r="A300" s="1"/>
      <c r="B300" s="1"/>
      <c r="C300" s="16" t="s">
        <v>69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ht="13.5" customHeight="1">
      <c r="A301" s="1"/>
      <c r="B301" s="1"/>
      <c r="C301" s="16" t="s">
        <v>71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ht="13.5" customHeight="1">
      <c r="A302" s="1"/>
      <c r="B302" s="1"/>
      <c r="C302" s="16" t="s">
        <v>72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ht="13.5" customHeight="1">
      <c r="A303" s="1"/>
      <c r="B303" s="1"/>
      <c r="C303" s="16" t="s">
        <v>73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ht="13.5" customHeight="1">
      <c r="A304" s="1"/>
      <c r="B304" s="1"/>
      <c r="C304" s="16" t="s">
        <v>74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ht="13.5" customHeight="1">
      <c r="A305" s="1"/>
      <c r="B305" s="1"/>
      <c r="C305" s="16" t="s">
        <v>75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ht="13.5" customHeight="1">
      <c r="A306" s="1"/>
      <c r="B306" s="1"/>
      <c r="C306" s="16" t="s">
        <v>76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ht="13.5" customHeight="1">
      <c r="A307" s="1"/>
      <c r="B307" s="1"/>
      <c r="C307" s="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ht="13.5" customHeight="1">
      <c r="A308" s="1"/>
      <c r="B308" s="1"/>
      <c r="C308" s="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ht="13.5" customHeight="1">
      <c r="A309" s="1"/>
      <c r="B309" s="1"/>
      <c r="C309" s="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ht="13.5" customHeight="1">
      <c r="A310" s="1"/>
      <c r="B310" s="1"/>
      <c r="C310" s="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ht="13.5" customHeight="1">
      <c r="A311" s="1"/>
      <c r="B311" s="1"/>
      <c r="C311" s="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ht="13.5" customHeight="1">
      <c r="A312" s="1"/>
      <c r="B312" s="1"/>
      <c r="C312" s="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ht="13.5" customHeight="1">
      <c r="A313" s="1"/>
      <c r="B313" s="1"/>
      <c r="C313" s="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ht="13.5" customHeight="1">
      <c r="A314" s="1"/>
      <c r="B314" s="1"/>
      <c r="C314" s="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ht="13.5" customHeight="1">
      <c r="A315" s="1"/>
      <c r="B315" s="1"/>
      <c r="C315" s="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ht="13.5" customHeight="1">
      <c r="A316" s="1"/>
      <c r="B316" s="1"/>
      <c r="C316" s="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ht="13.5" customHeight="1">
      <c r="A317" s="1"/>
      <c r="B317" s="1"/>
      <c r="C317" s="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ht="13.5" customHeight="1">
      <c r="A318" s="1"/>
      <c r="B318" s="1"/>
      <c r="C318" s="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ht="13.5" customHeight="1">
      <c r="A319" s="1"/>
      <c r="B319" s="1"/>
      <c r="C319" s="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ht="13.5" customHeight="1">
      <c r="A320" s="1"/>
      <c r="B320" s="1"/>
      <c r="C320" s="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ht="13.5" customHeight="1">
      <c r="A321" s="1"/>
      <c r="B321" s="1"/>
      <c r="C321" s="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ht="13.5" customHeight="1">
      <c r="A322" s="1"/>
      <c r="B322" s="1"/>
      <c r="C322" s="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ht="13.5" customHeight="1">
      <c r="A323" s="1"/>
      <c r="B323" s="1"/>
      <c r="C323" s="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ht="13.5" customHeight="1">
      <c r="A324" s="1"/>
      <c r="B324" s="1"/>
      <c r="C324" s="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ht="13.5" customHeight="1">
      <c r="A325" s="1"/>
      <c r="B325" s="1"/>
      <c r="C325" s="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ht="13.5" customHeight="1">
      <c r="A326" s="1"/>
      <c r="B326" s="1"/>
      <c r="C326" s="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ht="13.5" customHeight="1">
      <c r="A327" s="1"/>
      <c r="B327" s="1"/>
      <c r="C327" s="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ht="13.5" customHeight="1">
      <c r="A328" s="1"/>
      <c r="B328" s="1"/>
      <c r="C328" s="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ht="13.5" customHeight="1">
      <c r="A329" s="1"/>
      <c r="B329" s="1"/>
      <c r="C329" s="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ht="13.5" customHeight="1">
      <c r="A330" s="1"/>
      <c r="B330" s="1"/>
      <c r="C330" s="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ht="13.5" customHeight="1">
      <c r="A331" s="1"/>
      <c r="B331" s="1"/>
      <c r="C331" s="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ht="13.5" customHeight="1">
      <c r="A332" s="1"/>
      <c r="B332" s="1"/>
      <c r="C332" s="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ht="13.5" customHeight="1">
      <c r="A333" s="1"/>
      <c r="B333" s="1"/>
      <c r="C333" s="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ht="13.5" customHeight="1">
      <c r="A334" s="1"/>
      <c r="B334" s="1"/>
      <c r="C334" s="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ht="13.5" customHeight="1">
      <c r="A335" s="1"/>
      <c r="B335" s="1"/>
      <c r="C335" s="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ht="13.5" customHeight="1">
      <c r="A336" s="1"/>
      <c r="B336" s="1"/>
      <c r="C336" s="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ht="13.5" customHeight="1">
      <c r="A337" s="1"/>
      <c r="B337" s="1"/>
      <c r="C337" s="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ht="13.5" customHeight="1">
      <c r="A338" s="1"/>
      <c r="B338" s="1"/>
      <c r="C338" s="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ht="13.5" customHeight="1">
      <c r="A339" s="1"/>
      <c r="B339" s="1"/>
      <c r="C339" s="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ht="13.5" customHeight="1">
      <c r="A340" s="1"/>
      <c r="B340" s="1"/>
      <c r="C340" s="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ht="13.5" customHeight="1">
      <c r="A341" s="1"/>
      <c r="B341" s="1"/>
      <c r="C341" s="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ht="13.5" customHeight="1">
      <c r="A342" s="1"/>
      <c r="B342" s="1"/>
      <c r="C342" s="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ht="13.5" customHeight="1">
      <c r="A343" s="1"/>
      <c r="B343" s="1"/>
      <c r="C343" s="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ht="13.5" customHeight="1">
      <c r="A344" s="1"/>
      <c r="B344" s="1"/>
      <c r="C344" s="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ht="13.5" customHeight="1">
      <c r="A345" s="1"/>
      <c r="B345" s="1"/>
      <c r="C345" s="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ht="13.5" customHeight="1">
      <c r="A346" s="1"/>
      <c r="B346" s="1"/>
      <c r="C346" s="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ht="13.5" customHeight="1">
      <c r="A347" s="1"/>
      <c r="B347" s="1"/>
      <c r="C347" s="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ht="13.5" customHeight="1">
      <c r="A348" s="1"/>
      <c r="B348" s="1"/>
      <c r="C348" s="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ht="13.5" customHeight="1">
      <c r="A349" s="1"/>
      <c r="B349" s="1"/>
      <c r="C349" s="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ht="13.5" customHeight="1">
      <c r="A350" s="1"/>
      <c r="B350" s="1"/>
      <c r="C350" s="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ht="13.5" customHeight="1">
      <c r="A351" s="1"/>
      <c r="B351" s="1"/>
      <c r="C351" s="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ht="13.5" customHeight="1">
      <c r="A352" s="1"/>
      <c r="B352" s="1"/>
      <c r="C352" s="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ht="13.5" customHeight="1">
      <c r="A353" s="1"/>
      <c r="B353" s="1"/>
      <c r="C353" s="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ht="13.5" customHeight="1">
      <c r="A354" s="1"/>
      <c r="B354" s="1"/>
      <c r="C354" s="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ht="13.5" customHeight="1">
      <c r="A355" s="1"/>
      <c r="B355" s="1"/>
      <c r="C355" s="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ht="13.5" customHeight="1">
      <c r="A356" s="1"/>
      <c r="B356" s="1"/>
      <c r="C356" s="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ht="13.5" customHeight="1">
      <c r="A357" s="1"/>
      <c r="B357" s="1"/>
      <c r="C357" s="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ht="13.5" customHeight="1">
      <c r="A358" s="1"/>
      <c r="B358" s="1"/>
      <c r="C358" s="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ht="13.5" customHeight="1">
      <c r="A359" s="1"/>
      <c r="B359" s="1"/>
      <c r="C359" s="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ht="13.5" customHeight="1">
      <c r="A360" s="1"/>
      <c r="B360" s="1"/>
      <c r="C360" s="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ht="13.5" customHeight="1">
      <c r="A361" s="1"/>
      <c r="B361" s="1"/>
      <c r="C361" s="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ht="13.5" customHeight="1">
      <c r="A362" s="1"/>
      <c r="B362" s="1"/>
      <c r="C362" s="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ht="13.5" customHeight="1">
      <c r="A363" s="1"/>
      <c r="B363" s="1"/>
      <c r="C363" s="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ht="13.5" customHeight="1">
      <c r="A364" s="1"/>
      <c r="B364" s="1"/>
      <c r="C364" s="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ht="13.5" customHeight="1">
      <c r="A365" s="1"/>
      <c r="B365" s="1"/>
      <c r="C365" s="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ht="13.5" customHeight="1">
      <c r="A366" s="1"/>
      <c r="B366" s="1"/>
      <c r="C366" s="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ht="13.5" customHeight="1">
      <c r="A367" s="1"/>
      <c r="B367" s="1"/>
      <c r="C367" s="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ht="13.5" customHeight="1">
      <c r="A368" s="1"/>
      <c r="B368" s="1"/>
      <c r="C368" s="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ht="13.5" customHeight="1">
      <c r="A369" s="1"/>
      <c r="B369" s="1"/>
      <c r="C369" s="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ht="13.5" customHeight="1">
      <c r="A370" s="1"/>
      <c r="B370" s="1"/>
      <c r="C370" s="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ht="13.5" customHeight="1">
      <c r="A371" s="1"/>
      <c r="B371" s="1"/>
      <c r="C371" s="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ht="13.5" customHeight="1">
      <c r="A372" s="1"/>
      <c r="B372" s="1"/>
      <c r="C372" s="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ht="13.5" customHeight="1">
      <c r="A373" s="1"/>
      <c r="B373" s="1"/>
      <c r="C373" s="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ht="13.5" customHeight="1">
      <c r="A374" s="1"/>
      <c r="B374" s="1"/>
      <c r="C374" s="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ht="13.5" customHeight="1">
      <c r="A375" s="1"/>
      <c r="B375" s="1"/>
      <c r="C375" s="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ht="13.5" customHeight="1">
      <c r="A376" s="1"/>
      <c r="B376" s="1"/>
      <c r="C376" s="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ht="13.5" customHeight="1">
      <c r="A377" s="1"/>
      <c r="B377" s="1"/>
      <c r="C377" s="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ht="13.5" customHeight="1">
      <c r="A378" s="1"/>
      <c r="B378" s="1"/>
      <c r="C378" s="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ht="13.5" customHeight="1">
      <c r="A379" s="1"/>
      <c r="B379" s="1"/>
      <c r="C379" s="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ht="13.5" customHeight="1">
      <c r="A380" s="1"/>
      <c r="B380" s="1"/>
      <c r="C380" s="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ht="13.5" customHeight="1">
      <c r="A381" s="1"/>
      <c r="B381" s="1"/>
      <c r="C381" s="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ht="13.5" customHeight="1">
      <c r="A382" s="1"/>
      <c r="B382" s="1"/>
      <c r="C382" s="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ht="13.5" customHeight="1">
      <c r="A383" s="1"/>
      <c r="B383" s="1"/>
      <c r="C383" s="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ht="13.5" customHeight="1">
      <c r="A384" s="1"/>
      <c r="B384" s="1"/>
      <c r="C384" s="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ht="13.5" customHeight="1">
      <c r="A385" s="1"/>
      <c r="B385" s="1"/>
      <c r="C385" s="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ht="13.5" customHeight="1">
      <c r="A386" s="1"/>
      <c r="B386" s="1"/>
      <c r="C386" s="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ht="13.5" customHeight="1">
      <c r="A387" s="1"/>
      <c r="B387" s="1"/>
      <c r="C387" s="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ht="13.5" customHeight="1">
      <c r="A388" s="1"/>
      <c r="B388" s="1"/>
      <c r="C388" s="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ht="13.5" customHeight="1">
      <c r="A389" s="1"/>
      <c r="B389" s="1"/>
      <c r="C389" s="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ht="13.5" customHeight="1">
      <c r="A390" s="1"/>
      <c r="B390" s="1"/>
      <c r="C390" s="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ht="13.5" customHeight="1">
      <c r="A391" s="1"/>
      <c r="B391" s="1"/>
      <c r="C391" s="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ht="13.5" customHeight="1">
      <c r="A392" s="1"/>
      <c r="B392" s="1"/>
      <c r="C392" s="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ht="13.5" customHeight="1">
      <c r="A393" s="1"/>
      <c r="B393" s="1"/>
      <c r="C393" s="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ht="13.5" customHeight="1">
      <c r="A394" s="1"/>
      <c r="B394" s="1"/>
      <c r="C394" s="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ht="13.5" customHeight="1">
      <c r="A395" s="1"/>
      <c r="B395" s="1"/>
      <c r="C395" s="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ht="13.5" customHeight="1">
      <c r="A396" s="1"/>
      <c r="B396" s="1"/>
      <c r="C396" s="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ht="13.5" customHeight="1">
      <c r="A397" s="1"/>
      <c r="B397" s="1"/>
      <c r="C397" s="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ht="13.5" customHeight="1">
      <c r="A398" s="1"/>
      <c r="B398" s="1"/>
      <c r="C398" s="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ht="13.5" customHeight="1">
      <c r="A399" s="1"/>
      <c r="B399" s="1"/>
      <c r="C399" s="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ht="13.5" customHeight="1">
      <c r="A400" s="1"/>
      <c r="B400" s="1"/>
      <c r="C400" s="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ht="13.5" customHeight="1">
      <c r="A401" s="1"/>
      <c r="B401" s="1"/>
      <c r="C401" s="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ht="13.5" customHeight="1">
      <c r="A402" s="1"/>
      <c r="B402" s="1"/>
      <c r="C402" s="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ht="13.5" customHeight="1">
      <c r="A403" s="1"/>
      <c r="B403" s="1"/>
      <c r="C403" s="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ht="13.5" customHeight="1">
      <c r="A404" s="1"/>
      <c r="B404" s="1"/>
      <c r="C404" s="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ht="13.5" customHeight="1">
      <c r="A405" s="1"/>
      <c r="B405" s="1"/>
      <c r="C405" s="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ht="13.5" customHeight="1">
      <c r="A406" s="1"/>
      <c r="B406" s="1"/>
      <c r="C406" s="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ht="13.5" customHeight="1">
      <c r="A407" s="1"/>
      <c r="B407" s="1"/>
      <c r="C407" s="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ht="13.5" customHeight="1">
      <c r="A408" s="1"/>
      <c r="B408" s="1"/>
      <c r="C408" s="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ht="13.5" customHeight="1">
      <c r="A409" s="1"/>
      <c r="B409" s="1"/>
      <c r="C409" s="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ht="13.5" customHeight="1">
      <c r="A410" s="1"/>
      <c r="B410" s="1"/>
      <c r="C410" s="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ht="13.5" customHeight="1">
      <c r="A411" s="1"/>
      <c r="B411" s="1"/>
      <c r="C411" s="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ht="13.5" customHeight="1">
      <c r="A412" s="1"/>
      <c r="B412" s="1"/>
      <c r="C412" s="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ht="13.5" customHeight="1">
      <c r="A413" s="1"/>
      <c r="B413" s="1"/>
      <c r="C413" s="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ht="13.5" customHeight="1">
      <c r="A414" s="1"/>
      <c r="B414" s="1"/>
      <c r="C414" s="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ht="13.5" customHeight="1">
      <c r="A415" s="1"/>
      <c r="B415" s="1"/>
      <c r="C415" s="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ht="13.5" customHeight="1">
      <c r="A416" s="1"/>
      <c r="B416" s="1"/>
      <c r="C416" s="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ht="13.5" customHeight="1">
      <c r="A417" s="1"/>
      <c r="B417" s="1"/>
      <c r="C417" s="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ht="13.5" customHeight="1">
      <c r="A418" s="1"/>
      <c r="B418" s="1"/>
      <c r="C418" s="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ht="13.5" customHeight="1">
      <c r="A419" s="1"/>
      <c r="B419" s="1"/>
      <c r="C419" s="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ht="13.5" customHeight="1">
      <c r="A420" s="1"/>
      <c r="B420" s="1"/>
      <c r="C420" s="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ht="13.5" customHeight="1">
      <c r="A421" s="1"/>
      <c r="B421" s="1"/>
      <c r="C421" s="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ht="13.5" customHeight="1">
      <c r="A422" s="1"/>
      <c r="B422" s="1"/>
      <c r="C422" s="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ht="13.5" customHeight="1">
      <c r="A423" s="1"/>
      <c r="B423" s="1"/>
      <c r="C423" s="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ht="13.5" customHeight="1">
      <c r="A424" s="1"/>
      <c r="B424" s="1"/>
      <c r="C424" s="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ht="13.5" customHeight="1">
      <c r="A425" s="1"/>
      <c r="B425" s="1"/>
      <c r="C425" s="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ht="13.5" customHeight="1">
      <c r="A426" s="1"/>
      <c r="B426" s="1"/>
      <c r="C426" s="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ht="13.5" customHeight="1">
      <c r="A427" s="1"/>
      <c r="B427" s="1"/>
      <c r="C427" s="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ht="13.5" customHeight="1">
      <c r="A428" s="1"/>
      <c r="B428" s="1"/>
      <c r="C428" s="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ht="13.5" customHeight="1">
      <c r="A429" s="1"/>
      <c r="B429" s="1"/>
      <c r="C429" s="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ht="13.5" customHeight="1">
      <c r="A430" s="1"/>
      <c r="B430" s="1"/>
      <c r="C430" s="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ht="13.5" customHeight="1">
      <c r="A431" s="1"/>
      <c r="B431" s="1"/>
      <c r="C431" s="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ht="13.5" customHeight="1">
      <c r="A432" s="1"/>
      <c r="B432" s="1"/>
      <c r="C432" s="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</row>
    <row r="101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</row>
    <row r="1016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</row>
    <row r="1017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</row>
    <row r="1018" ht="13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</row>
    <row r="1019" ht="13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</row>
    <row r="1020" ht="13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</row>
    <row r="1021" ht="13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</row>
    <row r="1022" ht="13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</row>
    <row r="1023" ht="13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</row>
    <row r="1024" ht="13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</row>
    <row r="1025" ht="13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</row>
    <row r="1026" ht="13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</row>
    <row r="1027" ht="13.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</row>
    <row r="1028" ht="13.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</row>
    <row r="1029" ht="13.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</row>
    <row r="1030" ht="13.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</row>
    <row r="1031" ht="13.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</row>
    <row r="1032" ht="13.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</row>
    <row r="1033" ht="13.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</row>
    <row r="1034" ht="13.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</row>
    <row r="1035" ht="13.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</row>
    <row r="1036" ht="13.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</row>
    <row r="1037" ht="13.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</row>
    <row r="1038" ht="13.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</row>
    <row r="1039" ht="13.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</row>
    <row r="1040" ht="13.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</row>
    <row r="1041" ht="13.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</row>
    <row r="1042" ht="13.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</row>
    <row r="1043" ht="13.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</row>
    <row r="1044" ht="13.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</row>
    <row r="1045" ht="13.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</row>
    <row r="1046" ht="13.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</row>
    <row r="1047" ht="13.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</row>
    <row r="1048" ht="13.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</row>
    <row r="1049" ht="13.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</row>
    <row r="1050" ht="13.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</row>
    <row r="1051" ht="13.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</row>
    <row r="1052" ht="13.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</row>
    <row r="1053" ht="13.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</row>
    <row r="1054" ht="13.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</row>
    <row r="1055" ht="13.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</row>
    <row r="1056" ht="13.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</row>
    <row r="1057" ht="13.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</row>
    <row r="1058" ht="13.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</row>
    <row r="1059" ht="13.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</row>
    <row r="1060" ht="13.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</row>
    <row r="1061" ht="13.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</row>
    <row r="1062" ht="13.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</row>
    <row r="1063" ht="13.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</row>
    <row r="1064" ht="13.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</row>
  </sheetData>
  <mergeCells count="9">
    <mergeCell ref="A208:A217"/>
    <mergeCell ref="C208:F208"/>
    <mergeCell ref="A33:A34"/>
    <mergeCell ref="A43:A44"/>
    <mergeCell ref="A61:A62"/>
    <mergeCell ref="A84:A142"/>
    <mergeCell ref="A145:A171"/>
    <mergeCell ref="A173:A189"/>
    <mergeCell ref="A193:A206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8"/>
      <c r="B1" s="39"/>
      <c r="C1" s="40" t="s">
        <v>143</v>
      </c>
      <c r="D1" s="41">
        <v>2018.0</v>
      </c>
      <c r="E1" s="41">
        <v>2019.0</v>
      </c>
      <c r="F1" s="41">
        <v>2020.0</v>
      </c>
      <c r="G1" s="42">
        <v>2021.0</v>
      </c>
      <c r="H1" s="42">
        <v>2022.0</v>
      </c>
      <c r="I1" s="42">
        <v>2023.0</v>
      </c>
      <c r="J1" s="42">
        <v>2024.0</v>
      </c>
      <c r="K1" s="42">
        <v>2025.0</v>
      </c>
      <c r="L1" s="42">
        <v>2026.0</v>
      </c>
      <c r="M1" s="42">
        <v>2027.0</v>
      </c>
      <c r="N1" s="42">
        <v>2028.0</v>
      </c>
      <c r="O1" s="42">
        <v>2029.0</v>
      </c>
      <c r="P1" s="42">
        <v>2030.0</v>
      </c>
      <c r="Q1" s="42">
        <v>2031.0</v>
      </c>
      <c r="R1" s="42">
        <v>2032.0</v>
      </c>
      <c r="S1" s="42">
        <v>2033.0</v>
      </c>
      <c r="T1" s="42">
        <v>2034.0</v>
      </c>
      <c r="U1" s="42">
        <v>2035.0</v>
      </c>
      <c r="V1" s="42">
        <v>2036.0</v>
      </c>
      <c r="W1" s="42">
        <v>2037.0</v>
      </c>
      <c r="X1" s="42">
        <v>2038.0</v>
      </c>
      <c r="Y1" s="42">
        <v>2039.0</v>
      </c>
      <c r="Z1" s="42">
        <v>2040.0</v>
      </c>
      <c r="AA1" s="42">
        <v>2041.0</v>
      </c>
      <c r="AB1" s="42">
        <v>2042.0</v>
      </c>
      <c r="AC1" s="42">
        <v>2043.0</v>
      </c>
      <c r="AD1" s="42">
        <v>2044.0</v>
      </c>
      <c r="AE1" s="42">
        <v>2045.0</v>
      </c>
      <c r="AF1" s="42">
        <v>2046.0</v>
      </c>
      <c r="AG1" s="42">
        <v>2047.0</v>
      </c>
      <c r="AH1" s="42">
        <v>2048.0</v>
      </c>
      <c r="AI1" s="42">
        <v>2049.0</v>
      </c>
      <c r="AJ1" s="42">
        <v>2050.0</v>
      </c>
      <c r="AK1" s="43"/>
    </row>
    <row r="2">
      <c r="A2" s="38"/>
      <c r="B2" s="38"/>
      <c r="C2" s="44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>
      <c r="A3" s="38"/>
      <c r="B3" s="45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8"/>
    </row>
    <row r="4">
      <c r="A4" s="38"/>
      <c r="B4" s="49"/>
      <c r="C4" s="50" t="s">
        <v>1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2"/>
    </row>
    <row r="5">
      <c r="A5" s="38"/>
      <c r="B5" s="49"/>
      <c r="C5" s="53" t="s">
        <v>144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2"/>
    </row>
    <row r="6">
      <c r="A6" s="54">
        <v>1.0</v>
      </c>
      <c r="B6" s="49"/>
      <c r="C6" s="55" t="s">
        <v>104</v>
      </c>
      <c r="D6" s="56">
        <v>0.7407</v>
      </c>
      <c r="E6" s="56">
        <v>0.7407</v>
      </c>
      <c r="F6" s="56">
        <v>0.7407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2"/>
    </row>
    <row r="7">
      <c r="B7" s="49"/>
      <c r="C7" s="55" t="s">
        <v>105</v>
      </c>
      <c r="D7" s="56">
        <v>0.6307</v>
      </c>
      <c r="E7" s="56">
        <v>0.6307</v>
      </c>
      <c r="F7" s="56">
        <v>0.6307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2"/>
    </row>
    <row r="8">
      <c r="B8" s="49"/>
      <c r="C8" s="55" t="s">
        <v>145</v>
      </c>
      <c r="D8" s="56">
        <v>0.693</v>
      </c>
      <c r="E8" s="56">
        <v>0.693</v>
      </c>
      <c r="F8" s="56">
        <v>0.693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2"/>
    </row>
    <row r="9">
      <c r="B9" s="49"/>
      <c r="C9" s="55" t="s">
        <v>146</v>
      </c>
      <c r="D9" s="56">
        <v>0.0561</v>
      </c>
      <c r="E9" s="56">
        <v>0.0561</v>
      </c>
      <c r="F9" s="56">
        <v>0.0561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2"/>
    </row>
    <row r="10">
      <c r="A10" s="38"/>
      <c r="B10" s="49"/>
      <c r="C10" s="55" t="s">
        <v>147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2"/>
    </row>
    <row r="11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</row>
    <row r="12">
      <c r="A12" s="58"/>
      <c r="B12" s="58"/>
      <c r="C12" s="59">
        <v>1.0</v>
      </c>
      <c r="D12" s="60" t="s">
        <v>148</v>
      </c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</row>
    <row r="1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</row>
    <row r="14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</row>
  </sheetData>
  <mergeCells count="4">
    <mergeCell ref="C4:D4"/>
    <mergeCell ref="C5:E5"/>
    <mergeCell ref="A6:A9"/>
    <mergeCell ref="D12:L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5"/>
    <col customWidth="1" min="2" max="2" width="4.13"/>
    <col customWidth="1" min="3" max="3" width="30.25"/>
    <col customWidth="1" min="4" max="4" width="13.5"/>
    <col customWidth="1" min="5" max="41" width="8.5"/>
  </cols>
  <sheetData>
    <row r="1" ht="13.5" customHeight="1">
      <c r="A1" s="1"/>
      <c r="B1" s="2"/>
      <c r="C1" s="3" t="s">
        <v>143</v>
      </c>
      <c r="D1" s="3"/>
      <c r="E1" s="4">
        <v>2018.0</v>
      </c>
      <c r="F1" s="4">
        <v>2019.0</v>
      </c>
      <c r="G1" s="4">
        <v>2020.0</v>
      </c>
      <c r="H1" s="5">
        <v>2021.0</v>
      </c>
      <c r="I1" s="5">
        <v>2022.0</v>
      </c>
      <c r="J1" s="5">
        <v>2023.0</v>
      </c>
      <c r="K1" s="5">
        <v>2024.0</v>
      </c>
      <c r="L1" s="5">
        <v>2025.0</v>
      </c>
      <c r="M1" s="5">
        <v>2026.0</v>
      </c>
      <c r="N1" s="5">
        <v>2027.0</v>
      </c>
      <c r="O1" s="5">
        <v>2028.0</v>
      </c>
      <c r="P1" s="5">
        <v>2029.0</v>
      </c>
      <c r="Q1" s="5">
        <v>2030.0</v>
      </c>
      <c r="R1" s="5">
        <v>2031.0</v>
      </c>
      <c r="S1" s="5">
        <v>2032.0</v>
      </c>
      <c r="T1" s="5">
        <v>2033.0</v>
      </c>
      <c r="U1" s="5">
        <v>2034.0</v>
      </c>
      <c r="V1" s="5">
        <v>2035.0</v>
      </c>
      <c r="W1" s="5">
        <v>2036.0</v>
      </c>
      <c r="X1" s="5">
        <v>2037.0</v>
      </c>
      <c r="Y1" s="5">
        <v>2038.0</v>
      </c>
      <c r="Z1" s="5">
        <v>2039.0</v>
      </c>
      <c r="AA1" s="5">
        <v>2040.0</v>
      </c>
      <c r="AB1" s="5">
        <v>2041.0</v>
      </c>
      <c r="AC1" s="5">
        <v>2042.0</v>
      </c>
      <c r="AD1" s="5">
        <v>2043.0</v>
      </c>
      <c r="AE1" s="5">
        <v>2044.0</v>
      </c>
      <c r="AF1" s="5">
        <v>2045.0</v>
      </c>
      <c r="AG1" s="5">
        <v>2046.0</v>
      </c>
      <c r="AH1" s="5">
        <v>2047.0</v>
      </c>
      <c r="AI1" s="5">
        <v>2048.0</v>
      </c>
      <c r="AJ1" s="5">
        <v>2049.0</v>
      </c>
      <c r="AK1" s="5">
        <v>2050.0</v>
      </c>
      <c r="AL1" s="61"/>
      <c r="AM1" s="62"/>
      <c r="AN1" s="62"/>
      <c r="AO1" s="62"/>
    </row>
    <row r="2" ht="13.5" customHeight="1">
      <c r="A2" s="1"/>
      <c r="B2" s="1"/>
      <c r="C2" s="6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ht="13.5" customHeight="1">
      <c r="A3" s="1"/>
      <c r="B3" s="7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9"/>
      <c r="AN3" s="19"/>
      <c r="AO3" s="19"/>
    </row>
    <row r="4" ht="13.5" customHeight="1">
      <c r="A4" s="1"/>
      <c r="B4" s="11"/>
      <c r="C4" s="12" t="s">
        <v>1</v>
      </c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4"/>
      <c r="AM4" s="19"/>
      <c r="AN4" s="19"/>
      <c r="AO4" s="19"/>
    </row>
    <row r="5" ht="13.5" customHeight="1">
      <c r="A5" s="1"/>
      <c r="B5" s="11"/>
      <c r="C5" s="15" t="s">
        <v>149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  <c r="AM5" s="19"/>
      <c r="AN5" s="19"/>
      <c r="AO5" s="19"/>
    </row>
    <row r="6" ht="13.5" customHeight="1">
      <c r="A6" s="1"/>
      <c r="B6" s="11"/>
      <c r="C6" s="15" t="s">
        <v>150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4"/>
      <c r="AM6" s="19"/>
      <c r="AN6" s="19"/>
      <c r="AO6" s="19"/>
    </row>
    <row r="7" ht="13.5" customHeight="1">
      <c r="A7" s="1">
        <v>1.0</v>
      </c>
      <c r="B7" s="11"/>
      <c r="C7" s="16" t="s">
        <v>78</v>
      </c>
      <c r="D7" s="16"/>
      <c r="E7" s="22">
        <v>71400.0</v>
      </c>
      <c r="F7" s="22">
        <v>71046.25</v>
      </c>
      <c r="G7" s="22">
        <v>70692.5</v>
      </c>
      <c r="H7" s="22">
        <v>70338.75</v>
      </c>
      <c r="I7" s="22">
        <v>69985.0</v>
      </c>
      <c r="J7" s="22">
        <v>69631.25</v>
      </c>
      <c r="K7" s="22">
        <v>69277.5</v>
      </c>
      <c r="L7" s="22">
        <v>68923.75</v>
      </c>
      <c r="M7" s="22">
        <v>68570.0</v>
      </c>
      <c r="N7" s="22">
        <v>68216.25</v>
      </c>
      <c r="O7" s="22">
        <v>67862.5</v>
      </c>
      <c r="P7" s="22">
        <v>67508.75</v>
      </c>
      <c r="Q7" s="22">
        <v>67155.0</v>
      </c>
      <c r="R7" s="22">
        <v>66605.25</v>
      </c>
      <c r="S7" s="22">
        <v>66055.5</v>
      </c>
      <c r="T7" s="22">
        <v>65505.75</v>
      </c>
      <c r="U7" s="22">
        <v>64956.0</v>
      </c>
      <c r="V7" s="22">
        <v>64406.25</v>
      </c>
      <c r="W7" s="22">
        <v>63856.5</v>
      </c>
      <c r="X7" s="22">
        <v>63306.75</v>
      </c>
      <c r="Y7" s="22">
        <v>62757.0</v>
      </c>
      <c r="Z7" s="22">
        <v>62207.25</v>
      </c>
      <c r="AA7" s="22">
        <v>61657.5</v>
      </c>
      <c r="AB7" s="22">
        <v>61107.75</v>
      </c>
      <c r="AC7" s="22">
        <v>60558.0</v>
      </c>
      <c r="AD7" s="22">
        <v>60008.25</v>
      </c>
      <c r="AE7" s="22">
        <v>59458.5</v>
      </c>
      <c r="AF7" s="22">
        <v>58908.75</v>
      </c>
      <c r="AG7" s="22">
        <v>58359.0</v>
      </c>
      <c r="AH7" s="22">
        <v>57809.25</v>
      </c>
      <c r="AI7" s="22">
        <v>57259.5</v>
      </c>
      <c r="AJ7" s="22">
        <v>56709.75</v>
      </c>
      <c r="AK7" s="22">
        <v>56160.0</v>
      </c>
      <c r="AL7" s="14"/>
      <c r="AM7" s="19"/>
      <c r="AN7" s="19"/>
      <c r="AO7" s="19"/>
    </row>
    <row r="8" ht="13.5" customHeight="1">
      <c r="B8" s="11"/>
      <c r="C8" s="16" t="s">
        <v>151</v>
      </c>
      <c r="D8" s="16"/>
      <c r="E8" s="63">
        <v>82110.0</v>
      </c>
      <c r="F8" s="63">
        <v>81479.3375</v>
      </c>
      <c r="G8" s="63">
        <v>80848.67499999999</v>
      </c>
      <c r="H8" s="63">
        <v>80218.01249999998</v>
      </c>
      <c r="I8" s="63">
        <v>79587.34999999998</v>
      </c>
      <c r="J8" s="63">
        <v>78956.68749999997</v>
      </c>
      <c r="K8" s="63">
        <v>78326.02499999997</v>
      </c>
      <c r="L8" s="63">
        <v>77695.36249999996</v>
      </c>
      <c r="M8" s="63">
        <v>77064.69999999995</v>
      </c>
      <c r="N8" s="63">
        <v>76434.03749999995</v>
      </c>
      <c r="O8" s="63">
        <v>75803.37499999994</v>
      </c>
      <c r="P8" s="63">
        <v>75172.71249999994</v>
      </c>
      <c r="Q8" s="63">
        <v>74542.05</v>
      </c>
      <c r="R8" s="63">
        <v>73903.7475</v>
      </c>
      <c r="S8" s="63">
        <v>73265.44499999999</v>
      </c>
      <c r="T8" s="63">
        <v>72627.14249999999</v>
      </c>
      <c r="U8" s="63">
        <v>71988.83999999998</v>
      </c>
      <c r="V8" s="63">
        <v>71350.53749999998</v>
      </c>
      <c r="W8" s="63">
        <v>70712.23499999997</v>
      </c>
      <c r="X8" s="63">
        <v>70073.93249999997</v>
      </c>
      <c r="Y8" s="63">
        <v>69435.62999999996</v>
      </c>
      <c r="Z8" s="63">
        <v>68797.32749999996</v>
      </c>
      <c r="AA8" s="63">
        <v>68159.02499999995</v>
      </c>
      <c r="AB8" s="63">
        <v>67520.72249999995</v>
      </c>
      <c r="AC8" s="63">
        <v>66882.41999999994</v>
      </c>
      <c r="AD8" s="63">
        <v>66244.11749999993</v>
      </c>
      <c r="AE8" s="63">
        <v>65605.81499999993</v>
      </c>
      <c r="AF8" s="63">
        <v>64967.51249999993</v>
      </c>
      <c r="AG8" s="63">
        <v>64329.209999999934</v>
      </c>
      <c r="AH8" s="63">
        <v>63690.907499999936</v>
      </c>
      <c r="AI8" s="63">
        <v>63052.60499999994</v>
      </c>
      <c r="AJ8" s="63">
        <v>62414.30249999994</v>
      </c>
      <c r="AK8" s="63">
        <v>61776.00000000001</v>
      </c>
      <c r="AL8" s="14"/>
      <c r="AM8" s="19"/>
      <c r="AN8" s="19"/>
      <c r="AO8" s="19"/>
    </row>
    <row r="9" ht="13.5" customHeight="1">
      <c r="B9" s="11"/>
      <c r="C9" s="16" t="s">
        <v>8</v>
      </c>
      <c r="D9" s="16"/>
      <c r="E9" s="22">
        <v>57200.0</v>
      </c>
      <c r="F9" s="22">
        <v>57078.3888888889</v>
      </c>
      <c r="G9" s="22">
        <v>56940.888888888905</v>
      </c>
      <c r="H9" s="22">
        <v>56787.50000000002</v>
      </c>
      <c r="I9" s="22">
        <v>56618.22222222225</v>
      </c>
      <c r="J9" s="22">
        <v>56433.055555555584</v>
      </c>
      <c r="K9" s="22">
        <v>56232.00000000004</v>
      </c>
      <c r="L9" s="22">
        <v>56015.0555555556</v>
      </c>
      <c r="M9" s="22">
        <v>55782.22222222227</v>
      </c>
      <c r="N9" s="22">
        <v>55533.50000000005</v>
      </c>
      <c r="O9" s="22">
        <v>55268.88888888894</v>
      </c>
      <c r="P9" s="22">
        <v>54988.38888888895</v>
      </c>
      <c r="Q9" s="22">
        <v>54692.00000000001</v>
      </c>
      <c r="R9" s="22">
        <v>54495.637075</v>
      </c>
      <c r="S9" s="22">
        <v>54296.8503</v>
      </c>
      <c r="T9" s="22">
        <v>54095.639675</v>
      </c>
      <c r="U9" s="22">
        <v>53892.0052</v>
      </c>
      <c r="V9" s="22">
        <v>53685.946875</v>
      </c>
      <c r="W9" s="22">
        <v>53477.4647</v>
      </c>
      <c r="X9" s="22">
        <v>53266.55867499999</v>
      </c>
      <c r="Y9" s="22">
        <v>53053.2288</v>
      </c>
      <c r="Z9" s="22">
        <v>52837.475074999995</v>
      </c>
      <c r="AA9" s="22">
        <v>52619.29749999999</v>
      </c>
      <c r="AB9" s="22">
        <v>52398.69607499999</v>
      </c>
      <c r="AC9" s="22">
        <v>52175.67079999999</v>
      </c>
      <c r="AD9" s="22">
        <v>51950.22167499999</v>
      </c>
      <c r="AE9" s="22">
        <v>51722.34869999999</v>
      </c>
      <c r="AF9" s="22">
        <v>51492.05187499999</v>
      </c>
      <c r="AG9" s="22">
        <v>51259.331199999986</v>
      </c>
      <c r="AH9" s="22">
        <v>51024.186674999975</v>
      </c>
      <c r="AI9" s="22">
        <v>50786.61829999997</v>
      </c>
      <c r="AJ9" s="22">
        <v>50546.62607499998</v>
      </c>
      <c r="AK9" s="22">
        <v>50304.209999999985</v>
      </c>
      <c r="AL9" s="14"/>
      <c r="AM9" s="19"/>
      <c r="AN9" s="19"/>
      <c r="AO9" s="19"/>
    </row>
    <row r="10" ht="13.5" customHeight="1">
      <c r="A10" s="1">
        <v>2.0</v>
      </c>
      <c r="B10" s="11"/>
      <c r="C10" s="16" t="s">
        <v>9</v>
      </c>
      <c r="D10" s="16"/>
      <c r="E10" s="22">
        <v>153000.00000000003</v>
      </c>
      <c r="F10" s="22">
        <v>148366.56118143463</v>
      </c>
      <c r="G10" s="22">
        <v>143722.15592680994</v>
      </c>
      <c r="H10" s="22">
        <v>139065.52044609672</v>
      </c>
      <c r="I10" s="22">
        <v>134395.18900343654</v>
      </c>
      <c r="J10" s="22">
        <v>129709.45190156614</v>
      </c>
      <c r="K10" s="22">
        <v>125006.30252100856</v>
      </c>
      <c r="L10" s="22">
        <v>120283.36993655458</v>
      </c>
      <c r="M10" s="22">
        <v>115537.83231083862</v>
      </c>
      <c r="N10" s="22">
        <v>110766.30434782628</v>
      </c>
      <c r="O10" s="22">
        <v>105964.68926553693</v>
      </c>
      <c r="P10" s="22">
        <v>101127.98151460964</v>
      </c>
      <c r="Q10" s="22">
        <v>96250.0</v>
      </c>
      <c r="R10" s="22">
        <v>92201.57142857143</v>
      </c>
      <c r="S10" s="22">
        <v>88145.6</v>
      </c>
      <c r="T10" s="22">
        <v>84080.8947368421</v>
      </c>
      <c r="U10" s="22">
        <v>80006.0</v>
      </c>
      <c r="V10" s="22">
        <v>75919.11764705883</v>
      </c>
      <c r="W10" s="22">
        <v>71818.0</v>
      </c>
      <c r="X10" s="22">
        <v>67699.8</v>
      </c>
      <c r="Y10" s="22">
        <v>63560.857142857145</v>
      </c>
      <c r="Z10" s="22">
        <v>59396.38461538462</v>
      </c>
      <c r="AA10" s="22">
        <v>55200.0</v>
      </c>
      <c r="AB10" s="22">
        <v>55057.1186440678</v>
      </c>
      <c r="AC10" s="22">
        <v>54918.620689655174</v>
      </c>
      <c r="AD10" s="22">
        <v>54784.73684210526</v>
      </c>
      <c r="AE10" s="22">
        <v>54655.71428571428</v>
      </c>
      <c r="AF10" s="22">
        <v>54531.818181818184</v>
      </c>
      <c r="AG10" s="22">
        <v>54413.333333333336</v>
      </c>
      <c r="AH10" s="22">
        <v>54300.56603773585</v>
      </c>
      <c r="AI10" s="22">
        <v>54193.846153846156</v>
      </c>
      <c r="AJ10" s="22">
        <v>54093.529411764706</v>
      </c>
      <c r="AK10" s="22">
        <v>54000.0</v>
      </c>
      <c r="AL10" s="14"/>
      <c r="AM10" s="19"/>
      <c r="AN10" s="19"/>
      <c r="AO10" s="19"/>
    </row>
    <row r="11" ht="13.5" customHeight="1">
      <c r="A11" s="1">
        <v>1.0</v>
      </c>
      <c r="B11" s="11"/>
      <c r="C11" s="16" t="s">
        <v>10</v>
      </c>
      <c r="D11" s="16"/>
      <c r="E11" s="22">
        <v>112500.0</v>
      </c>
      <c r="F11" s="22">
        <v>109541.66666666667</v>
      </c>
      <c r="G11" s="22">
        <v>106583.33333333334</v>
      </c>
      <c r="H11" s="22">
        <v>103625.00000000001</v>
      </c>
      <c r="I11" s="22">
        <v>100666.66666666669</v>
      </c>
      <c r="J11" s="22">
        <v>97708.33333333336</v>
      </c>
      <c r="K11" s="22">
        <v>94750.00000000003</v>
      </c>
      <c r="L11" s="22">
        <v>91791.6666666667</v>
      </c>
      <c r="M11" s="22">
        <v>88833.33333333337</v>
      </c>
      <c r="N11" s="22">
        <v>85875.00000000004</v>
      </c>
      <c r="O11" s="22">
        <v>82916.66666666672</v>
      </c>
      <c r="P11" s="22">
        <v>79958.33333333339</v>
      </c>
      <c r="Q11" s="22">
        <v>77000.0</v>
      </c>
      <c r="R11" s="22">
        <v>74100.0</v>
      </c>
      <c r="S11" s="22">
        <v>71200.0</v>
      </c>
      <c r="T11" s="22">
        <v>68300.0</v>
      </c>
      <c r="U11" s="22">
        <v>65400.0</v>
      </c>
      <c r="V11" s="22">
        <v>62500.0</v>
      </c>
      <c r="W11" s="22">
        <v>59600.0</v>
      </c>
      <c r="X11" s="22">
        <v>56700.0</v>
      </c>
      <c r="Y11" s="22">
        <v>53800.0</v>
      </c>
      <c r="Z11" s="22">
        <v>50900.0</v>
      </c>
      <c r="AA11" s="22">
        <v>48000.0</v>
      </c>
      <c r="AB11" s="22">
        <v>47700.0</v>
      </c>
      <c r="AC11" s="22">
        <v>47400.0</v>
      </c>
      <c r="AD11" s="22">
        <v>47100.0</v>
      </c>
      <c r="AE11" s="22">
        <v>46800.0</v>
      </c>
      <c r="AF11" s="22">
        <v>46500.0</v>
      </c>
      <c r="AG11" s="22">
        <v>46200.0</v>
      </c>
      <c r="AH11" s="22">
        <v>45900.0</v>
      </c>
      <c r="AI11" s="22">
        <v>45600.0</v>
      </c>
      <c r="AJ11" s="22">
        <v>45300.0</v>
      </c>
      <c r="AK11" s="22">
        <v>45000.0</v>
      </c>
      <c r="AL11" s="14"/>
      <c r="AM11" s="19"/>
      <c r="AN11" s="19"/>
      <c r="AO11" s="19"/>
    </row>
    <row r="12" ht="13.5" customHeight="1">
      <c r="A12" s="1">
        <v>1.0</v>
      </c>
      <c r="B12" s="11"/>
      <c r="C12" s="16" t="s">
        <v>11</v>
      </c>
      <c r="D12" s="16"/>
      <c r="E12" s="22">
        <v>44000.0</v>
      </c>
      <c r="F12" s="22">
        <v>44476.66666666667</v>
      </c>
      <c r="G12" s="22">
        <v>44953.33333333334</v>
      </c>
      <c r="H12" s="22">
        <v>45430.00000000001</v>
      </c>
      <c r="I12" s="22">
        <v>45906.66666666668</v>
      </c>
      <c r="J12" s="22">
        <v>46383.33333333334</v>
      </c>
      <c r="K12" s="22">
        <v>46860.000000000015</v>
      </c>
      <c r="L12" s="22">
        <v>47336.666666666686</v>
      </c>
      <c r="M12" s="22">
        <v>47813.33333333335</v>
      </c>
      <c r="N12" s="22">
        <v>48290.00000000002</v>
      </c>
      <c r="O12" s="22">
        <v>48766.666666666686</v>
      </c>
      <c r="P12" s="22">
        <v>49243.33333333336</v>
      </c>
      <c r="Q12" s="22">
        <v>49720.0</v>
      </c>
      <c r="R12" s="22">
        <v>49881.59</v>
      </c>
      <c r="S12" s="22">
        <v>50043.18</v>
      </c>
      <c r="T12" s="22">
        <v>50204.770000000004</v>
      </c>
      <c r="U12" s="22">
        <v>50366.36000000001</v>
      </c>
      <c r="V12" s="22">
        <v>50527.95000000001</v>
      </c>
      <c r="W12" s="22">
        <v>50689.54000000001</v>
      </c>
      <c r="X12" s="22">
        <v>50851.13000000001</v>
      </c>
      <c r="Y12" s="22">
        <v>51012.720000000016</v>
      </c>
      <c r="Z12" s="22">
        <v>51174.31000000002</v>
      </c>
      <c r="AA12" s="22">
        <v>51335.90000000002</v>
      </c>
      <c r="AB12" s="22">
        <v>51497.49000000002</v>
      </c>
      <c r="AC12" s="22">
        <v>51659.08000000002</v>
      </c>
      <c r="AD12" s="22">
        <v>51820.67000000003</v>
      </c>
      <c r="AE12" s="22">
        <v>51982.26000000003</v>
      </c>
      <c r="AF12" s="22">
        <v>52143.850000000035</v>
      </c>
      <c r="AG12" s="22">
        <v>52305.44000000003</v>
      </c>
      <c r="AH12" s="22">
        <v>52467.03000000003</v>
      </c>
      <c r="AI12" s="22">
        <v>52628.62000000003</v>
      </c>
      <c r="AJ12" s="22">
        <v>52790.210000000036</v>
      </c>
      <c r="AK12" s="22">
        <v>52951.79999999999</v>
      </c>
      <c r="AL12" s="14"/>
      <c r="AM12" s="19"/>
      <c r="AN12" s="19"/>
      <c r="AO12" s="19"/>
    </row>
    <row r="13" ht="13.5" customHeight="1">
      <c r="A13" s="1">
        <v>1.0</v>
      </c>
      <c r="B13" s="11"/>
      <c r="C13" s="16" t="s">
        <v>12</v>
      </c>
      <c r="D13" s="16"/>
      <c r="E13" s="22">
        <v>216000.0</v>
      </c>
      <c r="F13" s="22">
        <v>211750.0</v>
      </c>
      <c r="G13" s="22">
        <v>207500.0</v>
      </c>
      <c r="H13" s="22">
        <v>203250.0</v>
      </c>
      <c r="I13" s="22">
        <v>199000.0</v>
      </c>
      <c r="J13" s="22">
        <v>194750.0</v>
      </c>
      <c r="K13" s="22">
        <v>190500.0</v>
      </c>
      <c r="L13" s="22">
        <v>186250.0</v>
      </c>
      <c r="M13" s="22">
        <v>182000.0</v>
      </c>
      <c r="N13" s="22">
        <v>177750.0</v>
      </c>
      <c r="O13" s="22">
        <v>173500.0</v>
      </c>
      <c r="P13" s="22">
        <v>169250.0</v>
      </c>
      <c r="Q13" s="22">
        <v>165000.0</v>
      </c>
      <c r="R13" s="22">
        <v>164050.0</v>
      </c>
      <c r="S13" s="22">
        <v>163100.0</v>
      </c>
      <c r="T13" s="22">
        <v>162150.0</v>
      </c>
      <c r="U13" s="22">
        <v>161200.0</v>
      </c>
      <c r="V13" s="22">
        <v>160250.0</v>
      </c>
      <c r="W13" s="22">
        <v>159300.0</v>
      </c>
      <c r="X13" s="22">
        <v>158350.0</v>
      </c>
      <c r="Y13" s="22">
        <v>157400.0</v>
      </c>
      <c r="Z13" s="22">
        <v>156450.0</v>
      </c>
      <c r="AA13" s="22">
        <v>155500.0</v>
      </c>
      <c r="AB13" s="22">
        <v>154550.0</v>
      </c>
      <c r="AC13" s="22">
        <v>153600.0</v>
      </c>
      <c r="AD13" s="22">
        <v>152650.0</v>
      </c>
      <c r="AE13" s="22">
        <v>151700.0</v>
      </c>
      <c r="AF13" s="22">
        <v>150750.0</v>
      </c>
      <c r="AG13" s="22">
        <v>149800.0</v>
      </c>
      <c r="AH13" s="22">
        <v>148850.0</v>
      </c>
      <c r="AI13" s="22">
        <v>147900.0</v>
      </c>
      <c r="AJ13" s="22">
        <v>146950.0</v>
      </c>
      <c r="AK13" s="22">
        <v>146000.0</v>
      </c>
      <c r="AL13" s="14"/>
      <c r="AM13" s="19"/>
      <c r="AN13" s="19"/>
      <c r="AO13" s="19"/>
    </row>
    <row r="14" ht="13.5" customHeight="1">
      <c r="A14" s="1"/>
      <c r="B14" s="11"/>
      <c r="C14" s="16" t="s">
        <v>152</v>
      </c>
      <c r="D14" s="16"/>
      <c r="E14" s="63">
        <v>252719.99999999997</v>
      </c>
      <c r="F14" s="63">
        <v>247059.99999999997</v>
      </c>
      <c r="G14" s="63">
        <v>241399.99999999997</v>
      </c>
      <c r="H14" s="63">
        <v>235739.99999999997</v>
      </c>
      <c r="I14" s="63">
        <v>230079.99999999997</v>
      </c>
      <c r="J14" s="63">
        <v>224419.99999999997</v>
      </c>
      <c r="K14" s="63">
        <v>218759.99999999997</v>
      </c>
      <c r="L14" s="63">
        <v>213099.99999999997</v>
      </c>
      <c r="M14" s="63">
        <v>207439.99999999997</v>
      </c>
      <c r="N14" s="63">
        <v>201779.99999999997</v>
      </c>
      <c r="O14" s="63">
        <v>196119.99999999997</v>
      </c>
      <c r="P14" s="63">
        <v>190459.99999999997</v>
      </c>
      <c r="Q14" s="63">
        <v>184800.00000000003</v>
      </c>
      <c r="R14" s="63">
        <v>183590.00000000003</v>
      </c>
      <c r="S14" s="63">
        <v>182380.00000000003</v>
      </c>
      <c r="T14" s="63">
        <v>181170.00000000003</v>
      </c>
      <c r="U14" s="63">
        <v>179960.00000000003</v>
      </c>
      <c r="V14" s="63">
        <v>178750.00000000003</v>
      </c>
      <c r="W14" s="63">
        <v>177540.00000000003</v>
      </c>
      <c r="X14" s="63">
        <v>176330.00000000003</v>
      </c>
      <c r="Y14" s="63">
        <v>175120.00000000003</v>
      </c>
      <c r="Z14" s="63">
        <v>173910.00000000003</v>
      </c>
      <c r="AA14" s="63">
        <v>172700.00000000003</v>
      </c>
      <c r="AB14" s="63">
        <v>171490.00000000003</v>
      </c>
      <c r="AC14" s="63">
        <v>170280.00000000003</v>
      </c>
      <c r="AD14" s="63">
        <v>169070.00000000003</v>
      </c>
      <c r="AE14" s="63">
        <v>167860.00000000003</v>
      </c>
      <c r="AF14" s="63">
        <v>166650.00000000003</v>
      </c>
      <c r="AG14" s="63">
        <v>165440.00000000003</v>
      </c>
      <c r="AH14" s="63">
        <v>164230.00000000003</v>
      </c>
      <c r="AI14" s="63">
        <v>163020.00000000003</v>
      </c>
      <c r="AJ14" s="63">
        <v>161810.00000000003</v>
      </c>
      <c r="AK14" s="63">
        <v>160600.0</v>
      </c>
      <c r="AL14" s="14"/>
      <c r="AM14" s="19"/>
      <c r="AN14" s="19"/>
      <c r="AO14" s="19"/>
    </row>
    <row r="15" ht="13.5" customHeight="1">
      <c r="A15" s="1">
        <v>1.0</v>
      </c>
      <c r="B15" s="11"/>
      <c r="C15" s="16" t="s">
        <v>15</v>
      </c>
      <c r="D15" s="16"/>
      <c r="E15" s="22">
        <v>143000.0</v>
      </c>
      <c r="F15" s="22">
        <v>143389.66984055442</v>
      </c>
      <c r="G15" s="22">
        <v>143064.14445884278</v>
      </c>
      <c r="H15" s="22">
        <v>142698.18017916507</v>
      </c>
      <c r="I15" s="22">
        <v>141655.44537720436</v>
      </c>
      <c r="J15" s="22">
        <v>140585.69966383086</v>
      </c>
      <c r="K15" s="22">
        <v>139496.53501605729</v>
      </c>
      <c r="L15" s="22">
        <v>138380.46274907512</v>
      </c>
      <c r="M15" s="22">
        <v>137244.86825548863</v>
      </c>
      <c r="N15" s="22">
        <v>136086.03301594462</v>
      </c>
      <c r="O15" s="22">
        <v>134900.4450954984</v>
      </c>
      <c r="P15" s="22">
        <v>133695.18001014148</v>
      </c>
      <c r="Q15" s="22">
        <v>132463.26553608652</v>
      </c>
      <c r="R15" s="22">
        <v>132233.80190433262</v>
      </c>
      <c r="S15" s="22">
        <v>131995.08845568763</v>
      </c>
      <c r="T15" s="22">
        <v>131747.12519015154</v>
      </c>
      <c r="U15" s="22">
        <v>131489.91210772435</v>
      </c>
      <c r="V15" s="22">
        <v>131223.44920840606</v>
      </c>
      <c r="W15" s="22">
        <v>130947.7364921967</v>
      </c>
      <c r="X15" s="22">
        <v>130662.77395909624</v>
      </c>
      <c r="Y15" s="22">
        <v>130368.56160910467</v>
      </c>
      <c r="Z15" s="22">
        <v>130065.09944222202</v>
      </c>
      <c r="AA15" s="22">
        <v>129752.38745844828</v>
      </c>
      <c r="AB15" s="22">
        <v>129430.42565778346</v>
      </c>
      <c r="AC15" s="22">
        <v>129099.21404022754</v>
      </c>
      <c r="AD15" s="22">
        <v>128758.75260578052</v>
      </c>
      <c r="AE15" s="22">
        <v>128409.04135444242</v>
      </c>
      <c r="AF15" s="22">
        <v>128050.08028621323</v>
      </c>
      <c r="AG15" s="22">
        <v>127678.8326102878</v>
      </c>
      <c r="AH15" s="22">
        <v>127301.39514902238</v>
      </c>
      <c r="AI15" s="22">
        <v>126914.70787086585</v>
      </c>
      <c r="AJ15" s="22">
        <v>126518.77077581822</v>
      </c>
      <c r="AK15" s="22">
        <v>126113.58386387968</v>
      </c>
      <c r="AL15" s="14"/>
      <c r="AM15" s="19"/>
      <c r="AN15" s="19"/>
      <c r="AO15" s="19"/>
    </row>
    <row r="16" ht="13.5" customHeight="1">
      <c r="A16" s="1">
        <v>2.0</v>
      </c>
      <c r="B16" s="11"/>
      <c r="C16" s="16" t="s">
        <v>16</v>
      </c>
      <c r="D16" s="16"/>
      <c r="E16" s="22">
        <v>510000.00000000006</v>
      </c>
      <c r="F16" s="22">
        <v>490416.66666666674</v>
      </c>
      <c r="G16" s="22">
        <v>470833.33333333343</v>
      </c>
      <c r="H16" s="22">
        <v>451250.0000000001</v>
      </c>
      <c r="I16" s="22">
        <v>431666.6666666668</v>
      </c>
      <c r="J16" s="22">
        <v>412083.3333333335</v>
      </c>
      <c r="K16" s="22">
        <v>392500.0000000002</v>
      </c>
      <c r="L16" s="22">
        <v>372916.66666666686</v>
      </c>
      <c r="M16" s="22">
        <v>353333.33333333355</v>
      </c>
      <c r="N16" s="22">
        <v>333750.00000000023</v>
      </c>
      <c r="O16" s="22">
        <v>314166.6666666669</v>
      </c>
      <c r="P16" s="22">
        <v>294583.3333333336</v>
      </c>
      <c r="Q16" s="22">
        <v>275000.0</v>
      </c>
      <c r="R16" s="22">
        <v>261300.0</v>
      </c>
      <c r="S16" s="22">
        <v>247600.0</v>
      </c>
      <c r="T16" s="22">
        <v>233900.0</v>
      </c>
      <c r="U16" s="22">
        <v>220200.0</v>
      </c>
      <c r="V16" s="22">
        <v>206500.0</v>
      </c>
      <c r="W16" s="22">
        <v>192800.0</v>
      </c>
      <c r="X16" s="22">
        <v>179100.0</v>
      </c>
      <c r="Y16" s="22">
        <v>165400.0</v>
      </c>
      <c r="Z16" s="22">
        <v>151700.0</v>
      </c>
      <c r="AA16" s="22">
        <v>138000.0</v>
      </c>
      <c r="AB16" s="22">
        <v>136200.0</v>
      </c>
      <c r="AC16" s="22">
        <v>134400.0</v>
      </c>
      <c r="AD16" s="22">
        <v>132600.0</v>
      </c>
      <c r="AE16" s="22">
        <v>130800.0</v>
      </c>
      <c r="AF16" s="22">
        <v>129000.0</v>
      </c>
      <c r="AG16" s="22">
        <v>127200.0</v>
      </c>
      <c r="AH16" s="22">
        <v>125400.0</v>
      </c>
      <c r="AI16" s="22">
        <v>123600.0</v>
      </c>
      <c r="AJ16" s="22">
        <v>121800.0</v>
      </c>
      <c r="AK16" s="22">
        <v>120000.0</v>
      </c>
      <c r="AL16" s="14"/>
      <c r="AM16" s="19"/>
      <c r="AN16" s="19"/>
      <c r="AO16" s="19"/>
    </row>
    <row r="17" ht="13.5" customHeight="1">
      <c r="A17" s="1">
        <v>1.0</v>
      </c>
      <c r="B17" s="11"/>
      <c r="C17" s="16" t="s">
        <v>17</v>
      </c>
      <c r="D17" s="16"/>
      <c r="E17" s="22">
        <v>375000.0</v>
      </c>
      <c r="F17" s="22">
        <v>362083.3333333333</v>
      </c>
      <c r="G17" s="22">
        <v>349166.6666666666</v>
      </c>
      <c r="H17" s="22">
        <v>336249.99999999994</v>
      </c>
      <c r="I17" s="22">
        <v>323333.33333333326</v>
      </c>
      <c r="J17" s="22">
        <v>310416.66666666657</v>
      </c>
      <c r="K17" s="22">
        <v>297499.9999999999</v>
      </c>
      <c r="L17" s="22">
        <v>284583.3333333332</v>
      </c>
      <c r="M17" s="22">
        <v>271666.6666666665</v>
      </c>
      <c r="N17" s="22">
        <v>258749.99999999985</v>
      </c>
      <c r="O17" s="22">
        <v>245833.3333333332</v>
      </c>
      <c r="P17" s="22">
        <v>232916.66666666654</v>
      </c>
      <c r="Q17" s="22">
        <v>220000.0</v>
      </c>
      <c r="R17" s="22">
        <v>210000.0</v>
      </c>
      <c r="S17" s="22">
        <v>200000.0</v>
      </c>
      <c r="T17" s="22">
        <v>190000.0</v>
      </c>
      <c r="U17" s="22">
        <v>180000.0</v>
      </c>
      <c r="V17" s="22">
        <v>170000.0</v>
      </c>
      <c r="W17" s="22">
        <v>160000.0</v>
      </c>
      <c r="X17" s="22">
        <v>150000.0</v>
      </c>
      <c r="Y17" s="22">
        <v>140000.0</v>
      </c>
      <c r="Z17" s="22">
        <v>130000.0</v>
      </c>
      <c r="AA17" s="22">
        <v>120000.0</v>
      </c>
      <c r="AB17" s="22">
        <v>118000.0</v>
      </c>
      <c r="AC17" s="22">
        <v>116000.0</v>
      </c>
      <c r="AD17" s="22">
        <v>114000.0</v>
      </c>
      <c r="AE17" s="22">
        <v>112000.0</v>
      </c>
      <c r="AF17" s="22">
        <v>110000.0</v>
      </c>
      <c r="AG17" s="22">
        <v>108000.0</v>
      </c>
      <c r="AH17" s="22">
        <v>106000.0</v>
      </c>
      <c r="AI17" s="22">
        <v>104000.0</v>
      </c>
      <c r="AJ17" s="22">
        <v>102000.0</v>
      </c>
      <c r="AK17" s="22">
        <v>100000.0</v>
      </c>
      <c r="AL17" s="14"/>
      <c r="AM17" s="19"/>
      <c r="AN17" s="19"/>
      <c r="AO17" s="19"/>
    </row>
    <row r="18" ht="13.5" customHeight="1">
      <c r="A18" s="1">
        <v>1.0</v>
      </c>
      <c r="B18" s="11"/>
      <c r="C18" s="16" t="s">
        <v>18</v>
      </c>
      <c r="D18" s="16"/>
      <c r="E18" s="22">
        <v>110000.0</v>
      </c>
      <c r="F18" s="22">
        <v>111732.21026536706</v>
      </c>
      <c r="G18" s="22">
        <v>112945.37720434954</v>
      </c>
      <c r="H18" s="22">
        <v>114158.54414333202</v>
      </c>
      <c r="I18" s="22">
        <v>114855.76652205757</v>
      </c>
      <c r="J18" s="22">
        <v>115549.89013465546</v>
      </c>
      <c r="K18" s="22">
        <v>116247.11251338103</v>
      </c>
      <c r="L18" s="22">
        <v>116941.23612597892</v>
      </c>
      <c r="M18" s="22">
        <v>117638.4585047045</v>
      </c>
      <c r="N18" s="22">
        <v>118335.68088343005</v>
      </c>
      <c r="O18" s="22">
        <v>119029.80449602794</v>
      </c>
      <c r="P18" s="22">
        <v>119727.02687475349</v>
      </c>
      <c r="Q18" s="22">
        <v>120421.15048735138</v>
      </c>
      <c r="R18" s="22">
        <v>121037.80494675755</v>
      </c>
      <c r="S18" s="22">
        <v>121654.45940616372</v>
      </c>
      <c r="T18" s="22">
        <v>122271.11386556989</v>
      </c>
      <c r="U18" s="22">
        <v>122887.76832497604</v>
      </c>
      <c r="V18" s="22">
        <v>123504.42278438222</v>
      </c>
      <c r="W18" s="22">
        <v>124121.07724378837</v>
      </c>
      <c r="X18" s="22">
        <v>124737.73170319454</v>
      </c>
      <c r="Y18" s="22">
        <v>125354.3861626007</v>
      </c>
      <c r="Z18" s="22">
        <v>125971.04062200685</v>
      </c>
      <c r="AA18" s="22">
        <v>126587.69508141303</v>
      </c>
      <c r="AB18" s="22">
        <v>127204.3495408192</v>
      </c>
      <c r="AC18" s="22">
        <v>127821.00400022537</v>
      </c>
      <c r="AD18" s="22">
        <v>128437.65845963154</v>
      </c>
      <c r="AE18" s="22">
        <v>129054.31291903771</v>
      </c>
      <c r="AF18" s="22">
        <v>129670.96737844388</v>
      </c>
      <c r="AG18" s="22">
        <v>130284.52307172237</v>
      </c>
      <c r="AH18" s="22">
        <v>130901.17753112855</v>
      </c>
      <c r="AI18" s="22">
        <v>131517.8319905347</v>
      </c>
      <c r="AJ18" s="22">
        <v>132134.48644994086</v>
      </c>
      <c r="AK18" s="22">
        <v>132751.14090934704</v>
      </c>
      <c r="AL18" s="14"/>
      <c r="AM18" s="19"/>
      <c r="AN18" s="19"/>
      <c r="AO18" s="19"/>
    </row>
    <row r="19" ht="13.5" customHeight="1">
      <c r="A19" s="1">
        <v>1.0</v>
      </c>
      <c r="B19" s="11"/>
      <c r="C19" s="16" t="s">
        <v>19</v>
      </c>
      <c r="D19" s="16"/>
      <c r="E19" s="22">
        <v>32926.8</v>
      </c>
      <c r="F19" s="22">
        <v>32135.358333333337</v>
      </c>
      <c r="G19" s="22">
        <v>31343.91666666667</v>
      </c>
      <c r="H19" s="22">
        <v>30552.475000000006</v>
      </c>
      <c r="I19" s="22">
        <v>29761.03333333334</v>
      </c>
      <c r="J19" s="22">
        <v>28969.591666666674</v>
      </c>
      <c r="K19" s="22">
        <v>28178.15000000001</v>
      </c>
      <c r="L19" s="22">
        <v>27386.708333333343</v>
      </c>
      <c r="M19" s="22">
        <v>26595.266666666677</v>
      </c>
      <c r="N19" s="22">
        <v>25803.82500000001</v>
      </c>
      <c r="O19" s="22">
        <v>25012.383333333346</v>
      </c>
      <c r="P19" s="22">
        <v>24220.94166666668</v>
      </c>
      <c r="Q19" s="22">
        <v>23429.5</v>
      </c>
      <c r="R19" s="22">
        <v>23409.4671</v>
      </c>
      <c r="S19" s="22">
        <v>23389.434200000003</v>
      </c>
      <c r="T19" s="22">
        <v>23369.401300000005</v>
      </c>
      <c r="U19" s="22">
        <v>23349.368400000007</v>
      </c>
      <c r="V19" s="22">
        <v>23329.33550000001</v>
      </c>
      <c r="W19" s="22">
        <v>23309.30260000001</v>
      </c>
      <c r="X19" s="22">
        <v>23289.26970000001</v>
      </c>
      <c r="Y19" s="22">
        <v>23269.236800000013</v>
      </c>
      <c r="Z19" s="22">
        <v>23249.203900000015</v>
      </c>
      <c r="AA19" s="22">
        <v>23229.171000000017</v>
      </c>
      <c r="AB19" s="22">
        <v>23209.13810000002</v>
      </c>
      <c r="AC19" s="22">
        <v>23189.10520000002</v>
      </c>
      <c r="AD19" s="22">
        <v>23169.07230000002</v>
      </c>
      <c r="AE19" s="22">
        <v>23149.039400000023</v>
      </c>
      <c r="AF19" s="22">
        <v>23129.006500000025</v>
      </c>
      <c r="AG19" s="22">
        <v>23108.973600000027</v>
      </c>
      <c r="AH19" s="22">
        <v>23088.94070000003</v>
      </c>
      <c r="AI19" s="22">
        <v>23068.90780000003</v>
      </c>
      <c r="AJ19" s="22">
        <v>23048.87490000003</v>
      </c>
      <c r="AK19" s="22">
        <v>23028.842</v>
      </c>
      <c r="AL19" s="14"/>
      <c r="AM19" s="19"/>
      <c r="AN19" s="19"/>
      <c r="AO19" s="19"/>
    </row>
    <row r="20" ht="13.5" customHeight="1">
      <c r="A20" s="1"/>
      <c r="B20" s="11"/>
      <c r="C20" s="16" t="s">
        <v>153</v>
      </c>
      <c r="D20" s="16"/>
      <c r="E20" s="63">
        <v>37865.82</v>
      </c>
      <c r="F20" s="63">
        <v>36875.3236875</v>
      </c>
      <c r="G20" s="63">
        <v>35888.78458333334</v>
      </c>
      <c r="H20" s="63">
        <v>34906.20268750001</v>
      </c>
      <c r="I20" s="63">
        <v>33927.57800000001</v>
      </c>
      <c r="J20" s="63">
        <v>32952.91052083335</v>
      </c>
      <c r="K20" s="63">
        <v>31982.200250000016</v>
      </c>
      <c r="L20" s="63">
        <v>31015.44718750002</v>
      </c>
      <c r="M20" s="63">
        <v>30052.651333333353</v>
      </c>
      <c r="N20" s="63">
        <v>29093.812687500023</v>
      </c>
      <c r="O20" s="63">
        <v>28138.931250000027</v>
      </c>
      <c r="P20" s="63">
        <v>27188.00702083336</v>
      </c>
      <c r="Q20" s="63">
        <v>26241.04</v>
      </c>
      <c r="R20" s="63">
        <v>26195.19368490001</v>
      </c>
      <c r="S20" s="63">
        <v>26149.387435600012</v>
      </c>
      <c r="T20" s="63">
        <v>26103.621252100016</v>
      </c>
      <c r="U20" s="63">
        <v>26057.89513440002</v>
      </c>
      <c r="V20" s="63">
        <v>26012.209082500023</v>
      </c>
      <c r="W20" s="63">
        <v>25966.56309640003</v>
      </c>
      <c r="X20" s="63">
        <v>25920.957176100033</v>
      </c>
      <c r="Y20" s="63">
        <v>25875.391321600036</v>
      </c>
      <c r="Z20" s="63">
        <v>25829.865532900043</v>
      </c>
      <c r="AA20" s="63">
        <v>25784.379810000046</v>
      </c>
      <c r="AB20" s="63">
        <v>25738.934152900052</v>
      </c>
      <c r="AC20" s="63">
        <v>25693.528561600055</v>
      </c>
      <c r="AD20" s="63">
        <v>25648.16303610006</v>
      </c>
      <c r="AE20" s="63">
        <v>25602.837576400063</v>
      </c>
      <c r="AF20" s="63">
        <v>25557.55218250007</v>
      </c>
      <c r="AG20" s="63">
        <v>25512.306854400074</v>
      </c>
      <c r="AH20" s="63">
        <v>25467.101592100076</v>
      </c>
      <c r="AI20" s="63">
        <v>25421.93639560008</v>
      </c>
      <c r="AJ20" s="63">
        <v>25376.811264900087</v>
      </c>
      <c r="AK20" s="63">
        <v>25331.7262</v>
      </c>
      <c r="AL20" s="14"/>
      <c r="AM20" s="19"/>
      <c r="AN20" s="19"/>
      <c r="AO20" s="19"/>
    </row>
    <row r="21" ht="13.5" customHeight="1">
      <c r="A21" s="1">
        <v>1.0</v>
      </c>
      <c r="B21" s="11"/>
      <c r="C21" s="16" t="s">
        <v>22</v>
      </c>
      <c r="D21" s="16"/>
      <c r="E21" s="22">
        <f t="shared" ref="E21:AK21" si="1">E19</f>
        <v>32926.8</v>
      </c>
      <c r="F21" s="22">
        <f t="shared" si="1"/>
        <v>32135.35833</v>
      </c>
      <c r="G21" s="22">
        <f t="shared" si="1"/>
        <v>31343.91667</v>
      </c>
      <c r="H21" s="22">
        <f t="shared" si="1"/>
        <v>30552.475</v>
      </c>
      <c r="I21" s="22">
        <f t="shared" si="1"/>
        <v>29761.03333</v>
      </c>
      <c r="J21" s="22">
        <f t="shared" si="1"/>
        <v>28969.59167</v>
      </c>
      <c r="K21" s="22">
        <f t="shared" si="1"/>
        <v>28178.15</v>
      </c>
      <c r="L21" s="22">
        <f t="shared" si="1"/>
        <v>27386.70833</v>
      </c>
      <c r="M21" s="22">
        <f t="shared" si="1"/>
        <v>26595.26667</v>
      </c>
      <c r="N21" s="22">
        <f t="shared" si="1"/>
        <v>25803.825</v>
      </c>
      <c r="O21" s="22">
        <f t="shared" si="1"/>
        <v>25012.38333</v>
      </c>
      <c r="P21" s="22">
        <f t="shared" si="1"/>
        <v>24220.94167</v>
      </c>
      <c r="Q21" s="22">
        <f t="shared" si="1"/>
        <v>23429.5</v>
      </c>
      <c r="R21" s="22">
        <f t="shared" si="1"/>
        <v>23409.4671</v>
      </c>
      <c r="S21" s="22">
        <f t="shared" si="1"/>
        <v>23389.4342</v>
      </c>
      <c r="T21" s="22">
        <f t="shared" si="1"/>
        <v>23369.4013</v>
      </c>
      <c r="U21" s="22">
        <f t="shared" si="1"/>
        <v>23349.3684</v>
      </c>
      <c r="V21" s="22">
        <f t="shared" si="1"/>
        <v>23329.3355</v>
      </c>
      <c r="W21" s="22">
        <f t="shared" si="1"/>
        <v>23309.3026</v>
      </c>
      <c r="X21" s="22">
        <f t="shared" si="1"/>
        <v>23289.2697</v>
      </c>
      <c r="Y21" s="22">
        <f t="shared" si="1"/>
        <v>23269.2368</v>
      </c>
      <c r="Z21" s="22">
        <f t="shared" si="1"/>
        <v>23249.2039</v>
      </c>
      <c r="AA21" s="22">
        <f t="shared" si="1"/>
        <v>23229.171</v>
      </c>
      <c r="AB21" s="22">
        <f t="shared" si="1"/>
        <v>23209.1381</v>
      </c>
      <c r="AC21" s="22">
        <f t="shared" si="1"/>
        <v>23189.1052</v>
      </c>
      <c r="AD21" s="22">
        <f t="shared" si="1"/>
        <v>23169.0723</v>
      </c>
      <c r="AE21" s="22">
        <f t="shared" si="1"/>
        <v>23149.0394</v>
      </c>
      <c r="AF21" s="22">
        <f t="shared" si="1"/>
        <v>23129.0065</v>
      </c>
      <c r="AG21" s="22">
        <f t="shared" si="1"/>
        <v>23108.9736</v>
      </c>
      <c r="AH21" s="22">
        <f t="shared" si="1"/>
        <v>23088.9407</v>
      </c>
      <c r="AI21" s="22">
        <f t="shared" si="1"/>
        <v>23068.9078</v>
      </c>
      <c r="AJ21" s="22">
        <f t="shared" si="1"/>
        <v>23048.8749</v>
      </c>
      <c r="AK21" s="22">
        <f t="shared" si="1"/>
        <v>23028.842</v>
      </c>
      <c r="AL21" s="14"/>
      <c r="AM21" s="19"/>
      <c r="AN21" s="19"/>
      <c r="AO21" s="19"/>
    </row>
    <row r="22" ht="13.5" customHeight="1">
      <c r="A22" s="1">
        <v>1.0</v>
      </c>
      <c r="B22" s="11"/>
      <c r="C22" s="16" t="s">
        <v>23</v>
      </c>
      <c r="D22" s="16"/>
      <c r="E22" s="22">
        <v>19642.0</v>
      </c>
      <c r="F22" s="22">
        <v>19658.368333333332</v>
      </c>
      <c r="G22" s="22">
        <v>19674.736666666664</v>
      </c>
      <c r="H22" s="22">
        <v>19691.104999999996</v>
      </c>
      <c r="I22" s="22">
        <v>19707.473333333328</v>
      </c>
      <c r="J22" s="22">
        <v>19723.84166666666</v>
      </c>
      <c r="K22" s="22">
        <v>19740.209999999992</v>
      </c>
      <c r="L22" s="22">
        <v>19756.578333333324</v>
      </c>
      <c r="M22" s="22">
        <v>19772.946666666656</v>
      </c>
      <c r="N22" s="22">
        <v>19789.314999999988</v>
      </c>
      <c r="O22" s="22">
        <v>19805.68333333332</v>
      </c>
      <c r="P22" s="22">
        <v>19822.05166666665</v>
      </c>
      <c r="Q22" s="22">
        <v>19838.420000000002</v>
      </c>
      <c r="R22" s="22">
        <v>19987.208150000002</v>
      </c>
      <c r="S22" s="22">
        <v>20135.996300000003</v>
      </c>
      <c r="T22" s="22">
        <v>20284.784450000003</v>
      </c>
      <c r="U22" s="22">
        <v>20433.572600000003</v>
      </c>
      <c r="V22" s="22">
        <v>20582.360750000003</v>
      </c>
      <c r="W22" s="22">
        <v>20731.148900000004</v>
      </c>
      <c r="X22" s="22">
        <v>20879.937050000004</v>
      </c>
      <c r="Y22" s="22">
        <v>21028.725200000004</v>
      </c>
      <c r="Z22" s="22">
        <v>21177.513350000005</v>
      </c>
      <c r="AA22" s="22">
        <v>21326.301500000005</v>
      </c>
      <c r="AB22" s="22">
        <v>21475.089650000005</v>
      </c>
      <c r="AC22" s="22">
        <v>21623.877800000006</v>
      </c>
      <c r="AD22" s="22">
        <v>21772.665950000006</v>
      </c>
      <c r="AE22" s="22">
        <v>21921.454100000006</v>
      </c>
      <c r="AF22" s="22">
        <v>22070.242250000007</v>
      </c>
      <c r="AG22" s="22">
        <v>22219.030400000007</v>
      </c>
      <c r="AH22" s="22">
        <v>22367.818550000007</v>
      </c>
      <c r="AI22" s="22">
        <v>22516.606700000008</v>
      </c>
      <c r="AJ22" s="22">
        <v>22665.394850000008</v>
      </c>
      <c r="AK22" s="22">
        <v>22814.183</v>
      </c>
      <c r="AL22" s="14"/>
      <c r="AM22" s="19"/>
      <c r="AN22" s="19"/>
      <c r="AO22" s="19"/>
    </row>
    <row r="23" ht="13.5" customHeight="1">
      <c r="A23" s="1">
        <v>1.0</v>
      </c>
      <c r="B23" s="11"/>
      <c r="C23" s="16" t="s">
        <v>24</v>
      </c>
      <c r="D23" s="16"/>
      <c r="E23" s="64">
        <v>52854.0</v>
      </c>
      <c r="F23" s="64">
        <v>50717.583333333336</v>
      </c>
      <c r="G23" s="64">
        <v>48581.16666666667</v>
      </c>
      <c r="H23" s="64">
        <v>46444.75000000001</v>
      </c>
      <c r="I23" s="64">
        <v>44308.33333333334</v>
      </c>
      <c r="J23" s="64">
        <v>42171.91666666668</v>
      </c>
      <c r="K23" s="64">
        <v>40035.500000000015</v>
      </c>
      <c r="L23" s="64">
        <v>37899.08333333335</v>
      </c>
      <c r="M23" s="64">
        <v>35762.666666666686</v>
      </c>
      <c r="N23" s="64">
        <v>33626.25000000002</v>
      </c>
      <c r="O23" s="64">
        <v>31489.833333333354</v>
      </c>
      <c r="P23" s="64">
        <v>29353.416666666686</v>
      </c>
      <c r="Q23" s="64">
        <v>27217.0</v>
      </c>
      <c r="R23" s="64">
        <v>26792.5</v>
      </c>
      <c r="S23" s="64">
        <v>26368.0</v>
      </c>
      <c r="T23" s="64">
        <v>25943.5</v>
      </c>
      <c r="U23" s="64">
        <v>25519.0</v>
      </c>
      <c r="V23" s="64">
        <v>25094.5</v>
      </c>
      <c r="W23" s="64">
        <v>24670.0</v>
      </c>
      <c r="X23" s="64">
        <v>24245.5</v>
      </c>
      <c r="Y23" s="64">
        <v>23821.0</v>
      </c>
      <c r="Z23" s="64">
        <v>23396.5</v>
      </c>
      <c r="AA23" s="64">
        <v>22972.0</v>
      </c>
      <c r="AB23" s="64">
        <v>22547.5</v>
      </c>
      <c r="AC23" s="64">
        <v>22123.0</v>
      </c>
      <c r="AD23" s="64">
        <v>21698.5</v>
      </c>
      <c r="AE23" s="64">
        <v>21274.0</v>
      </c>
      <c r="AF23" s="64">
        <v>20849.5</v>
      </c>
      <c r="AG23" s="64">
        <v>20425.0</v>
      </c>
      <c r="AH23" s="64">
        <v>20000.5</v>
      </c>
      <c r="AI23" s="64">
        <v>19576.0</v>
      </c>
      <c r="AJ23" s="64">
        <v>19151.5</v>
      </c>
      <c r="AK23" s="64">
        <v>18727.0</v>
      </c>
      <c r="AL23" s="14"/>
      <c r="AM23" s="19"/>
      <c r="AN23" s="19"/>
      <c r="AO23" s="19"/>
    </row>
    <row r="24" ht="13.5" customHeight="1">
      <c r="A24" s="1">
        <v>1.0</v>
      </c>
      <c r="B24" s="11"/>
      <c r="C24" s="16" t="s">
        <v>25</v>
      </c>
      <c r="D24" s="16"/>
      <c r="E24" s="22">
        <v>21802.620000000003</v>
      </c>
      <c r="F24" s="22">
        <v>21847.418333333335</v>
      </c>
      <c r="G24" s="22">
        <v>21892.216666666667</v>
      </c>
      <c r="H24" s="22">
        <v>21937.015</v>
      </c>
      <c r="I24" s="22">
        <v>21981.81333333333</v>
      </c>
      <c r="J24" s="22">
        <v>22026.611666666664</v>
      </c>
      <c r="K24" s="22">
        <v>22071.409999999996</v>
      </c>
      <c r="L24" s="22">
        <v>22116.20833333333</v>
      </c>
      <c r="M24" s="22">
        <v>22161.00666666666</v>
      </c>
      <c r="N24" s="22">
        <v>22205.804999999993</v>
      </c>
      <c r="O24" s="22">
        <v>22250.603333333325</v>
      </c>
      <c r="P24" s="22">
        <v>22295.401666666658</v>
      </c>
      <c r="Q24" s="22">
        <v>22340.2</v>
      </c>
      <c r="R24" s="22">
        <v>22391.165</v>
      </c>
      <c r="S24" s="22">
        <v>22442.13</v>
      </c>
      <c r="T24" s="22">
        <v>22493.095</v>
      </c>
      <c r="U24" s="22">
        <v>22544.06</v>
      </c>
      <c r="V24" s="22">
        <v>22595.025</v>
      </c>
      <c r="W24" s="22">
        <v>22645.99</v>
      </c>
      <c r="X24" s="22">
        <v>22696.955</v>
      </c>
      <c r="Y24" s="22">
        <v>22747.920000000002</v>
      </c>
      <c r="Z24" s="22">
        <v>22798.885000000002</v>
      </c>
      <c r="AA24" s="22">
        <v>22849.850000000002</v>
      </c>
      <c r="AB24" s="22">
        <v>22900.815000000002</v>
      </c>
      <c r="AC24" s="22">
        <v>22951.780000000002</v>
      </c>
      <c r="AD24" s="22">
        <v>23002.745000000003</v>
      </c>
      <c r="AE24" s="22">
        <v>23053.710000000003</v>
      </c>
      <c r="AF24" s="22">
        <v>23104.675000000003</v>
      </c>
      <c r="AG24" s="22">
        <v>23155.640000000003</v>
      </c>
      <c r="AH24" s="22">
        <v>23206.605000000003</v>
      </c>
      <c r="AI24" s="22">
        <v>23257.570000000003</v>
      </c>
      <c r="AJ24" s="22">
        <v>23308.535000000003</v>
      </c>
      <c r="AK24" s="22">
        <v>23359.5</v>
      </c>
      <c r="AL24" s="14"/>
      <c r="AM24" s="19"/>
      <c r="AN24" s="19"/>
      <c r="AO24" s="19"/>
    </row>
    <row r="25" ht="13.5" customHeight="1">
      <c r="A25" s="1"/>
      <c r="B25" s="11"/>
      <c r="C25" s="16" t="s">
        <v>85</v>
      </c>
      <c r="D25" s="16"/>
      <c r="E25" s="22">
        <v>22588.3</v>
      </c>
      <c r="F25" s="22">
        <v>22539.274999999998</v>
      </c>
      <c r="G25" s="22">
        <v>22490.249999999996</v>
      </c>
      <c r="H25" s="22">
        <v>22441.224999999995</v>
      </c>
      <c r="I25" s="22">
        <v>22392.199999999993</v>
      </c>
      <c r="J25" s="22">
        <v>22343.174999999992</v>
      </c>
      <c r="K25" s="22">
        <v>22294.14999999999</v>
      </c>
      <c r="L25" s="22">
        <v>22245.12499999999</v>
      </c>
      <c r="M25" s="22">
        <v>22196.099999999988</v>
      </c>
      <c r="N25" s="22">
        <v>22147.074999999986</v>
      </c>
      <c r="O25" s="22">
        <v>22098.049999999985</v>
      </c>
      <c r="P25" s="22">
        <v>22049.024999999983</v>
      </c>
      <c r="Q25" s="22">
        <v>22000.0</v>
      </c>
      <c r="R25" s="22">
        <v>22035.0</v>
      </c>
      <c r="S25" s="22">
        <v>22070.0</v>
      </c>
      <c r="T25" s="22">
        <v>22105.0</v>
      </c>
      <c r="U25" s="22">
        <v>22140.0</v>
      </c>
      <c r="V25" s="22">
        <v>22175.0</v>
      </c>
      <c r="W25" s="22">
        <v>22210.0</v>
      </c>
      <c r="X25" s="22">
        <v>22245.0</v>
      </c>
      <c r="Y25" s="22">
        <v>22280.0</v>
      </c>
      <c r="Z25" s="22">
        <v>22315.0</v>
      </c>
      <c r="AA25" s="22">
        <v>22350.0</v>
      </c>
      <c r="AB25" s="22">
        <v>22385.0</v>
      </c>
      <c r="AC25" s="22">
        <v>22420.0</v>
      </c>
      <c r="AD25" s="22">
        <v>22455.0</v>
      </c>
      <c r="AE25" s="22">
        <v>22490.0</v>
      </c>
      <c r="AF25" s="22">
        <v>22525.0</v>
      </c>
      <c r="AG25" s="22">
        <v>22560.0</v>
      </c>
      <c r="AH25" s="22">
        <v>22595.0</v>
      </c>
      <c r="AI25" s="22">
        <v>22630.0</v>
      </c>
      <c r="AJ25" s="22">
        <v>22665.0</v>
      </c>
      <c r="AK25" s="22">
        <v>22700.0</v>
      </c>
      <c r="AL25" s="14"/>
      <c r="AM25" s="19"/>
      <c r="AN25" s="19"/>
      <c r="AO25" s="19"/>
    </row>
    <row r="26" ht="13.5" customHeight="1">
      <c r="A26" s="65"/>
      <c r="B26" s="11"/>
      <c r="C26" s="16" t="s">
        <v>26</v>
      </c>
      <c r="D26" s="16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14"/>
      <c r="AM26" s="19"/>
      <c r="AN26" s="19"/>
      <c r="AO26" s="19"/>
    </row>
    <row r="27" ht="13.5" customHeight="1">
      <c r="A27" s="65"/>
      <c r="B27" s="11"/>
      <c r="C27" s="16" t="s">
        <v>27</v>
      </c>
      <c r="D27" s="16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14"/>
      <c r="AM27" s="19"/>
      <c r="AN27" s="19"/>
      <c r="AO27" s="19"/>
    </row>
    <row r="28" ht="13.5" customHeight="1">
      <c r="A28" s="1"/>
      <c r="B28" s="11"/>
      <c r="C28" s="16"/>
      <c r="D28" s="16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14"/>
      <c r="AM28" s="19"/>
      <c r="AN28" s="19"/>
      <c r="AO28" s="19"/>
    </row>
    <row r="29" ht="13.5" customHeight="1">
      <c r="A29" s="1"/>
      <c r="B29" s="11"/>
      <c r="C29" s="15" t="s">
        <v>154</v>
      </c>
      <c r="D29" s="15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14"/>
      <c r="AM29" s="19"/>
      <c r="AN29" s="19"/>
      <c r="AO29" s="19"/>
    </row>
    <row r="30" ht="13.5" customHeight="1">
      <c r="A30" s="1">
        <v>1.0</v>
      </c>
      <c r="B30" s="11"/>
      <c r="C30" s="16" t="s">
        <v>29</v>
      </c>
      <c r="D30" s="16"/>
      <c r="E30" s="22">
        <v>1935.4046534838749</v>
      </c>
      <c r="F30" s="22">
        <v>1941.452793026012</v>
      </c>
      <c r="G30" s="22">
        <v>1947.500932568149</v>
      </c>
      <c r="H30" s="22">
        <v>1953.549072110286</v>
      </c>
      <c r="I30" s="22">
        <v>1959.597211652423</v>
      </c>
      <c r="J30" s="22">
        <v>1965.6453511945601</v>
      </c>
      <c r="K30" s="22">
        <v>1971.6934907366972</v>
      </c>
      <c r="L30" s="22">
        <v>1977.7416302788342</v>
      </c>
      <c r="M30" s="22">
        <v>1983.7897698209713</v>
      </c>
      <c r="N30" s="22">
        <v>1989.8379093631083</v>
      </c>
      <c r="O30" s="22">
        <v>1995.8860489052454</v>
      </c>
      <c r="P30" s="22">
        <v>2001.9341884473824</v>
      </c>
      <c r="Q30" s="22">
        <v>2007.9823279895195</v>
      </c>
      <c r="R30" s="22">
        <v>2014.0304675316565</v>
      </c>
      <c r="S30" s="22">
        <v>2020.0786070737936</v>
      </c>
      <c r="T30" s="22">
        <v>2026.1267466159306</v>
      </c>
      <c r="U30" s="22">
        <v>2032.1748861580677</v>
      </c>
      <c r="V30" s="22">
        <v>2038.2230257002047</v>
      </c>
      <c r="W30" s="22">
        <v>2044.2711652423418</v>
      </c>
      <c r="X30" s="22">
        <v>2050.319304784479</v>
      </c>
      <c r="Y30" s="22">
        <v>2056.367444326616</v>
      </c>
      <c r="Z30" s="22">
        <v>2062.415583868753</v>
      </c>
      <c r="AA30" s="22">
        <v>2068.46372341089</v>
      </c>
      <c r="AB30" s="22">
        <v>2074.511862953027</v>
      </c>
      <c r="AC30" s="22">
        <v>2080.560002495164</v>
      </c>
      <c r="AD30" s="22">
        <v>2086.608142037301</v>
      </c>
      <c r="AE30" s="22">
        <v>2092.656281579438</v>
      </c>
      <c r="AF30" s="22">
        <v>2098.7044211215753</v>
      </c>
      <c r="AG30" s="22">
        <v>2104.7525606637123</v>
      </c>
      <c r="AH30" s="22">
        <v>2110.8007002058494</v>
      </c>
      <c r="AI30" s="22">
        <v>2116.8488397479864</v>
      </c>
      <c r="AJ30" s="22">
        <v>2122.8969792901235</v>
      </c>
      <c r="AK30" s="22">
        <v>2128.9451188322623</v>
      </c>
      <c r="AL30" s="14"/>
      <c r="AM30" s="19"/>
      <c r="AN30" s="19"/>
      <c r="AO30" s="19"/>
    </row>
    <row r="31" ht="13.5" customHeight="1">
      <c r="A31" s="1">
        <v>1.0</v>
      </c>
      <c r="B31" s="11"/>
      <c r="C31" s="16" t="s">
        <v>30</v>
      </c>
      <c r="D31" s="16"/>
      <c r="E31" s="64">
        <v>2725.137634408602</v>
      </c>
      <c r="F31" s="64">
        <v>2622.388202799214</v>
      </c>
      <c r="G31" s="64">
        <v>2519.6387711898255</v>
      </c>
      <c r="H31" s="64">
        <v>2417.142416998194</v>
      </c>
      <c r="I31" s="64">
        <v>2314.3929853888058</v>
      </c>
      <c r="J31" s="64">
        <v>2211.6435537794177</v>
      </c>
      <c r="K31" s="64">
        <v>2109.147199587787</v>
      </c>
      <c r="L31" s="64">
        <v>2006.3977679783989</v>
      </c>
      <c r="M31" s="64">
        <v>1903.9014137867678</v>
      </c>
      <c r="N31" s="64">
        <v>1801.1519821773795</v>
      </c>
      <c r="O31" s="64">
        <v>1698.4025505679913</v>
      </c>
      <c r="P31" s="64">
        <v>1595.9061963763602</v>
      </c>
      <c r="Q31" s="64">
        <v>1493.156764766972</v>
      </c>
      <c r="R31" s="64">
        <v>1480.7559712968734</v>
      </c>
      <c r="S31" s="64">
        <v>1468.3551778267747</v>
      </c>
      <c r="T31" s="64">
        <v>1455.9543843566762</v>
      </c>
      <c r="U31" s="64">
        <v>1443.3005134688206</v>
      </c>
      <c r="V31" s="64">
        <v>1430.899719998722</v>
      </c>
      <c r="W31" s="64">
        <v>1418.4989265286233</v>
      </c>
      <c r="X31" s="64">
        <v>1406.0981330585248</v>
      </c>
      <c r="Y31" s="64">
        <v>1393.6973395884263</v>
      </c>
      <c r="Z31" s="64">
        <v>1381.2965461183276</v>
      </c>
      <c r="AA31" s="64">
        <v>1368.642675230472</v>
      </c>
      <c r="AB31" s="64">
        <v>1356.2418817603734</v>
      </c>
      <c r="AC31" s="64">
        <v>1343.841088290275</v>
      </c>
      <c r="AD31" s="64">
        <v>1331.4402948201764</v>
      </c>
      <c r="AE31" s="64">
        <v>1319.0395013500777</v>
      </c>
      <c r="AF31" s="64">
        <v>1306.6387078799792</v>
      </c>
      <c r="AG31" s="64">
        <v>1293.9848369921235</v>
      </c>
      <c r="AH31" s="64">
        <v>1281.584043522025</v>
      </c>
      <c r="AI31" s="64">
        <v>1269.1832500519265</v>
      </c>
      <c r="AJ31" s="64">
        <v>1256.782456581828</v>
      </c>
      <c r="AK31" s="64">
        <v>1244.3816631117295</v>
      </c>
      <c r="AL31" s="14"/>
      <c r="AM31" s="19"/>
      <c r="AN31" s="19"/>
      <c r="AO31" s="19"/>
    </row>
    <row r="32" ht="13.5" customHeight="1">
      <c r="A32" s="1">
        <v>1.0</v>
      </c>
      <c r="B32" s="11"/>
      <c r="C32" s="16" t="s">
        <v>31</v>
      </c>
      <c r="D32" s="16"/>
      <c r="E32" s="22">
        <f t="shared" ref="E32:AK32" si="2">E19</f>
        <v>32926.8</v>
      </c>
      <c r="F32" s="22">
        <f t="shared" si="2"/>
        <v>32135.35833</v>
      </c>
      <c r="G32" s="22">
        <f t="shared" si="2"/>
        <v>31343.91667</v>
      </c>
      <c r="H32" s="22">
        <f t="shared" si="2"/>
        <v>30552.475</v>
      </c>
      <c r="I32" s="22">
        <f t="shared" si="2"/>
        <v>29761.03333</v>
      </c>
      <c r="J32" s="22">
        <f t="shared" si="2"/>
        <v>28969.59167</v>
      </c>
      <c r="K32" s="22">
        <f t="shared" si="2"/>
        <v>28178.15</v>
      </c>
      <c r="L32" s="22">
        <f t="shared" si="2"/>
        <v>27386.70833</v>
      </c>
      <c r="M32" s="22">
        <f t="shared" si="2"/>
        <v>26595.26667</v>
      </c>
      <c r="N32" s="22">
        <f t="shared" si="2"/>
        <v>25803.825</v>
      </c>
      <c r="O32" s="22">
        <f t="shared" si="2"/>
        <v>25012.38333</v>
      </c>
      <c r="P32" s="22">
        <f t="shared" si="2"/>
        <v>24220.94167</v>
      </c>
      <c r="Q32" s="22">
        <f t="shared" si="2"/>
        <v>23429.5</v>
      </c>
      <c r="R32" s="22">
        <f t="shared" si="2"/>
        <v>23409.4671</v>
      </c>
      <c r="S32" s="22">
        <f t="shared" si="2"/>
        <v>23389.4342</v>
      </c>
      <c r="T32" s="22">
        <f t="shared" si="2"/>
        <v>23369.4013</v>
      </c>
      <c r="U32" s="22">
        <f t="shared" si="2"/>
        <v>23349.3684</v>
      </c>
      <c r="V32" s="22">
        <f t="shared" si="2"/>
        <v>23329.3355</v>
      </c>
      <c r="W32" s="22">
        <f t="shared" si="2"/>
        <v>23309.3026</v>
      </c>
      <c r="X32" s="22">
        <f t="shared" si="2"/>
        <v>23289.2697</v>
      </c>
      <c r="Y32" s="22">
        <f t="shared" si="2"/>
        <v>23269.2368</v>
      </c>
      <c r="Z32" s="22">
        <f t="shared" si="2"/>
        <v>23249.2039</v>
      </c>
      <c r="AA32" s="22">
        <f t="shared" si="2"/>
        <v>23229.171</v>
      </c>
      <c r="AB32" s="22">
        <f t="shared" si="2"/>
        <v>23209.1381</v>
      </c>
      <c r="AC32" s="22">
        <f t="shared" si="2"/>
        <v>23189.1052</v>
      </c>
      <c r="AD32" s="22">
        <f t="shared" si="2"/>
        <v>23169.0723</v>
      </c>
      <c r="AE32" s="22">
        <f t="shared" si="2"/>
        <v>23149.0394</v>
      </c>
      <c r="AF32" s="22">
        <f t="shared" si="2"/>
        <v>23129.0065</v>
      </c>
      <c r="AG32" s="22">
        <f t="shared" si="2"/>
        <v>23108.9736</v>
      </c>
      <c r="AH32" s="22">
        <f t="shared" si="2"/>
        <v>23088.9407</v>
      </c>
      <c r="AI32" s="22">
        <f t="shared" si="2"/>
        <v>23068.9078</v>
      </c>
      <c r="AJ32" s="22">
        <f t="shared" si="2"/>
        <v>23048.8749</v>
      </c>
      <c r="AK32" s="22">
        <f t="shared" si="2"/>
        <v>23028.842</v>
      </c>
      <c r="AL32" s="14"/>
      <c r="AM32" s="19"/>
      <c r="AN32" s="19"/>
      <c r="AO32" s="19"/>
    </row>
    <row r="33" ht="13.5" customHeight="1">
      <c r="A33" s="1"/>
      <c r="B33" s="11"/>
      <c r="C33" s="16" t="s">
        <v>155</v>
      </c>
      <c r="D33" s="16"/>
      <c r="E33" s="63">
        <f t="shared" ref="E33:AK33" si="3">E20</f>
        <v>37865.82</v>
      </c>
      <c r="F33" s="63">
        <f t="shared" si="3"/>
        <v>36875.32369</v>
      </c>
      <c r="G33" s="63">
        <f t="shared" si="3"/>
        <v>35888.78458</v>
      </c>
      <c r="H33" s="63">
        <f t="shared" si="3"/>
        <v>34906.20269</v>
      </c>
      <c r="I33" s="63">
        <f t="shared" si="3"/>
        <v>33927.578</v>
      </c>
      <c r="J33" s="63">
        <f t="shared" si="3"/>
        <v>32952.91052</v>
      </c>
      <c r="K33" s="63">
        <f t="shared" si="3"/>
        <v>31982.20025</v>
      </c>
      <c r="L33" s="63">
        <f t="shared" si="3"/>
        <v>31015.44719</v>
      </c>
      <c r="M33" s="63">
        <f t="shared" si="3"/>
        <v>30052.65133</v>
      </c>
      <c r="N33" s="63">
        <f t="shared" si="3"/>
        <v>29093.81269</v>
      </c>
      <c r="O33" s="63">
        <f t="shared" si="3"/>
        <v>28138.93125</v>
      </c>
      <c r="P33" s="63">
        <f t="shared" si="3"/>
        <v>27188.00702</v>
      </c>
      <c r="Q33" s="63">
        <f t="shared" si="3"/>
        <v>26241.04</v>
      </c>
      <c r="R33" s="63">
        <f t="shared" si="3"/>
        <v>26195.19368</v>
      </c>
      <c r="S33" s="63">
        <f t="shared" si="3"/>
        <v>26149.38744</v>
      </c>
      <c r="T33" s="63">
        <f t="shared" si="3"/>
        <v>26103.62125</v>
      </c>
      <c r="U33" s="63">
        <f t="shared" si="3"/>
        <v>26057.89513</v>
      </c>
      <c r="V33" s="63">
        <f t="shared" si="3"/>
        <v>26012.20908</v>
      </c>
      <c r="W33" s="63">
        <f t="shared" si="3"/>
        <v>25966.5631</v>
      </c>
      <c r="X33" s="63">
        <f t="shared" si="3"/>
        <v>25920.95718</v>
      </c>
      <c r="Y33" s="63">
        <f t="shared" si="3"/>
        <v>25875.39132</v>
      </c>
      <c r="Z33" s="63">
        <f t="shared" si="3"/>
        <v>25829.86553</v>
      </c>
      <c r="AA33" s="63">
        <f t="shared" si="3"/>
        <v>25784.37981</v>
      </c>
      <c r="AB33" s="63">
        <f t="shared" si="3"/>
        <v>25738.93415</v>
      </c>
      <c r="AC33" s="63">
        <f t="shared" si="3"/>
        <v>25693.52856</v>
      </c>
      <c r="AD33" s="63">
        <f t="shared" si="3"/>
        <v>25648.16304</v>
      </c>
      <c r="AE33" s="63">
        <f t="shared" si="3"/>
        <v>25602.83758</v>
      </c>
      <c r="AF33" s="63">
        <f t="shared" si="3"/>
        <v>25557.55218</v>
      </c>
      <c r="AG33" s="63">
        <f t="shared" si="3"/>
        <v>25512.30685</v>
      </c>
      <c r="AH33" s="63">
        <f t="shared" si="3"/>
        <v>25467.10159</v>
      </c>
      <c r="AI33" s="63">
        <f t="shared" si="3"/>
        <v>25421.9364</v>
      </c>
      <c r="AJ33" s="63">
        <f t="shared" si="3"/>
        <v>25376.81126</v>
      </c>
      <c r="AK33" s="63">
        <f t="shared" si="3"/>
        <v>25331.7262</v>
      </c>
      <c r="AL33" s="14"/>
      <c r="AM33" s="19"/>
      <c r="AN33" s="19"/>
      <c r="AO33" s="19"/>
    </row>
    <row r="34" ht="13.5" customHeight="1">
      <c r="A34" s="1">
        <v>1.0</v>
      </c>
      <c r="B34" s="11"/>
      <c r="C34" s="16" t="s">
        <v>156</v>
      </c>
      <c r="D34" s="16"/>
      <c r="E34" s="22">
        <f t="shared" ref="E34:AK34" si="4">E21</f>
        <v>32926.8</v>
      </c>
      <c r="F34" s="22">
        <f t="shared" si="4"/>
        <v>32135.35833</v>
      </c>
      <c r="G34" s="22">
        <f t="shared" si="4"/>
        <v>31343.91667</v>
      </c>
      <c r="H34" s="22">
        <f t="shared" si="4"/>
        <v>30552.475</v>
      </c>
      <c r="I34" s="22">
        <f t="shared" si="4"/>
        <v>29761.03333</v>
      </c>
      <c r="J34" s="22">
        <f t="shared" si="4"/>
        <v>28969.59167</v>
      </c>
      <c r="K34" s="22">
        <f t="shared" si="4"/>
        <v>28178.15</v>
      </c>
      <c r="L34" s="22">
        <f t="shared" si="4"/>
        <v>27386.70833</v>
      </c>
      <c r="M34" s="22">
        <f t="shared" si="4"/>
        <v>26595.26667</v>
      </c>
      <c r="N34" s="22">
        <f t="shared" si="4"/>
        <v>25803.825</v>
      </c>
      <c r="O34" s="22">
        <f t="shared" si="4"/>
        <v>25012.38333</v>
      </c>
      <c r="P34" s="22">
        <f t="shared" si="4"/>
        <v>24220.94167</v>
      </c>
      <c r="Q34" s="22">
        <f t="shared" si="4"/>
        <v>23429.5</v>
      </c>
      <c r="R34" s="22">
        <f t="shared" si="4"/>
        <v>23409.4671</v>
      </c>
      <c r="S34" s="22">
        <f t="shared" si="4"/>
        <v>23389.4342</v>
      </c>
      <c r="T34" s="22">
        <f t="shared" si="4"/>
        <v>23369.4013</v>
      </c>
      <c r="U34" s="22">
        <f t="shared" si="4"/>
        <v>23349.3684</v>
      </c>
      <c r="V34" s="22">
        <f t="shared" si="4"/>
        <v>23329.3355</v>
      </c>
      <c r="W34" s="22">
        <f t="shared" si="4"/>
        <v>23309.3026</v>
      </c>
      <c r="X34" s="22">
        <f t="shared" si="4"/>
        <v>23289.2697</v>
      </c>
      <c r="Y34" s="22">
        <f t="shared" si="4"/>
        <v>23269.2368</v>
      </c>
      <c r="Z34" s="22">
        <f t="shared" si="4"/>
        <v>23249.2039</v>
      </c>
      <c r="AA34" s="22">
        <f t="shared" si="4"/>
        <v>23229.171</v>
      </c>
      <c r="AB34" s="22">
        <f t="shared" si="4"/>
        <v>23209.1381</v>
      </c>
      <c r="AC34" s="22">
        <f t="shared" si="4"/>
        <v>23189.1052</v>
      </c>
      <c r="AD34" s="22">
        <f t="shared" si="4"/>
        <v>23169.0723</v>
      </c>
      <c r="AE34" s="22">
        <f t="shared" si="4"/>
        <v>23149.0394</v>
      </c>
      <c r="AF34" s="22">
        <f t="shared" si="4"/>
        <v>23129.0065</v>
      </c>
      <c r="AG34" s="22">
        <f t="shared" si="4"/>
        <v>23108.9736</v>
      </c>
      <c r="AH34" s="22">
        <f t="shared" si="4"/>
        <v>23088.9407</v>
      </c>
      <c r="AI34" s="22">
        <f t="shared" si="4"/>
        <v>23068.9078</v>
      </c>
      <c r="AJ34" s="22">
        <f t="shared" si="4"/>
        <v>23048.8749</v>
      </c>
      <c r="AK34" s="22">
        <f t="shared" si="4"/>
        <v>23028.842</v>
      </c>
      <c r="AL34" s="14"/>
      <c r="AM34" s="19"/>
      <c r="AN34" s="19"/>
      <c r="AO34" s="19"/>
    </row>
    <row r="35" ht="13.5" customHeight="1">
      <c r="A35" s="1">
        <v>1.0</v>
      </c>
      <c r="B35" s="11"/>
      <c r="C35" s="16" t="s">
        <v>34</v>
      </c>
      <c r="D35" s="16"/>
      <c r="E35" s="22">
        <f t="shared" ref="E35:AK35" si="5">E22</f>
        <v>19642</v>
      </c>
      <c r="F35" s="22">
        <f t="shared" si="5"/>
        <v>19658.36833</v>
      </c>
      <c r="G35" s="22">
        <f t="shared" si="5"/>
        <v>19674.73667</v>
      </c>
      <c r="H35" s="22">
        <f t="shared" si="5"/>
        <v>19691.105</v>
      </c>
      <c r="I35" s="22">
        <f t="shared" si="5"/>
        <v>19707.47333</v>
      </c>
      <c r="J35" s="22">
        <f t="shared" si="5"/>
        <v>19723.84167</v>
      </c>
      <c r="K35" s="22">
        <f t="shared" si="5"/>
        <v>19740.21</v>
      </c>
      <c r="L35" s="22">
        <f t="shared" si="5"/>
        <v>19756.57833</v>
      </c>
      <c r="M35" s="22">
        <f t="shared" si="5"/>
        <v>19772.94667</v>
      </c>
      <c r="N35" s="22">
        <f t="shared" si="5"/>
        <v>19789.315</v>
      </c>
      <c r="O35" s="22">
        <f t="shared" si="5"/>
        <v>19805.68333</v>
      </c>
      <c r="P35" s="22">
        <f t="shared" si="5"/>
        <v>19822.05167</v>
      </c>
      <c r="Q35" s="22">
        <f t="shared" si="5"/>
        <v>19838.42</v>
      </c>
      <c r="R35" s="22">
        <f t="shared" si="5"/>
        <v>19987.20815</v>
      </c>
      <c r="S35" s="22">
        <f t="shared" si="5"/>
        <v>20135.9963</v>
      </c>
      <c r="T35" s="22">
        <f t="shared" si="5"/>
        <v>20284.78445</v>
      </c>
      <c r="U35" s="22">
        <f t="shared" si="5"/>
        <v>20433.5726</v>
      </c>
      <c r="V35" s="22">
        <f t="shared" si="5"/>
        <v>20582.36075</v>
      </c>
      <c r="W35" s="22">
        <f t="shared" si="5"/>
        <v>20731.1489</v>
      </c>
      <c r="X35" s="22">
        <f t="shared" si="5"/>
        <v>20879.93705</v>
      </c>
      <c r="Y35" s="22">
        <f t="shared" si="5"/>
        <v>21028.7252</v>
      </c>
      <c r="Z35" s="22">
        <f t="shared" si="5"/>
        <v>21177.51335</v>
      </c>
      <c r="AA35" s="22">
        <f t="shared" si="5"/>
        <v>21326.3015</v>
      </c>
      <c r="AB35" s="22">
        <f t="shared" si="5"/>
        <v>21475.08965</v>
      </c>
      <c r="AC35" s="22">
        <f t="shared" si="5"/>
        <v>21623.8778</v>
      </c>
      <c r="AD35" s="22">
        <f t="shared" si="5"/>
        <v>21772.66595</v>
      </c>
      <c r="AE35" s="22">
        <f t="shared" si="5"/>
        <v>21921.4541</v>
      </c>
      <c r="AF35" s="22">
        <f t="shared" si="5"/>
        <v>22070.24225</v>
      </c>
      <c r="AG35" s="22">
        <f t="shared" si="5"/>
        <v>22219.0304</v>
      </c>
      <c r="AH35" s="22">
        <f t="shared" si="5"/>
        <v>22367.81855</v>
      </c>
      <c r="AI35" s="22">
        <f t="shared" si="5"/>
        <v>22516.6067</v>
      </c>
      <c r="AJ35" s="22">
        <f t="shared" si="5"/>
        <v>22665.39485</v>
      </c>
      <c r="AK35" s="22">
        <f t="shared" si="5"/>
        <v>22814.183</v>
      </c>
      <c r="AL35" s="14"/>
      <c r="AM35" s="19"/>
      <c r="AN35" s="19"/>
      <c r="AO35" s="19"/>
    </row>
    <row r="36" ht="13.5" customHeight="1">
      <c r="A36" s="1">
        <v>1.0</v>
      </c>
      <c r="B36" s="11"/>
      <c r="C36" s="16" t="s">
        <v>35</v>
      </c>
      <c r="D36" s="16"/>
      <c r="E36" s="64">
        <f t="shared" ref="E36:AK36" si="6">E23</f>
        <v>52854</v>
      </c>
      <c r="F36" s="64">
        <f t="shared" si="6"/>
        <v>50717.58333</v>
      </c>
      <c r="G36" s="64">
        <f t="shared" si="6"/>
        <v>48581.16667</v>
      </c>
      <c r="H36" s="64">
        <f t="shared" si="6"/>
        <v>46444.75</v>
      </c>
      <c r="I36" s="64">
        <f t="shared" si="6"/>
        <v>44308.33333</v>
      </c>
      <c r="J36" s="64">
        <f t="shared" si="6"/>
        <v>42171.91667</v>
      </c>
      <c r="K36" s="64">
        <f t="shared" si="6"/>
        <v>40035.5</v>
      </c>
      <c r="L36" s="64">
        <f t="shared" si="6"/>
        <v>37899.08333</v>
      </c>
      <c r="M36" s="64">
        <f t="shared" si="6"/>
        <v>35762.66667</v>
      </c>
      <c r="N36" s="64">
        <f t="shared" si="6"/>
        <v>33626.25</v>
      </c>
      <c r="O36" s="64">
        <f t="shared" si="6"/>
        <v>31489.83333</v>
      </c>
      <c r="P36" s="64">
        <f t="shared" si="6"/>
        <v>29353.41667</v>
      </c>
      <c r="Q36" s="64">
        <f t="shared" si="6"/>
        <v>27217</v>
      </c>
      <c r="R36" s="64">
        <f t="shared" si="6"/>
        <v>26792.5</v>
      </c>
      <c r="S36" s="64">
        <f t="shared" si="6"/>
        <v>26368</v>
      </c>
      <c r="T36" s="64">
        <f t="shared" si="6"/>
        <v>25943.5</v>
      </c>
      <c r="U36" s="64">
        <f t="shared" si="6"/>
        <v>25519</v>
      </c>
      <c r="V36" s="64">
        <f t="shared" si="6"/>
        <v>25094.5</v>
      </c>
      <c r="W36" s="64">
        <f t="shared" si="6"/>
        <v>24670</v>
      </c>
      <c r="X36" s="64">
        <f t="shared" si="6"/>
        <v>24245.5</v>
      </c>
      <c r="Y36" s="64">
        <f t="shared" si="6"/>
        <v>23821</v>
      </c>
      <c r="Z36" s="64">
        <f t="shared" si="6"/>
        <v>23396.5</v>
      </c>
      <c r="AA36" s="64">
        <f t="shared" si="6"/>
        <v>22972</v>
      </c>
      <c r="AB36" s="64">
        <f t="shared" si="6"/>
        <v>22547.5</v>
      </c>
      <c r="AC36" s="64">
        <f t="shared" si="6"/>
        <v>22123</v>
      </c>
      <c r="AD36" s="64">
        <f t="shared" si="6"/>
        <v>21698.5</v>
      </c>
      <c r="AE36" s="64">
        <f t="shared" si="6"/>
        <v>21274</v>
      </c>
      <c r="AF36" s="64">
        <f t="shared" si="6"/>
        <v>20849.5</v>
      </c>
      <c r="AG36" s="64">
        <f t="shared" si="6"/>
        <v>20425</v>
      </c>
      <c r="AH36" s="64">
        <f t="shared" si="6"/>
        <v>20000.5</v>
      </c>
      <c r="AI36" s="64">
        <f t="shared" si="6"/>
        <v>19576</v>
      </c>
      <c r="AJ36" s="64">
        <f t="shared" si="6"/>
        <v>19151.5</v>
      </c>
      <c r="AK36" s="64">
        <f t="shared" si="6"/>
        <v>18727</v>
      </c>
      <c r="AL36" s="14"/>
      <c r="AM36" s="19"/>
      <c r="AN36" s="19"/>
      <c r="AO36" s="19"/>
    </row>
    <row r="37" ht="13.5" customHeight="1">
      <c r="A37" s="1">
        <v>1.0</v>
      </c>
      <c r="B37" s="11"/>
      <c r="C37" s="16" t="s">
        <v>40</v>
      </c>
      <c r="D37" s="16"/>
      <c r="E37" s="22">
        <v>31820.04</v>
      </c>
      <c r="F37" s="22">
        <v>31355.097491666667</v>
      </c>
      <c r="G37" s="22">
        <v>30889.33656666667</v>
      </c>
      <c r="H37" s="22">
        <v>30422.757224999998</v>
      </c>
      <c r="I37" s="22">
        <v>29955.35946666667</v>
      </c>
      <c r="J37" s="22">
        <v>29487.143291666664</v>
      </c>
      <c r="K37" s="22">
        <v>29018.1087</v>
      </c>
      <c r="L37" s="22">
        <v>28548.25569166667</v>
      </c>
      <c r="M37" s="22">
        <v>28077.584266666665</v>
      </c>
      <c r="N37" s="22">
        <v>27606.094425</v>
      </c>
      <c r="O37" s="22">
        <v>27133.786166666665</v>
      </c>
      <c r="P37" s="22">
        <v>26660.659491666665</v>
      </c>
      <c r="Q37" s="22">
        <v>26186.714400000004</v>
      </c>
      <c r="R37" s="22">
        <v>26203.229884650005</v>
      </c>
      <c r="S37" s="22">
        <v>26217.067182600003</v>
      </c>
      <c r="T37" s="22">
        <v>26228.226293850003</v>
      </c>
      <c r="U37" s="22">
        <v>26236.707218400003</v>
      </c>
      <c r="V37" s="22">
        <v>26242.50995625</v>
      </c>
      <c r="W37" s="22">
        <v>26245.6345074</v>
      </c>
      <c r="X37" s="22">
        <v>26246.080871849997</v>
      </c>
      <c r="Y37" s="22">
        <v>26243.849049599998</v>
      </c>
      <c r="Z37" s="22">
        <v>26238.939040649995</v>
      </c>
      <c r="AA37" s="22">
        <v>26231.350844999994</v>
      </c>
      <c r="AB37" s="22">
        <v>26221.084462649993</v>
      </c>
      <c r="AC37" s="22">
        <v>26208.13989359999</v>
      </c>
      <c r="AD37" s="22">
        <v>26192.51713784999</v>
      </c>
      <c r="AE37" s="22">
        <v>26174.21619539999</v>
      </c>
      <c r="AF37" s="22">
        <v>26153.237066249985</v>
      </c>
      <c r="AG37" s="22">
        <v>26129.579750399986</v>
      </c>
      <c r="AH37" s="22">
        <v>26103.244247849983</v>
      </c>
      <c r="AI37" s="22">
        <v>26074.230558599982</v>
      </c>
      <c r="AJ37" s="22">
        <v>26042.53868264998</v>
      </c>
      <c r="AK37" s="22">
        <v>26008.168619999997</v>
      </c>
      <c r="AL37" s="14"/>
      <c r="AM37" s="19"/>
      <c r="AN37" s="19"/>
      <c r="AO37" s="19"/>
    </row>
    <row r="38" ht="13.5" customHeight="1">
      <c r="A38" s="1"/>
      <c r="B38" s="11"/>
      <c r="C38" s="16" t="s">
        <v>42</v>
      </c>
      <c r="D38" s="16"/>
      <c r="E38" s="63">
        <v>66067.5</v>
      </c>
      <c r="F38" s="63">
        <v>63396.97916666667</v>
      </c>
      <c r="G38" s="63">
        <v>60726.45833333334</v>
      </c>
      <c r="H38" s="63">
        <v>58055.93750000001</v>
      </c>
      <c r="I38" s="63">
        <v>55385.41666666668</v>
      </c>
      <c r="J38" s="63">
        <v>52714.89583333335</v>
      </c>
      <c r="K38" s="63">
        <v>50044.375000000015</v>
      </c>
      <c r="L38" s="63">
        <v>47373.854166666686</v>
      </c>
      <c r="M38" s="63">
        <v>44703.33333333336</v>
      </c>
      <c r="N38" s="63">
        <v>42032.81250000003</v>
      </c>
      <c r="O38" s="63">
        <v>39362.29166666669</v>
      </c>
      <c r="P38" s="63">
        <v>36691.77083333336</v>
      </c>
      <c r="Q38" s="63">
        <v>34021.25</v>
      </c>
      <c r="R38" s="63">
        <v>33490.625</v>
      </c>
      <c r="S38" s="63">
        <v>32960.0</v>
      </c>
      <c r="T38" s="63">
        <v>32429.375</v>
      </c>
      <c r="U38" s="63">
        <v>31898.75</v>
      </c>
      <c r="V38" s="63">
        <v>31368.125</v>
      </c>
      <c r="W38" s="63">
        <v>30837.5</v>
      </c>
      <c r="X38" s="63">
        <v>30306.875</v>
      </c>
      <c r="Y38" s="63">
        <v>29776.25</v>
      </c>
      <c r="Z38" s="63">
        <v>29245.625</v>
      </c>
      <c r="AA38" s="63">
        <v>28715.0</v>
      </c>
      <c r="AB38" s="63">
        <v>28184.375</v>
      </c>
      <c r="AC38" s="63">
        <v>27653.75</v>
      </c>
      <c r="AD38" s="63">
        <v>27123.125</v>
      </c>
      <c r="AE38" s="63">
        <v>26592.5</v>
      </c>
      <c r="AF38" s="63">
        <v>26061.875</v>
      </c>
      <c r="AG38" s="63">
        <v>25531.25</v>
      </c>
      <c r="AH38" s="63">
        <v>25000.625</v>
      </c>
      <c r="AI38" s="63">
        <v>24470.0</v>
      </c>
      <c r="AJ38" s="63">
        <v>23939.375</v>
      </c>
      <c r="AK38" s="63">
        <v>23408.75</v>
      </c>
      <c r="AL38" s="14"/>
      <c r="AM38" s="19"/>
      <c r="AN38" s="19"/>
      <c r="AO38" s="19"/>
    </row>
    <row r="39" ht="13.5" customHeight="1">
      <c r="A39" s="1">
        <v>1.0</v>
      </c>
      <c r="B39" s="11"/>
      <c r="C39" s="16" t="s">
        <v>43</v>
      </c>
      <c r="D39" s="16"/>
      <c r="E39" s="22">
        <v>26163.144000000004</v>
      </c>
      <c r="F39" s="22">
        <v>26216.902000000002</v>
      </c>
      <c r="G39" s="22">
        <v>26270.66</v>
      </c>
      <c r="H39" s="22">
        <v>26324.417999999998</v>
      </c>
      <c r="I39" s="22">
        <v>26378.175999999996</v>
      </c>
      <c r="J39" s="22">
        <v>26431.933999999997</v>
      </c>
      <c r="K39" s="22">
        <v>26485.691999999995</v>
      </c>
      <c r="L39" s="22">
        <v>26539.449999999993</v>
      </c>
      <c r="M39" s="22">
        <v>26593.20799999999</v>
      </c>
      <c r="N39" s="22">
        <v>26646.96599999999</v>
      </c>
      <c r="O39" s="22">
        <v>26700.72399999999</v>
      </c>
      <c r="P39" s="22">
        <v>26754.48199999999</v>
      </c>
      <c r="Q39" s="22">
        <v>26808.24</v>
      </c>
      <c r="R39" s="22">
        <v>26869.398</v>
      </c>
      <c r="S39" s="22">
        <v>26930.556</v>
      </c>
      <c r="T39" s="22">
        <v>26991.714</v>
      </c>
      <c r="U39" s="22">
        <v>27052.872</v>
      </c>
      <c r="V39" s="22">
        <v>27114.030000000002</v>
      </c>
      <c r="W39" s="22">
        <v>27175.188000000002</v>
      </c>
      <c r="X39" s="22">
        <v>27236.346</v>
      </c>
      <c r="Y39" s="22">
        <v>27297.504</v>
      </c>
      <c r="Z39" s="22">
        <v>27358.662</v>
      </c>
      <c r="AA39" s="22">
        <v>27419.820000000003</v>
      </c>
      <c r="AB39" s="22">
        <v>27480.978000000003</v>
      </c>
      <c r="AC39" s="22">
        <v>27542.136000000002</v>
      </c>
      <c r="AD39" s="22">
        <v>27603.294</v>
      </c>
      <c r="AE39" s="22">
        <v>27664.452</v>
      </c>
      <c r="AF39" s="22">
        <v>27725.610000000004</v>
      </c>
      <c r="AG39" s="22">
        <v>27786.768000000004</v>
      </c>
      <c r="AH39" s="22">
        <v>27847.926000000003</v>
      </c>
      <c r="AI39" s="22">
        <v>27909.084000000003</v>
      </c>
      <c r="AJ39" s="22">
        <v>27970.242000000002</v>
      </c>
      <c r="AK39" s="22">
        <v>28031.399999999998</v>
      </c>
      <c r="AL39" s="14"/>
      <c r="AM39" s="19"/>
      <c r="AN39" s="19"/>
      <c r="AO39" s="19"/>
    </row>
    <row r="40" ht="13.5" customHeight="1">
      <c r="A40" s="1">
        <v>1.0</v>
      </c>
      <c r="B40" s="11"/>
      <c r="C40" s="16" t="s">
        <v>36</v>
      </c>
      <c r="D40" s="16"/>
      <c r="E40" s="22">
        <v>39512.16</v>
      </c>
      <c r="F40" s="22">
        <v>38562.43</v>
      </c>
      <c r="G40" s="22">
        <v>37612.700000000004</v>
      </c>
      <c r="H40" s="22">
        <v>36662.97000000001</v>
      </c>
      <c r="I40" s="22">
        <v>35713.240000000005</v>
      </c>
      <c r="J40" s="22">
        <v>34763.51000000001</v>
      </c>
      <c r="K40" s="22">
        <v>33813.780000000006</v>
      </c>
      <c r="L40" s="22">
        <v>32864.05000000001</v>
      </c>
      <c r="M40" s="22">
        <v>31914.32000000001</v>
      </c>
      <c r="N40" s="22">
        <v>30964.59000000001</v>
      </c>
      <c r="O40" s="22">
        <v>30014.860000000015</v>
      </c>
      <c r="P40" s="22">
        <v>29065.130000000016</v>
      </c>
      <c r="Q40" s="22">
        <v>28115.399999999998</v>
      </c>
      <c r="R40" s="22">
        <v>28091.360520000002</v>
      </c>
      <c r="S40" s="22">
        <v>28067.321040000003</v>
      </c>
      <c r="T40" s="22">
        <v>28043.281560000007</v>
      </c>
      <c r="U40" s="22">
        <v>28019.242080000007</v>
      </c>
      <c r="V40" s="22">
        <v>27995.202600000008</v>
      </c>
      <c r="W40" s="22">
        <v>27971.163120000012</v>
      </c>
      <c r="X40" s="22">
        <v>27947.123640000013</v>
      </c>
      <c r="Y40" s="22">
        <v>27923.084160000017</v>
      </c>
      <c r="Z40" s="22">
        <v>27899.044680000017</v>
      </c>
      <c r="AA40" s="22">
        <v>27875.005200000018</v>
      </c>
      <c r="AB40" s="22">
        <v>27850.965720000022</v>
      </c>
      <c r="AC40" s="22">
        <v>27826.926240000023</v>
      </c>
      <c r="AD40" s="22">
        <v>27802.886760000027</v>
      </c>
      <c r="AE40" s="22">
        <v>27778.847280000027</v>
      </c>
      <c r="AF40" s="22">
        <v>27754.807800000028</v>
      </c>
      <c r="AG40" s="22">
        <v>27730.768320000032</v>
      </c>
      <c r="AH40" s="22">
        <v>27706.728840000033</v>
      </c>
      <c r="AI40" s="22">
        <v>27682.689360000037</v>
      </c>
      <c r="AJ40" s="22">
        <v>27658.649880000037</v>
      </c>
      <c r="AK40" s="22">
        <v>27634.6104</v>
      </c>
      <c r="AL40" s="14"/>
      <c r="AM40" s="19"/>
      <c r="AN40" s="19"/>
      <c r="AO40" s="19"/>
    </row>
    <row r="41" ht="13.5" customHeight="1">
      <c r="A41" s="1">
        <v>1.0</v>
      </c>
      <c r="B41" s="11"/>
      <c r="C41" s="16" t="s">
        <v>157</v>
      </c>
      <c r="D41" s="16"/>
      <c r="E41" s="22">
        <v>45438.984000000004</v>
      </c>
      <c r="F41" s="22">
        <v>44250.388425</v>
      </c>
      <c r="G41" s="22">
        <v>43066.54150000001</v>
      </c>
      <c r="H41" s="22">
        <v>41887.44322500001</v>
      </c>
      <c r="I41" s="22">
        <v>40713.09360000001</v>
      </c>
      <c r="J41" s="22">
        <v>39543.49262500001</v>
      </c>
      <c r="K41" s="22">
        <v>38378.640300000014</v>
      </c>
      <c r="L41" s="22">
        <v>37218.53662500002</v>
      </c>
      <c r="M41" s="22">
        <v>36063.181600000025</v>
      </c>
      <c r="N41" s="22">
        <v>34912.57522500002</v>
      </c>
      <c r="O41" s="22">
        <v>33766.71750000003</v>
      </c>
      <c r="P41" s="22">
        <v>32625.60842500003</v>
      </c>
      <c r="Q41" s="22">
        <v>31489.248</v>
      </c>
      <c r="R41" s="22">
        <v>31434.23242188001</v>
      </c>
      <c r="S41" s="22">
        <v>31379.264922720013</v>
      </c>
      <c r="T41" s="22">
        <v>31324.34550252002</v>
      </c>
      <c r="U41" s="22">
        <v>31269.474161280024</v>
      </c>
      <c r="V41" s="22">
        <v>31214.650899000026</v>
      </c>
      <c r="W41" s="22">
        <v>31159.875715680035</v>
      </c>
      <c r="X41" s="22">
        <v>31105.148611320037</v>
      </c>
      <c r="Y41" s="22">
        <v>31050.469585920047</v>
      </c>
      <c r="Z41" s="22">
        <v>30995.83863948005</v>
      </c>
      <c r="AA41" s="22">
        <v>30941.255772000055</v>
      </c>
      <c r="AB41" s="22">
        <v>30886.72098348006</v>
      </c>
      <c r="AC41" s="22">
        <v>30832.234273920065</v>
      </c>
      <c r="AD41" s="22">
        <v>30777.79564332007</v>
      </c>
      <c r="AE41" s="22">
        <v>30723.405091680077</v>
      </c>
      <c r="AF41" s="22">
        <v>30669.06261900008</v>
      </c>
      <c r="AG41" s="22">
        <v>30614.768225280088</v>
      </c>
      <c r="AH41" s="22">
        <v>30560.521910520092</v>
      </c>
      <c r="AI41" s="22">
        <v>30506.323674720097</v>
      </c>
      <c r="AJ41" s="22">
        <v>30452.173517880103</v>
      </c>
      <c r="AK41" s="22">
        <v>30398.071440000003</v>
      </c>
      <c r="AL41" s="14"/>
      <c r="AM41" s="19"/>
      <c r="AN41" s="19"/>
      <c r="AO41" s="19"/>
    </row>
    <row r="42" ht="13.5" customHeight="1">
      <c r="A42" s="1">
        <v>1.0</v>
      </c>
      <c r="B42" s="11"/>
      <c r="C42" s="16" t="s">
        <v>41</v>
      </c>
      <c r="D42" s="16"/>
      <c r="E42" s="22">
        <v>23570.399999999998</v>
      </c>
      <c r="F42" s="22">
        <v>23590.041999999998</v>
      </c>
      <c r="G42" s="22">
        <v>23609.683999999997</v>
      </c>
      <c r="H42" s="22">
        <v>23629.325999999994</v>
      </c>
      <c r="I42" s="22">
        <v>23648.967999999993</v>
      </c>
      <c r="J42" s="22">
        <v>23668.60999999999</v>
      </c>
      <c r="K42" s="22">
        <v>23688.25199999999</v>
      </c>
      <c r="L42" s="22">
        <v>23707.89399999999</v>
      </c>
      <c r="M42" s="22">
        <v>23727.535999999986</v>
      </c>
      <c r="N42" s="22">
        <v>23747.177999999985</v>
      </c>
      <c r="O42" s="22">
        <v>23766.81999999998</v>
      </c>
      <c r="P42" s="22">
        <v>23786.46199999998</v>
      </c>
      <c r="Q42" s="22">
        <v>23806.104000000003</v>
      </c>
      <c r="R42" s="22">
        <v>23984.649780000003</v>
      </c>
      <c r="S42" s="22">
        <v>24163.195560000004</v>
      </c>
      <c r="T42" s="22">
        <v>24341.741340000004</v>
      </c>
      <c r="U42" s="22">
        <v>24520.287120000005</v>
      </c>
      <c r="V42" s="22">
        <v>24698.832900000005</v>
      </c>
      <c r="W42" s="22">
        <v>24877.378680000005</v>
      </c>
      <c r="X42" s="22">
        <v>25055.924460000006</v>
      </c>
      <c r="Y42" s="22">
        <v>25234.470240000006</v>
      </c>
      <c r="Z42" s="22">
        <v>25413.016020000006</v>
      </c>
      <c r="AA42" s="22">
        <v>25591.561800000007</v>
      </c>
      <c r="AB42" s="22">
        <v>25770.107580000007</v>
      </c>
      <c r="AC42" s="22">
        <v>25948.653360000008</v>
      </c>
      <c r="AD42" s="22">
        <v>26127.199140000008</v>
      </c>
      <c r="AE42" s="22">
        <v>26305.74492000001</v>
      </c>
      <c r="AF42" s="22">
        <v>26484.29070000001</v>
      </c>
      <c r="AG42" s="22">
        <v>26662.83648000001</v>
      </c>
      <c r="AH42" s="22">
        <v>26841.38226000001</v>
      </c>
      <c r="AI42" s="22">
        <v>27019.92804000001</v>
      </c>
      <c r="AJ42" s="22">
        <v>27198.47382000001</v>
      </c>
      <c r="AK42" s="22">
        <v>27377.0196</v>
      </c>
      <c r="AL42" s="14"/>
      <c r="AM42" s="19"/>
      <c r="AN42" s="19"/>
      <c r="AO42" s="19"/>
    </row>
    <row r="43" ht="13.5" customHeight="1">
      <c r="A43" s="1">
        <v>1.0</v>
      </c>
      <c r="B43" s="11"/>
      <c r="C43" s="16" t="s">
        <v>93</v>
      </c>
      <c r="D43" s="16"/>
      <c r="E43" s="64">
        <v>27105.959999999995</v>
      </c>
      <c r="F43" s="64">
        <v>27179.8227630159</v>
      </c>
      <c r="G43" s="64">
        <v>27118.118721228067</v>
      </c>
      <c r="H43" s="64">
        <v>27048.749398666016</v>
      </c>
      <c r="I43" s="64">
        <v>26851.09675648032</v>
      </c>
      <c r="J43" s="64">
        <v>26648.324137481206</v>
      </c>
      <c r="K43" s="64">
        <v>26441.87061736957</v>
      </c>
      <c r="L43" s="64">
        <v>26230.316699705734</v>
      </c>
      <c r="M43" s="64">
        <v>26015.062301668146</v>
      </c>
      <c r="N43" s="64">
        <v>25795.40256985227</v>
      </c>
      <c r="O43" s="64">
        <v>25570.67180937606</v>
      </c>
      <c r="P43" s="64">
        <v>25342.211199634236</v>
      </c>
      <c r="Q43" s="64">
        <v>25108.699140493292</v>
      </c>
      <c r="R43" s="64">
        <v>25234.24263619576</v>
      </c>
      <c r="S43" s="64">
        <v>25359.786131898225</v>
      </c>
      <c r="T43" s="64">
        <v>25485.32962760069</v>
      </c>
      <c r="U43" s="64">
        <v>25610.87312330316</v>
      </c>
      <c r="V43" s="64">
        <v>25736.416619005628</v>
      </c>
      <c r="W43" s="64">
        <v>25861.960114708094</v>
      </c>
      <c r="X43" s="64">
        <v>25987.50361041056</v>
      </c>
      <c r="Y43" s="64">
        <v>26113.047106113027</v>
      </c>
      <c r="Z43" s="64">
        <v>26238.590601815493</v>
      </c>
      <c r="AA43" s="64">
        <v>26364.13409751796</v>
      </c>
      <c r="AB43" s="64">
        <v>26489.677593220425</v>
      </c>
      <c r="AC43" s="64">
        <v>26615.22108892289</v>
      </c>
      <c r="AD43" s="64">
        <v>26740.764584625358</v>
      </c>
      <c r="AE43" s="64">
        <v>26866.308080327824</v>
      </c>
      <c r="AF43" s="64">
        <v>26991.85157603029</v>
      </c>
      <c r="AG43" s="64">
        <v>27117.395071732757</v>
      </c>
      <c r="AH43" s="64">
        <v>27242.938567435223</v>
      </c>
      <c r="AI43" s="64">
        <v>27368.48206313769</v>
      </c>
      <c r="AJ43" s="64">
        <v>27494.025558840156</v>
      </c>
      <c r="AK43" s="64">
        <v>27619.569054542626</v>
      </c>
      <c r="AL43" s="14"/>
      <c r="AM43" s="19"/>
      <c r="AN43" s="19"/>
      <c r="AO43" s="19"/>
    </row>
    <row r="44" ht="13.5" customHeight="1">
      <c r="A44" s="1">
        <v>1.0</v>
      </c>
      <c r="B44" s="11"/>
      <c r="C44" s="16" t="s">
        <v>39</v>
      </c>
      <c r="D44" s="16"/>
      <c r="E44" s="22">
        <v>41067.80640000001</v>
      </c>
      <c r="F44" s="22">
        <v>40096.4702</v>
      </c>
      <c r="G44" s="22">
        <v>39125.134</v>
      </c>
      <c r="H44" s="22">
        <v>38153.7978</v>
      </c>
      <c r="I44" s="22">
        <v>37182.461599999995</v>
      </c>
      <c r="J44" s="22">
        <v>36211.1254</v>
      </c>
      <c r="K44" s="22">
        <v>35239.78919999999</v>
      </c>
      <c r="L44" s="22">
        <v>34268.45299999999</v>
      </c>
      <c r="M44" s="22">
        <v>33297.11679999999</v>
      </c>
      <c r="N44" s="22">
        <v>32325.780599999984</v>
      </c>
      <c r="O44" s="22">
        <v>31354.444399999982</v>
      </c>
      <c r="P44" s="22">
        <v>30383.10819999998</v>
      </c>
      <c r="Q44" s="22">
        <v>29411.772</v>
      </c>
      <c r="R44" s="22">
        <v>29348.399232</v>
      </c>
      <c r="S44" s="22">
        <v>29285.026464000002</v>
      </c>
      <c r="T44" s="22">
        <v>29221.653696</v>
      </c>
      <c r="U44" s="22">
        <v>29158.280928000004</v>
      </c>
      <c r="V44" s="22">
        <v>29094.908160000003</v>
      </c>
      <c r="W44" s="22">
        <v>29031.535392</v>
      </c>
      <c r="X44" s="22">
        <v>28968.162624000004</v>
      </c>
      <c r="Y44" s="22">
        <v>28904.789856000003</v>
      </c>
      <c r="Z44" s="22">
        <v>28841.417088000006</v>
      </c>
      <c r="AA44" s="22">
        <v>28778.044320000005</v>
      </c>
      <c r="AB44" s="22">
        <v>28714.671552000003</v>
      </c>
      <c r="AC44" s="22">
        <v>28651.298784000006</v>
      </c>
      <c r="AD44" s="22">
        <v>28587.926016000005</v>
      </c>
      <c r="AE44" s="22">
        <v>28524.553248000007</v>
      </c>
      <c r="AF44" s="22">
        <v>28461.180480000006</v>
      </c>
      <c r="AG44" s="22">
        <v>28397.807712000005</v>
      </c>
      <c r="AH44" s="22">
        <v>28334.434944000008</v>
      </c>
      <c r="AI44" s="22">
        <v>28271.062176000007</v>
      </c>
      <c r="AJ44" s="22">
        <v>28207.68940800001</v>
      </c>
      <c r="AK44" s="22">
        <v>28144.31664000001</v>
      </c>
      <c r="AL44" s="14"/>
      <c r="AM44" s="19"/>
      <c r="AN44" s="19"/>
      <c r="AO44" s="19"/>
    </row>
    <row r="45" ht="13.5" customHeight="1">
      <c r="A45" s="1"/>
      <c r="B45" s="11"/>
      <c r="C45" s="16" t="s">
        <v>40</v>
      </c>
      <c r="D45" s="16"/>
      <c r="E45" s="22">
        <v>31820.04</v>
      </c>
      <c r="F45" s="22">
        <v>31355.097491666667</v>
      </c>
      <c r="G45" s="22">
        <v>30889.33656666667</v>
      </c>
      <c r="H45" s="22">
        <v>30422.757224999998</v>
      </c>
      <c r="I45" s="22">
        <v>29955.35946666667</v>
      </c>
      <c r="J45" s="22">
        <v>29487.143291666664</v>
      </c>
      <c r="K45" s="22">
        <v>29018.1087</v>
      </c>
      <c r="L45" s="22">
        <v>28548.25569166667</v>
      </c>
      <c r="M45" s="22">
        <v>28077.584266666665</v>
      </c>
      <c r="N45" s="22">
        <v>27606.094425</v>
      </c>
      <c r="O45" s="22">
        <v>27133.786166666665</v>
      </c>
      <c r="P45" s="22">
        <v>26660.659491666665</v>
      </c>
      <c r="Q45" s="22">
        <v>26186.714400000004</v>
      </c>
      <c r="R45" s="22">
        <v>26203.229884650005</v>
      </c>
      <c r="S45" s="22">
        <v>26217.067182600003</v>
      </c>
      <c r="T45" s="22">
        <v>26228.226293850003</v>
      </c>
      <c r="U45" s="22">
        <v>26236.707218400003</v>
      </c>
      <c r="V45" s="22">
        <v>26242.50995625</v>
      </c>
      <c r="W45" s="22">
        <v>26245.6345074</v>
      </c>
      <c r="X45" s="22">
        <v>26246.080871849997</v>
      </c>
      <c r="Y45" s="22">
        <v>26243.849049599998</v>
      </c>
      <c r="Z45" s="22">
        <v>26238.939040649995</v>
      </c>
      <c r="AA45" s="22">
        <v>26231.350844999994</v>
      </c>
      <c r="AB45" s="22">
        <v>26221.084462649993</v>
      </c>
      <c r="AC45" s="22">
        <v>26208.13989359999</v>
      </c>
      <c r="AD45" s="22">
        <v>26192.51713784999</v>
      </c>
      <c r="AE45" s="22">
        <v>26174.21619539999</v>
      </c>
      <c r="AF45" s="22">
        <v>26153.237066249985</v>
      </c>
      <c r="AG45" s="22">
        <v>26129.579750399986</v>
      </c>
      <c r="AH45" s="22">
        <v>26103.244247849983</v>
      </c>
      <c r="AI45" s="22">
        <v>26074.230558599982</v>
      </c>
      <c r="AJ45" s="22">
        <v>26042.53868264998</v>
      </c>
      <c r="AK45" s="22">
        <v>26008.168619999997</v>
      </c>
      <c r="AL45" s="14"/>
      <c r="AM45" s="19"/>
      <c r="AN45" s="19"/>
      <c r="AO45" s="19"/>
    </row>
    <row r="46" ht="13.5" customHeight="1">
      <c r="A46" s="1"/>
      <c r="B46" s="11"/>
      <c r="C46" s="16" t="s">
        <v>42</v>
      </c>
      <c r="D46" s="16"/>
      <c r="E46" s="22">
        <v>66067.5</v>
      </c>
      <c r="F46" s="22">
        <v>63396.97916666667</v>
      </c>
      <c r="G46" s="22">
        <v>60726.45833333334</v>
      </c>
      <c r="H46" s="22">
        <v>58055.93750000001</v>
      </c>
      <c r="I46" s="22">
        <v>55385.41666666668</v>
      </c>
      <c r="J46" s="22">
        <v>52714.89583333335</v>
      </c>
      <c r="K46" s="22">
        <v>50044.375000000015</v>
      </c>
      <c r="L46" s="22">
        <v>47373.854166666686</v>
      </c>
      <c r="M46" s="22">
        <v>44703.33333333336</v>
      </c>
      <c r="N46" s="22">
        <v>42032.81250000003</v>
      </c>
      <c r="O46" s="22">
        <v>39362.29166666669</v>
      </c>
      <c r="P46" s="22">
        <v>36691.77083333336</v>
      </c>
      <c r="Q46" s="22">
        <v>34021.25</v>
      </c>
      <c r="R46" s="22">
        <v>33490.625</v>
      </c>
      <c r="S46" s="22">
        <v>32960.0</v>
      </c>
      <c r="T46" s="22">
        <v>32429.375</v>
      </c>
      <c r="U46" s="22">
        <v>31898.75</v>
      </c>
      <c r="V46" s="22">
        <v>31368.125</v>
      </c>
      <c r="W46" s="22">
        <v>30837.5</v>
      </c>
      <c r="X46" s="22">
        <v>30306.875</v>
      </c>
      <c r="Y46" s="22">
        <v>29776.25</v>
      </c>
      <c r="Z46" s="22">
        <v>29245.625</v>
      </c>
      <c r="AA46" s="22">
        <v>28715.0</v>
      </c>
      <c r="AB46" s="22">
        <v>28184.375</v>
      </c>
      <c r="AC46" s="22">
        <v>27653.75</v>
      </c>
      <c r="AD46" s="22">
        <v>27123.125</v>
      </c>
      <c r="AE46" s="22">
        <v>26592.5</v>
      </c>
      <c r="AF46" s="22">
        <v>26061.875</v>
      </c>
      <c r="AG46" s="22">
        <v>25531.25</v>
      </c>
      <c r="AH46" s="22">
        <v>25000.625</v>
      </c>
      <c r="AI46" s="22">
        <v>24470.0</v>
      </c>
      <c r="AJ46" s="22">
        <v>23939.375</v>
      </c>
      <c r="AK46" s="22">
        <v>23408.75</v>
      </c>
      <c r="AL46" s="14"/>
      <c r="AM46" s="19"/>
      <c r="AN46" s="19"/>
      <c r="AO46" s="19"/>
    </row>
    <row r="47" ht="13.5" customHeight="1">
      <c r="A47" s="1"/>
      <c r="B47" s="11"/>
      <c r="C47" s="16" t="s">
        <v>43</v>
      </c>
      <c r="D47" s="16"/>
      <c r="E47" s="22">
        <v>26163.144000000004</v>
      </c>
      <c r="F47" s="22">
        <v>26216.902000000002</v>
      </c>
      <c r="G47" s="22">
        <v>26270.66</v>
      </c>
      <c r="H47" s="22">
        <v>26324.417999999998</v>
      </c>
      <c r="I47" s="22">
        <v>26378.175999999996</v>
      </c>
      <c r="J47" s="22">
        <v>26431.933999999997</v>
      </c>
      <c r="K47" s="22">
        <v>26485.691999999995</v>
      </c>
      <c r="L47" s="22">
        <v>26539.449999999993</v>
      </c>
      <c r="M47" s="22">
        <v>26593.20799999999</v>
      </c>
      <c r="N47" s="22">
        <v>26646.96599999999</v>
      </c>
      <c r="O47" s="22">
        <v>26700.72399999999</v>
      </c>
      <c r="P47" s="22">
        <v>26754.48199999999</v>
      </c>
      <c r="Q47" s="22">
        <v>26808.24</v>
      </c>
      <c r="R47" s="22">
        <v>26869.398</v>
      </c>
      <c r="S47" s="22">
        <v>26930.556</v>
      </c>
      <c r="T47" s="22">
        <v>26991.714</v>
      </c>
      <c r="U47" s="22">
        <v>27052.872</v>
      </c>
      <c r="V47" s="22">
        <v>27114.030000000002</v>
      </c>
      <c r="W47" s="22">
        <v>27175.188000000002</v>
      </c>
      <c r="X47" s="22">
        <v>27236.346</v>
      </c>
      <c r="Y47" s="22">
        <v>27297.504</v>
      </c>
      <c r="Z47" s="22">
        <v>27358.662</v>
      </c>
      <c r="AA47" s="22">
        <v>27419.820000000003</v>
      </c>
      <c r="AB47" s="22">
        <v>27480.978000000003</v>
      </c>
      <c r="AC47" s="22">
        <v>27542.136000000002</v>
      </c>
      <c r="AD47" s="22">
        <v>27603.294</v>
      </c>
      <c r="AE47" s="22">
        <v>27664.452</v>
      </c>
      <c r="AF47" s="22">
        <v>27725.610000000004</v>
      </c>
      <c r="AG47" s="22">
        <v>27786.768000000004</v>
      </c>
      <c r="AH47" s="22">
        <v>27847.926000000003</v>
      </c>
      <c r="AI47" s="22">
        <v>27909.084000000003</v>
      </c>
      <c r="AJ47" s="22">
        <v>27970.242000000002</v>
      </c>
      <c r="AK47" s="22">
        <v>28031.399999999998</v>
      </c>
      <c r="AL47" s="14"/>
      <c r="AM47" s="19"/>
      <c r="AN47" s="19"/>
      <c r="AO47" s="19"/>
    </row>
    <row r="48" ht="13.5" customHeight="1">
      <c r="A48" s="1"/>
      <c r="B48" s="11"/>
      <c r="C48" s="16" t="s">
        <v>36</v>
      </c>
      <c r="D48" s="16"/>
      <c r="E48" s="22">
        <v>39512.16</v>
      </c>
      <c r="F48" s="22">
        <v>38562.43</v>
      </c>
      <c r="G48" s="22">
        <v>37612.700000000004</v>
      </c>
      <c r="H48" s="22">
        <v>36662.97000000001</v>
      </c>
      <c r="I48" s="22">
        <v>35713.240000000005</v>
      </c>
      <c r="J48" s="22">
        <v>34763.51000000001</v>
      </c>
      <c r="K48" s="22">
        <v>33813.780000000006</v>
      </c>
      <c r="L48" s="22">
        <v>32864.05000000001</v>
      </c>
      <c r="M48" s="22">
        <v>31914.32000000001</v>
      </c>
      <c r="N48" s="22">
        <v>30964.59000000001</v>
      </c>
      <c r="O48" s="22">
        <v>30014.860000000015</v>
      </c>
      <c r="P48" s="22">
        <v>29065.130000000016</v>
      </c>
      <c r="Q48" s="22">
        <v>28115.399999999998</v>
      </c>
      <c r="R48" s="22">
        <v>28091.360520000002</v>
      </c>
      <c r="S48" s="22">
        <v>28067.321040000003</v>
      </c>
      <c r="T48" s="22">
        <v>28043.281560000007</v>
      </c>
      <c r="U48" s="22">
        <v>28019.242080000007</v>
      </c>
      <c r="V48" s="22">
        <v>27995.202600000008</v>
      </c>
      <c r="W48" s="22">
        <v>27971.163120000012</v>
      </c>
      <c r="X48" s="22">
        <v>27947.123640000013</v>
      </c>
      <c r="Y48" s="22">
        <v>27923.084160000017</v>
      </c>
      <c r="Z48" s="22">
        <v>27899.044680000017</v>
      </c>
      <c r="AA48" s="22">
        <v>27875.005200000018</v>
      </c>
      <c r="AB48" s="22">
        <v>27850.965720000022</v>
      </c>
      <c r="AC48" s="22">
        <v>27826.926240000023</v>
      </c>
      <c r="AD48" s="22">
        <v>27802.886760000027</v>
      </c>
      <c r="AE48" s="22">
        <v>27778.847280000027</v>
      </c>
      <c r="AF48" s="22">
        <v>27754.807800000028</v>
      </c>
      <c r="AG48" s="22">
        <v>27730.768320000032</v>
      </c>
      <c r="AH48" s="22">
        <v>27706.728840000033</v>
      </c>
      <c r="AI48" s="22">
        <v>27682.689360000037</v>
      </c>
      <c r="AJ48" s="22">
        <v>27658.649880000037</v>
      </c>
      <c r="AK48" s="22">
        <v>27634.6104</v>
      </c>
      <c r="AL48" s="14"/>
      <c r="AM48" s="19"/>
      <c r="AN48" s="19"/>
      <c r="AO48" s="19"/>
    </row>
    <row r="49" ht="13.5" customHeight="1">
      <c r="A49" s="1"/>
      <c r="B49" s="11"/>
      <c r="C49" s="16" t="s">
        <v>157</v>
      </c>
      <c r="D49" s="16"/>
      <c r="E49" s="22">
        <v>45438.984000000004</v>
      </c>
      <c r="F49" s="22">
        <v>44250.388425</v>
      </c>
      <c r="G49" s="22">
        <v>43066.54150000001</v>
      </c>
      <c r="H49" s="22">
        <v>41887.44322500001</v>
      </c>
      <c r="I49" s="22">
        <v>40713.09360000001</v>
      </c>
      <c r="J49" s="22">
        <v>39543.49262500001</v>
      </c>
      <c r="K49" s="22">
        <v>38378.640300000014</v>
      </c>
      <c r="L49" s="22">
        <v>37218.53662500002</v>
      </c>
      <c r="M49" s="22">
        <v>36063.181600000025</v>
      </c>
      <c r="N49" s="22">
        <v>34912.57522500002</v>
      </c>
      <c r="O49" s="22">
        <v>33766.71750000003</v>
      </c>
      <c r="P49" s="22">
        <v>32625.60842500003</v>
      </c>
      <c r="Q49" s="22">
        <v>31489.248</v>
      </c>
      <c r="R49" s="22">
        <v>31434.23242188001</v>
      </c>
      <c r="S49" s="22">
        <v>31379.264922720013</v>
      </c>
      <c r="T49" s="22">
        <v>31324.34550252002</v>
      </c>
      <c r="U49" s="22">
        <v>31269.474161280024</v>
      </c>
      <c r="V49" s="22">
        <v>31214.650899000026</v>
      </c>
      <c r="W49" s="22">
        <v>31159.875715680035</v>
      </c>
      <c r="X49" s="22">
        <v>31105.148611320037</v>
      </c>
      <c r="Y49" s="22">
        <v>31050.469585920047</v>
      </c>
      <c r="Z49" s="22">
        <v>30995.83863948005</v>
      </c>
      <c r="AA49" s="22">
        <v>30941.255772000055</v>
      </c>
      <c r="AB49" s="22">
        <v>30886.72098348006</v>
      </c>
      <c r="AC49" s="22">
        <v>30832.234273920065</v>
      </c>
      <c r="AD49" s="22">
        <v>30777.79564332007</v>
      </c>
      <c r="AE49" s="22">
        <v>30723.405091680077</v>
      </c>
      <c r="AF49" s="22">
        <v>30669.06261900008</v>
      </c>
      <c r="AG49" s="22">
        <v>30614.768225280088</v>
      </c>
      <c r="AH49" s="22">
        <v>30560.521910520092</v>
      </c>
      <c r="AI49" s="22">
        <v>30506.323674720097</v>
      </c>
      <c r="AJ49" s="22">
        <v>30452.173517880103</v>
      </c>
      <c r="AK49" s="22">
        <v>30398.071440000003</v>
      </c>
      <c r="AL49" s="14"/>
      <c r="AM49" s="19"/>
      <c r="AN49" s="19"/>
      <c r="AO49" s="19"/>
    </row>
    <row r="50" ht="13.5" customHeight="1">
      <c r="A50" s="1"/>
      <c r="B50" s="11"/>
      <c r="C50" s="16" t="s">
        <v>41</v>
      </c>
      <c r="D50" s="16"/>
      <c r="E50" s="22">
        <v>23570.399999999998</v>
      </c>
      <c r="F50" s="22">
        <v>23590.041999999998</v>
      </c>
      <c r="G50" s="22">
        <v>23609.683999999997</v>
      </c>
      <c r="H50" s="22">
        <v>23629.325999999994</v>
      </c>
      <c r="I50" s="22">
        <v>23648.967999999993</v>
      </c>
      <c r="J50" s="22">
        <v>23668.60999999999</v>
      </c>
      <c r="K50" s="22">
        <v>23688.25199999999</v>
      </c>
      <c r="L50" s="22">
        <v>23707.89399999999</v>
      </c>
      <c r="M50" s="22">
        <v>23727.535999999986</v>
      </c>
      <c r="N50" s="22">
        <v>23747.177999999985</v>
      </c>
      <c r="O50" s="22">
        <v>23766.81999999998</v>
      </c>
      <c r="P50" s="22">
        <v>23786.46199999998</v>
      </c>
      <c r="Q50" s="22">
        <v>23806.104000000003</v>
      </c>
      <c r="R50" s="22">
        <v>23984.649780000003</v>
      </c>
      <c r="S50" s="22">
        <v>24163.195560000004</v>
      </c>
      <c r="T50" s="22">
        <v>24341.741340000004</v>
      </c>
      <c r="U50" s="22">
        <v>24520.287120000005</v>
      </c>
      <c r="V50" s="22">
        <v>24698.832900000005</v>
      </c>
      <c r="W50" s="22">
        <v>24877.378680000005</v>
      </c>
      <c r="X50" s="22">
        <v>25055.924460000006</v>
      </c>
      <c r="Y50" s="22">
        <v>25234.470240000006</v>
      </c>
      <c r="Z50" s="22">
        <v>25413.016020000006</v>
      </c>
      <c r="AA50" s="22">
        <v>25591.561800000007</v>
      </c>
      <c r="AB50" s="22">
        <v>25770.107580000007</v>
      </c>
      <c r="AC50" s="22">
        <v>25948.653360000008</v>
      </c>
      <c r="AD50" s="22">
        <v>26127.199140000008</v>
      </c>
      <c r="AE50" s="22">
        <v>26305.74492000001</v>
      </c>
      <c r="AF50" s="22">
        <v>26484.29070000001</v>
      </c>
      <c r="AG50" s="22">
        <v>26662.83648000001</v>
      </c>
      <c r="AH50" s="22">
        <v>26841.38226000001</v>
      </c>
      <c r="AI50" s="22">
        <v>27019.92804000001</v>
      </c>
      <c r="AJ50" s="22">
        <v>27198.47382000001</v>
      </c>
      <c r="AK50" s="22">
        <v>27377.0196</v>
      </c>
      <c r="AL50" s="14"/>
      <c r="AM50" s="19"/>
      <c r="AN50" s="19"/>
      <c r="AO50" s="19"/>
    </row>
    <row r="51" ht="13.5" customHeight="1">
      <c r="A51" s="1"/>
      <c r="B51" s="11"/>
      <c r="C51" s="16" t="s">
        <v>93</v>
      </c>
      <c r="D51" s="16"/>
      <c r="E51" s="22">
        <v>27105.959999999995</v>
      </c>
      <c r="F51" s="22">
        <v>27179.8227630159</v>
      </c>
      <c r="G51" s="22">
        <v>27118.118721228067</v>
      </c>
      <c r="H51" s="22">
        <v>27048.749398666016</v>
      </c>
      <c r="I51" s="22">
        <v>26851.09675648032</v>
      </c>
      <c r="J51" s="22">
        <v>26648.324137481206</v>
      </c>
      <c r="K51" s="22">
        <v>26441.87061736957</v>
      </c>
      <c r="L51" s="22">
        <v>26230.316699705734</v>
      </c>
      <c r="M51" s="22">
        <v>26015.062301668146</v>
      </c>
      <c r="N51" s="22">
        <v>25795.40256985227</v>
      </c>
      <c r="O51" s="22">
        <v>25570.67180937606</v>
      </c>
      <c r="P51" s="22">
        <v>25342.211199634236</v>
      </c>
      <c r="Q51" s="22">
        <v>25108.699140493292</v>
      </c>
      <c r="R51" s="22">
        <v>25234.24263619576</v>
      </c>
      <c r="S51" s="22">
        <v>25359.786131898225</v>
      </c>
      <c r="T51" s="22">
        <v>25485.32962760069</v>
      </c>
      <c r="U51" s="22">
        <v>25610.87312330316</v>
      </c>
      <c r="V51" s="22">
        <v>25736.416619005628</v>
      </c>
      <c r="W51" s="22">
        <v>25861.960114708094</v>
      </c>
      <c r="X51" s="22">
        <v>25987.50361041056</v>
      </c>
      <c r="Y51" s="22">
        <v>26113.047106113027</v>
      </c>
      <c r="Z51" s="22">
        <v>26238.590601815493</v>
      </c>
      <c r="AA51" s="22">
        <v>26364.13409751796</v>
      </c>
      <c r="AB51" s="22">
        <v>26489.677593220425</v>
      </c>
      <c r="AC51" s="22">
        <v>26615.22108892289</v>
      </c>
      <c r="AD51" s="22">
        <v>26740.764584625358</v>
      </c>
      <c r="AE51" s="22">
        <v>26866.308080327824</v>
      </c>
      <c r="AF51" s="22">
        <v>26991.85157603029</v>
      </c>
      <c r="AG51" s="22">
        <v>27117.395071732757</v>
      </c>
      <c r="AH51" s="22">
        <v>27242.938567435223</v>
      </c>
      <c r="AI51" s="22">
        <v>27368.48206313769</v>
      </c>
      <c r="AJ51" s="22">
        <v>27494.025558840156</v>
      </c>
      <c r="AK51" s="22">
        <v>27619.569054542626</v>
      </c>
      <c r="AL51" s="14"/>
      <c r="AM51" s="19"/>
      <c r="AN51" s="19"/>
      <c r="AO51" s="19"/>
    </row>
    <row r="52" ht="13.5" customHeight="1">
      <c r="A52" s="1"/>
      <c r="B52" s="11"/>
      <c r="C52" s="16"/>
      <c r="D52" s="16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14"/>
      <c r="AM52" s="19"/>
      <c r="AN52" s="19"/>
      <c r="AO52" s="19"/>
    </row>
    <row r="53" ht="13.5" customHeight="1">
      <c r="A53" s="1"/>
      <c r="B53" s="11"/>
      <c r="C53" s="15" t="s">
        <v>52</v>
      </c>
      <c r="D53" s="15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14"/>
      <c r="AM53" s="19"/>
      <c r="AN53" s="19"/>
      <c r="AO53" s="19"/>
    </row>
    <row r="54" ht="13.5" customHeight="1">
      <c r="A54" s="1">
        <v>1.0</v>
      </c>
      <c r="B54" s="11"/>
      <c r="C54" s="16" t="s">
        <v>69</v>
      </c>
      <c r="D54" s="16"/>
      <c r="E54" s="22">
        <v>229745.45454545456</v>
      </c>
      <c r="F54" s="22">
        <v>223525.62885119393</v>
      </c>
      <c r="G54" s="22">
        <v>218424.0458586025</v>
      </c>
      <c r="H54" s="22">
        <v>213360.47376286273</v>
      </c>
      <c r="I54" s="22">
        <v>209269.57111364556</v>
      </c>
      <c r="J54" s="22">
        <v>205163.968869841</v>
      </c>
      <c r="K54" s="22">
        <v>201032.8836968744</v>
      </c>
      <c r="L54" s="22">
        <v>196887.53364721</v>
      </c>
      <c r="M54" s="22">
        <v>192717.69018541975</v>
      </c>
      <c r="N54" s="22">
        <v>188529.05054458446</v>
      </c>
      <c r="O54" s="22">
        <v>184326.7435655761</v>
      </c>
      <c r="P54" s="22">
        <v>180101.35744084805</v>
      </c>
      <c r="Q54" s="22">
        <v>175862.66959162147</v>
      </c>
      <c r="R54" s="22">
        <v>174381.1647848433</v>
      </c>
      <c r="S54" s="22">
        <v>172909.81813486433</v>
      </c>
      <c r="T54" s="22">
        <v>171448.47594865365</v>
      </c>
      <c r="U54" s="22">
        <v>169996.98761812528</v>
      </c>
      <c r="V54" s="22">
        <v>168555.20554312252</v>
      </c>
      <c r="W54" s="22">
        <v>167122.9850566988</v>
      </c>
      <c r="X54" s="22">
        <v>165700.1843526141</v>
      </c>
      <c r="Y54" s="22">
        <v>164286.6644149721</v>
      </c>
      <c r="Z54" s="22">
        <v>162882.28894992336</v>
      </c>
      <c r="AA54" s="22">
        <v>161486.92431936506</v>
      </c>
      <c r="AB54" s="22">
        <v>160100.43947656907</v>
      </c>
      <c r="AC54" s="22">
        <v>158722.70590367325</v>
      </c>
      <c r="AD54" s="22">
        <v>157353.59755097362</v>
      </c>
      <c r="AE54" s="22">
        <v>155992.99077795693</v>
      </c>
      <c r="AF54" s="22">
        <v>154640.76429601558</v>
      </c>
      <c r="AG54" s="22">
        <v>153300.44521685006</v>
      </c>
      <c r="AH54" s="22">
        <v>151964.5757836352</v>
      </c>
      <c r="AI54" s="22">
        <v>150636.7369851477</v>
      </c>
      <c r="AJ54" s="22">
        <v>149316.81638760478</v>
      </c>
      <c r="AK54" s="22">
        <v>148004.7036463292</v>
      </c>
      <c r="AL54" s="14"/>
      <c r="AM54" s="19"/>
      <c r="AN54" s="19"/>
      <c r="AO54" s="19"/>
    </row>
    <row r="55" ht="13.5" customHeight="1">
      <c r="A55" s="1">
        <v>1.0</v>
      </c>
      <c r="B55" s="11"/>
      <c r="C55" s="16" t="s">
        <v>158</v>
      </c>
      <c r="D55" s="16"/>
      <c r="E55" s="22">
        <v>264207.2727272727</v>
      </c>
      <c r="F55" s="22">
        <v>256495.65910674504</v>
      </c>
      <c r="G55" s="22">
        <v>250095.53250809986</v>
      </c>
      <c r="H55" s="22">
        <v>243764.3412740707</v>
      </c>
      <c r="I55" s="22">
        <v>238567.31106955596</v>
      </c>
      <c r="J55" s="22">
        <v>233374.01458944415</v>
      </c>
      <c r="K55" s="22">
        <v>228172.32299595248</v>
      </c>
      <c r="L55" s="22">
        <v>222975.13185546536</v>
      </c>
      <c r="M55" s="22">
        <v>217770.9899095244</v>
      </c>
      <c r="N55" s="22">
        <v>212566.50448901905</v>
      </c>
      <c r="O55" s="22">
        <v>207367.5865112732</v>
      </c>
      <c r="P55" s="22">
        <v>202163.77372735203</v>
      </c>
      <c r="Q55" s="22">
        <v>196966.18994261607</v>
      </c>
      <c r="R55" s="22">
        <v>195132.5233942397</v>
      </c>
      <c r="S55" s="22">
        <v>193313.17667477837</v>
      </c>
      <c r="T55" s="22">
        <v>191507.9476346462</v>
      </c>
      <c r="U55" s="22">
        <v>189716.6381818279</v>
      </c>
      <c r="V55" s="22">
        <v>187939.0541805817</v>
      </c>
      <c r="W55" s="22">
        <v>186175.0053531626</v>
      </c>
      <c r="X55" s="22">
        <v>184424.30518445963</v>
      </c>
      <c r="Y55" s="22">
        <v>182686.77082944915</v>
      </c>
      <c r="Z55" s="22">
        <v>180962.22302336502</v>
      </c>
      <c r="AA55" s="22">
        <v>179250.48599449542</v>
      </c>
      <c r="AB55" s="22">
        <v>177551.3873795153</v>
      </c>
      <c r="AC55" s="22">
        <v>175864.7581412702</v>
      </c>
      <c r="AD55" s="22">
        <v>174190.43248892803</v>
      </c>
      <c r="AE55" s="22">
        <v>172528.24780042062</v>
      </c>
      <c r="AF55" s="22">
        <v>170878.0445470975</v>
      </c>
      <c r="AG55" s="22">
        <v>169243.69151940275</v>
      </c>
      <c r="AH55" s="22">
        <v>167616.92708934992</v>
      </c>
      <c r="AI55" s="22">
        <v>166001.68415763308</v>
      </c>
      <c r="AJ55" s="22">
        <v>164397.8148427532</v>
      </c>
      <c r="AK55" s="22">
        <v>162805.17401096213</v>
      </c>
      <c r="AL55" s="14"/>
      <c r="AM55" s="19"/>
      <c r="AN55" s="19"/>
      <c r="AO55" s="19"/>
    </row>
    <row r="56" ht="13.5" customHeight="1">
      <c r="A56" s="1"/>
      <c r="B56" s="11"/>
      <c r="C56" s="16" t="s">
        <v>72</v>
      </c>
      <c r="D56" s="16"/>
      <c r="E56" s="63">
        <v>542454.5454545455</v>
      </c>
      <c r="F56" s="63">
        <v>517689.2269930251</v>
      </c>
      <c r="G56" s="63">
        <v>495620.8269482347</v>
      </c>
      <c r="H56" s="63">
        <v>473696.99279454775</v>
      </c>
      <c r="I56" s="63">
        <v>453943.2070220622</v>
      </c>
      <c r="J56" s="63">
        <v>434118.8814982303</v>
      </c>
      <c r="K56" s="63">
        <v>414201.6107665262</v>
      </c>
      <c r="L56" s="63">
        <v>394215.5315755101</v>
      </c>
      <c r="M56" s="63">
        <v>374140.570689643</v>
      </c>
      <c r="N56" s="63">
        <v>353989.14553730015</v>
      </c>
      <c r="O56" s="63">
        <v>333771.28878108674</v>
      </c>
      <c r="P56" s="63">
        <v>313470.3587165921</v>
      </c>
      <c r="Q56" s="63">
        <v>293104.4493193691</v>
      </c>
      <c r="R56" s="63">
        <v>277755.5523211189</v>
      </c>
      <c r="S56" s="63">
        <v>262492.1580024059</v>
      </c>
      <c r="T56" s="63">
        <v>247312.9727066919</v>
      </c>
      <c r="U56" s="63">
        <v>232216.72874386594</v>
      </c>
      <c r="V56" s="63">
        <v>217202.18374199566</v>
      </c>
      <c r="W56" s="63">
        <v>202268.12001840258</v>
      </c>
      <c r="X56" s="63">
        <v>187413.34396939172</v>
      </c>
      <c r="Y56" s="63">
        <v>172636.68547799476</v>
      </c>
      <c r="Z56" s="63">
        <v>165833.84720606293</v>
      </c>
      <c r="AA56" s="63">
        <v>157644.47017157308</v>
      </c>
      <c r="AB56" s="63">
        <v>155200.5683751509</v>
      </c>
      <c r="AC56" s="63">
        <v>152770.60443228547</v>
      </c>
      <c r="AD56" s="63">
        <v>150354.3775878481</v>
      </c>
      <c r="AE56" s="63">
        <v>147951.69092374717</v>
      </c>
      <c r="AF56" s="63">
        <v>145562.35126769228</v>
      </c>
      <c r="AG56" s="63">
        <v>143189.57473125277</v>
      </c>
      <c r="AH56" s="63">
        <v>140826.29213029656</v>
      </c>
      <c r="AI56" s="63">
        <v>138475.79959770574</v>
      </c>
      <c r="AJ56" s="63">
        <v>136137.91806472468</v>
      </c>
      <c r="AK56" s="63">
        <v>133812.4717898319</v>
      </c>
      <c r="AL56" s="14"/>
      <c r="AM56" s="19"/>
      <c r="AN56" s="19"/>
      <c r="AO56" s="19"/>
    </row>
    <row r="57" ht="13.5" customHeight="1">
      <c r="A57" s="1">
        <v>1.0</v>
      </c>
      <c r="B57" s="11"/>
      <c r="C57" s="16" t="s">
        <v>102</v>
      </c>
      <c r="D57" s="16"/>
      <c r="E57" s="22">
        <v>398863.6363636364</v>
      </c>
      <c r="F57" s="22">
        <v>382219.1489013922</v>
      </c>
      <c r="G57" s="22">
        <v>367548.8964447969</v>
      </c>
      <c r="H57" s="22">
        <v>352976.42953388725</v>
      </c>
      <c r="I57" s="22">
        <v>340019.2361477993</v>
      </c>
      <c r="J57" s="22">
        <v>327015.7398545817</v>
      </c>
      <c r="K57" s="22">
        <v>313948.9916001056</v>
      </c>
      <c r="L57" s="22">
        <v>300837.1039844392</v>
      </c>
      <c r="M57" s="22">
        <v>287664.6840679799</v>
      </c>
      <c r="N57" s="22">
        <v>274441.0229446481</v>
      </c>
      <c r="O57" s="22">
        <v>261173.82013374122</v>
      </c>
      <c r="P57" s="22">
        <v>247849.97245060073</v>
      </c>
      <c r="Q57" s="22">
        <v>234483.55945549527</v>
      </c>
      <c r="R57" s="22">
        <v>223224.89853591647</v>
      </c>
      <c r="S57" s="22">
        <v>212029.20678708068</v>
      </c>
      <c r="T57" s="22">
        <v>200895.53148470054</v>
      </c>
      <c r="U57" s="22">
        <v>189822.93902768331</v>
      </c>
      <c r="V57" s="22">
        <v>178810.5144607228</v>
      </c>
      <c r="W57" s="22">
        <v>167857.36101112244</v>
      </c>
      <c r="X57" s="22">
        <v>156962.59963935657</v>
      </c>
      <c r="Y57" s="22">
        <v>146125.36860289765</v>
      </c>
      <c r="Z57" s="22">
        <v>142112.06418449688</v>
      </c>
      <c r="AA57" s="22">
        <v>137082.14797528097</v>
      </c>
      <c r="AB57" s="22">
        <v>134461.57906217186</v>
      </c>
      <c r="AC57" s="22">
        <v>131855.58120643688</v>
      </c>
      <c r="AD57" s="22">
        <v>129263.94453253908</v>
      </c>
      <c r="AE57" s="22">
        <v>126686.46317629724</v>
      </c>
      <c r="AF57" s="22">
        <v>124122.93518950506</v>
      </c>
      <c r="AG57" s="22">
        <v>121576.05401710143</v>
      </c>
      <c r="AH57" s="22">
        <v>119039.7684673958</v>
      </c>
      <c r="AI57" s="22">
        <v>116516.85403043205</v>
      </c>
      <c r="AJ57" s="22">
        <v>114007.1235024788</v>
      </c>
      <c r="AK57" s="22">
        <v>111510.39315819327</v>
      </c>
      <c r="AL57" s="14"/>
      <c r="AM57" s="19"/>
      <c r="AN57" s="19"/>
      <c r="AO57" s="19"/>
    </row>
    <row r="58" ht="13.5" customHeight="1">
      <c r="A58" s="1">
        <v>1.0</v>
      </c>
      <c r="B58" s="11"/>
      <c r="C58" s="16" t="s">
        <v>75</v>
      </c>
      <c r="D58" s="16"/>
      <c r="E58" s="22">
        <v>117000.0</v>
      </c>
      <c r="F58" s="22">
        <v>117945.75</v>
      </c>
      <c r="G58" s="22">
        <v>118891.5</v>
      </c>
      <c r="H58" s="22">
        <v>119837.25</v>
      </c>
      <c r="I58" s="22">
        <v>120783.0</v>
      </c>
      <c r="J58" s="22">
        <v>121728.75</v>
      </c>
      <c r="K58" s="22">
        <v>122674.5</v>
      </c>
      <c r="L58" s="22">
        <v>123620.25</v>
      </c>
      <c r="M58" s="22">
        <v>124566.0</v>
      </c>
      <c r="N58" s="22">
        <v>125511.75</v>
      </c>
      <c r="O58" s="22">
        <v>126457.5</v>
      </c>
      <c r="P58" s="22">
        <v>127403.25</v>
      </c>
      <c r="Q58" s="22">
        <v>128349.0</v>
      </c>
      <c r="R58" s="22">
        <v>128660.246325</v>
      </c>
      <c r="S58" s="22">
        <v>128971.49265</v>
      </c>
      <c r="T58" s="22">
        <v>129282.738975</v>
      </c>
      <c r="U58" s="22">
        <v>129593.9853</v>
      </c>
      <c r="V58" s="22">
        <v>129905.231625</v>
      </c>
      <c r="W58" s="22">
        <v>130216.47795</v>
      </c>
      <c r="X58" s="22">
        <v>130527.724275</v>
      </c>
      <c r="Y58" s="22">
        <v>130838.9706</v>
      </c>
      <c r="Z58" s="22">
        <v>131150.21692500002</v>
      </c>
      <c r="AA58" s="22">
        <v>131461.46325000003</v>
      </c>
      <c r="AB58" s="22">
        <v>131772.70957500004</v>
      </c>
      <c r="AC58" s="22">
        <v>132083.95590000006</v>
      </c>
      <c r="AD58" s="22">
        <v>132395.20222500007</v>
      </c>
      <c r="AE58" s="22">
        <v>132706.4485500001</v>
      </c>
      <c r="AF58" s="22">
        <v>133017.6948750001</v>
      </c>
      <c r="AG58" s="22">
        <v>133328.94120000012</v>
      </c>
      <c r="AH58" s="22">
        <v>133640.18752500013</v>
      </c>
      <c r="AI58" s="22">
        <v>133951.43385000015</v>
      </c>
      <c r="AJ58" s="22">
        <v>134262.68017500016</v>
      </c>
      <c r="AK58" s="22">
        <v>134573.9265</v>
      </c>
      <c r="AL58" s="14"/>
      <c r="AM58" s="19"/>
      <c r="AN58" s="19"/>
      <c r="AO58" s="19"/>
    </row>
    <row r="59" ht="13.5" customHeight="1">
      <c r="A59" s="1">
        <v>1.0</v>
      </c>
      <c r="B59" s="11"/>
      <c r="C59" s="16" t="s">
        <v>73</v>
      </c>
      <c r="D59" s="16"/>
      <c r="E59" s="22">
        <v>105405.4054054054</v>
      </c>
      <c r="F59" s="22">
        <v>106257.43243243243</v>
      </c>
      <c r="G59" s="22">
        <v>107109.45945945945</v>
      </c>
      <c r="H59" s="22">
        <v>107961.48648648648</v>
      </c>
      <c r="I59" s="22">
        <v>108813.5135135135</v>
      </c>
      <c r="J59" s="22">
        <v>109665.54054054053</v>
      </c>
      <c r="K59" s="22">
        <v>110517.56756756756</v>
      </c>
      <c r="L59" s="22">
        <v>111369.59459459459</v>
      </c>
      <c r="M59" s="22">
        <v>112221.62162162161</v>
      </c>
      <c r="N59" s="22">
        <v>113073.64864864864</v>
      </c>
      <c r="O59" s="22">
        <v>113925.67567567567</v>
      </c>
      <c r="P59" s="22">
        <v>114777.70270270269</v>
      </c>
      <c r="Q59" s="22">
        <v>115629.72972972972</v>
      </c>
      <c r="R59" s="22">
        <v>115910.13182432431</v>
      </c>
      <c r="S59" s="22">
        <v>116190.53391891891</v>
      </c>
      <c r="T59" s="22">
        <v>116470.9360135135</v>
      </c>
      <c r="U59" s="22">
        <v>116751.3381081081</v>
      </c>
      <c r="V59" s="22">
        <v>117031.7402027027</v>
      </c>
      <c r="W59" s="22">
        <v>117312.1422972973</v>
      </c>
      <c r="X59" s="22">
        <v>117592.54439189188</v>
      </c>
      <c r="Y59" s="22">
        <v>117872.94648648647</v>
      </c>
      <c r="Z59" s="22">
        <v>118153.34858108108</v>
      </c>
      <c r="AA59" s="22">
        <v>118433.75067567569</v>
      </c>
      <c r="AB59" s="22">
        <v>118714.1527702703</v>
      </c>
      <c r="AC59" s="22">
        <v>118994.55486486491</v>
      </c>
      <c r="AD59" s="22">
        <v>119274.95695945951</v>
      </c>
      <c r="AE59" s="22">
        <v>119555.35905405412</v>
      </c>
      <c r="AF59" s="22">
        <v>119835.76114864873</v>
      </c>
      <c r="AG59" s="22">
        <v>120116.16324324334</v>
      </c>
      <c r="AH59" s="22">
        <v>120396.56533783795</v>
      </c>
      <c r="AI59" s="22">
        <v>120676.96743243256</v>
      </c>
      <c r="AJ59" s="22">
        <v>120957.36952702716</v>
      </c>
      <c r="AK59" s="22">
        <v>121237.7716216216</v>
      </c>
      <c r="AL59" s="14"/>
      <c r="AM59" s="19"/>
      <c r="AN59" s="19"/>
      <c r="AO59" s="19"/>
    </row>
    <row r="60" ht="13.5" customHeight="1">
      <c r="A60" s="1">
        <v>1.0</v>
      </c>
      <c r="B60" s="11"/>
      <c r="C60" s="16" t="s">
        <v>159</v>
      </c>
      <c r="D60" s="16"/>
      <c r="E60" s="22">
        <v>152100.0</v>
      </c>
      <c r="F60" s="22">
        <v>151363.7125</v>
      </c>
      <c r="G60" s="22">
        <v>150595.90000000002</v>
      </c>
      <c r="H60" s="22">
        <v>149796.56250000003</v>
      </c>
      <c r="I60" s="22">
        <v>148965.7</v>
      </c>
      <c r="J60" s="22">
        <v>148103.31250000006</v>
      </c>
      <c r="K60" s="22">
        <v>147209.40000000002</v>
      </c>
      <c r="L60" s="22">
        <v>146283.96250000005</v>
      </c>
      <c r="M60" s="22">
        <v>145327.00000000006</v>
      </c>
      <c r="N60" s="22">
        <v>144338.51250000007</v>
      </c>
      <c r="O60" s="22">
        <v>143318.5000000001</v>
      </c>
      <c r="P60" s="22">
        <v>142266.96250000008</v>
      </c>
      <c r="Q60" s="22">
        <v>141183.9</v>
      </c>
      <c r="R60" s="22">
        <v>140561.3191100625</v>
      </c>
      <c r="S60" s="22">
        <v>139934.06952525</v>
      </c>
      <c r="T60" s="22">
        <v>139302.15124556248</v>
      </c>
      <c r="U60" s="22">
        <v>138665.56427099998</v>
      </c>
      <c r="V60" s="22">
        <v>138024.30860156246</v>
      </c>
      <c r="W60" s="22">
        <v>137378.38423724996</v>
      </c>
      <c r="X60" s="22">
        <v>136727.79117806244</v>
      </c>
      <c r="Y60" s="22">
        <v>136072.52942399995</v>
      </c>
      <c r="Z60" s="22">
        <v>135412.59897506246</v>
      </c>
      <c r="AA60" s="22">
        <v>134747.99983124997</v>
      </c>
      <c r="AB60" s="22">
        <v>134078.73199256248</v>
      </c>
      <c r="AC60" s="22">
        <v>133404.795459</v>
      </c>
      <c r="AD60" s="22">
        <v>132726.19023056247</v>
      </c>
      <c r="AE60" s="22">
        <v>132042.91630724998</v>
      </c>
      <c r="AF60" s="22">
        <v>131354.9736890625</v>
      </c>
      <c r="AG60" s="22">
        <v>130662.36237599999</v>
      </c>
      <c r="AH60" s="22">
        <v>129965.0823680625</v>
      </c>
      <c r="AI60" s="22">
        <v>129263.13366524999</v>
      </c>
      <c r="AJ60" s="22">
        <v>128556.51626756252</v>
      </c>
      <c r="AK60" s="22">
        <v>127845.230175</v>
      </c>
      <c r="AL60" s="14"/>
      <c r="AM60" s="19"/>
      <c r="AN60" s="19"/>
      <c r="AO60" s="19"/>
    </row>
    <row r="61" ht="13.5" customHeight="1">
      <c r="A61" s="1">
        <v>1.0</v>
      </c>
      <c r="B61" s="11"/>
      <c r="C61" s="16" t="s">
        <v>61</v>
      </c>
      <c r="D61" s="16"/>
      <c r="E61" s="22">
        <v>127864.14545454546</v>
      </c>
      <c r="F61" s="22">
        <v>123919.18383501585</v>
      </c>
      <c r="G61" s="22">
        <v>120626.15357879385</v>
      </c>
      <c r="H61" s="22">
        <v>117382.9119673712</v>
      </c>
      <c r="I61" s="13">
        <v>114700.83275389265</v>
      </c>
      <c r="J61" s="13">
        <v>112034.1662729463</v>
      </c>
      <c r="K61" s="13">
        <v>109376.59159952408</v>
      </c>
      <c r="L61" s="13">
        <v>106733.81364568835</v>
      </c>
      <c r="M61" s="13">
        <v>104099.87704979093</v>
      </c>
      <c r="N61" s="13">
        <v>101477.48969585286</v>
      </c>
      <c r="O61" s="13">
        <v>98869.02248133477</v>
      </c>
      <c r="P61" s="13">
        <v>96269.04722376537</v>
      </c>
      <c r="Q61" s="13">
        <v>93682.43829546336</v>
      </c>
      <c r="R61" s="13">
        <v>92784.35185748427</v>
      </c>
      <c r="S61" s="13">
        <v>91894.03525378367</v>
      </c>
      <c r="T61" s="13">
        <v>91011.37092667834</v>
      </c>
      <c r="U61" s="13">
        <v>90136.2436781168</v>
      </c>
      <c r="V61" s="13">
        <v>89268.5406107714</v>
      </c>
      <c r="W61" s="13">
        <v>88408.15107088644</v>
      </c>
      <c r="X61" s="13">
        <v>87554.96659282132</v>
      </c>
      <c r="Y61" s="13">
        <v>86708.88084523092</v>
      </c>
      <c r="Z61" s="13">
        <v>85869.7895788263</v>
      </c>
      <c r="AA61" s="13">
        <v>85037.59057566251</v>
      </c>
      <c r="AB61" s="13">
        <v>84212.18359990149</v>
      </c>
      <c r="AC61" s="13">
        <v>83393.47034999989</v>
      </c>
      <c r="AD61" s="13">
        <v>82581.35441227461</v>
      </c>
      <c r="AE61" s="13">
        <v>81775.74121579931</v>
      </c>
      <c r="AF61" s="13">
        <v>80976.53798858797</v>
      </c>
      <c r="AG61" s="13">
        <v>80185.56085168237</v>
      </c>
      <c r="AH61" s="13">
        <v>79398.8786248003</v>
      </c>
      <c r="AI61" s="13">
        <v>78618.33882871606</v>
      </c>
      <c r="AJ61" s="13">
        <v>77843.85546565322</v>
      </c>
      <c r="AK61" s="13">
        <v>77075.34413573971</v>
      </c>
      <c r="AL61" s="13"/>
      <c r="AM61" s="13"/>
      <c r="AN61" s="13"/>
      <c r="AO61" s="13"/>
    </row>
    <row r="62" ht="13.5" customHeight="1">
      <c r="A62" s="1"/>
      <c r="B62" s="11"/>
      <c r="C62" s="16" t="s">
        <v>160</v>
      </c>
      <c r="D62" s="16"/>
      <c r="E62" s="63">
        <v>147043.76727272727</v>
      </c>
      <c r="F62" s="63">
        <v>142197.26345068068</v>
      </c>
      <c r="G62" s="63">
        <v>138116.94584771895</v>
      </c>
      <c r="H62" s="63">
        <v>134109.9769227216</v>
      </c>
      <c r="I62" s="63">
        <v>130758.94933943763</v>
      </c>
      <c r="J62" s="63">
        <v>127438.86413547644</v>
      </c>
      <c r="K62" s="63">
        <v>124142.43146545986</v>
      </c>
      <c r="L62" s="63">
        <v>120876.04395374209</v>
      </c>
      <c r="M62" s="63">
        <v>117632.86106626378</v>
      </c>
      <c r="N62" s="63">
        <v>114415.86963207413</v>
      </c>
      <c r="O62" s="63">
        <v>111227.65029150166</v>
      </c>
      <c r="P62" s="63">
        <v>108062.00550867668</v>
      </c>
      <c r="Q62" s="63">
        <v>104924.33089091898</v>
      </c>
      <c r="R62" s="63">
        <v>103825.68972852493</v>
      </c>
      <c r="S62" s="63">
        <v>102737.53141373018</v>
      </c>
      <c r="T62" s="63">
        <v>101659.70132509974</v>
      </c>
      <c r="U62" s="63">
        <v>100592.0479447784</v>
      </c>
      <c r="V62" s="63">
        <v>99534.42278101016</v>
      </c>
      <c r="W62" s="63">
        <v>98486.68029296756</v>
      </c>
      <c r="X62" s="63">
        <v>97448.67781781021</v>
      </c>
      <c r="Y62" s="63">
        <v>96420.27549989686</v>
      </c>
      <c r="Z62" s="63">
        <v>95401.3362220761</v>
      </c>
      <c r="AA62" s="63">
        <v>94391.7255389855</v>
      </c>
      <c r="AB62" s="63">
        <v>93391.31161229085</v>
      </c>
      <c r="AC62" s="63">
        <v>92399.96514779999</v>
      </c>
      <c r="AD62" s="63">
        <v>91417.55933438812</v>
      </c>
      <c r="AE62" s="63">
        <v>90443.96978467418</v>
      </c>
      <c r="AF62" s="63">
        <v>89479.07447738985</v>
      </c>
      <c r="AG62" s="63">
        <v>88524.85918025748</v>
      </c>
      <c r="AH62" s="63">
        <v>87576.96312315488</v>
      </c>
      <c r="AI62" s="63">
        <v>86637.40938924527</v>
      </c>
      <c r="AJ62" s="63">
        <v>85706.08486768437</v>
      </c>
      <c r="AK62" s="63">
        <v>84782.87854931368</v>
      </c>
      <c r="AL62" s="14"/>
      <c r="AM62" s="19"/>
      <c r="AN62" s="19"/>
      <c r="AO62" s="19"/>
    </row>
    <row r="63" ht="13.5" customHeight="1">
      <c r="A63" s="1">
        <v>1.0</v>
      </c>
      <c r="B63" s="11"/>
      <c r="C63" s="16" t="s">
        <v>64</v>
      </c>
      <c r="D63" s="16"/>
      <c r="E63" s="22">
        <v>84650.8</v>
      </c>
      <c r="F63" s="22">
        <v>83913.72305555556</v>
      </c>
      <c r="G63" s="22">
        <v>83167.60222222225</v>
      </c>
      <c r="H63" s="22">
        <v>82412.43750000003</v>
      </c>
      <c r="I63" s="22">
        <v>81648.22888888892</v>
      </c>
      <c r="J63" s="22">
        <v>80874.97638888893</v>
      </c>
      <c r="K63" s="22">
        <v>80092.68000000004</v>
      </c>
      <c r="L63" s="22">
        <v>79301.33972222228</v>
      </c>
      <c r="M63" s="22">
        <v>78500.95555555561</v>
      </c>
      <c r="N63" s="22">
        <v>77691.52750000007</v>
      </c>
      <c r="O63" s="22">
        <v>76873.05555555562</v>
      </c>
      <c r="P63" s="22">
        <v>76045.5397222223</v>
      </c>
      <c r="Q63" s="22">
        <v>75208.98000000003</v>
      </c>
      <c r="R63" s="22">
        <v>74789.56173937501</v>
      </c>
      <c r="S63" s="22">
        <v>74368.86150750001</v>
      </c>
      <c r="T63" s="22">
        <v>73946.87930437502</v>
      </c>
      <c r="U63" s="22">
        <v>73523.61513000002</v>
      </c>
      <c r="V63" s="22">
        <v>73099.06898437502</v>
      </c>
      <c r="W63" s="22">
        <v>72673.24086750002</v>
      </c>
      <c r="X63" s="22">
        <v>72246.13077937502</v>
      </c>
      <c r="Y63" s="22">
        <v>71817.73872000001</v>
      </c>
      <c r="Z63" s="22">
        <v>71388.06468937502</v>
      </c>
      <c r="AA63" s="22">
        <v>70957.10868750002</v>
      </c>
      <c r="AB63" s="22">
        <v>70524.87071437502</v>
      </c>
      <c r="AC63" s="22">
        <v>70091.35077000002</v>
      </c>
      <c r="AD63" s="22">
        <v>69656.54885437503</v>
      </c>
      <c r="AE63" s="22">
        <v>69220.46496750003</v>
      </c>
      <c r="AF63" s="22">
        <v>68783.09910937502</v>
      </c>
      <c r="AG63" s="22">
        <v>68344.45128000001</v>
      </c>
      <c r="AH63" s="22">
        <v>67904.521479375</v>
      </c>
      <c r="AI63" s="22">
        <v>67463.3097075</v>
      </c>
      <c r="AJ63" s="22">
        <v>67020.815964375</v>
      </c>
      <c r="AK63" s="22">
        <v>66577.04024999999</v>
      </c>
      <c r="AL63" s="14"/>
      <c r="AM63" s="19"/>
      <c r="AN63" s="19"/>
      <c r="AO63" s="19"/>
    </row>
    <row r="64" ht="13.5" customHeight="1">
      <c r="A64" s="1">
        <v>2.0</v>
      </c>
      <c r="B64" s="11"/>
      <c r="C64" s="16" t="s">
        <v>65</v>
      </c>
      <c r="D64" s="16"/>
      <c r="E64" s="22">
        <v>301901.4545454546</v>
      </c>
      <c r="F64" s="22">
        <v>286998.9755486299</v>
      </c>
      <c r="G64" s="22">
        <v>273709.94687557645</v>
      </c>
      <c r="H64" s="22">
        <v>260610.2781071403</v>
      </c>
      <c r="I64" s="22">
        <v>248806.66401388784</v>
      </c>
      <c r="J64" s="22">
        <v>237059.88541708162</v>
      </c>
      <c r="K64" s="22">
        <v>225355.96956857335</v>
      </c>
      <c r="L64" s="22">
        <v>213706.40539796668</v>
      </c>
      <c r="M64" s="22">
        <v>202098.66240435615</v>
      </c>
      <c r="N64" s="22">
        <v>190537.9025934791</v>
      </c>
      <c r="O64" s="22">
        <v>179027.96097724902</v>
      </c>
      <c r="P64" s="22">
        <v>167558.38598523434</v>
      </c>
      <c r="Q64" s="22">
        <v>156137.3971591056</v>
      </c>
      <c r="R64" s="22">
        <v>147787.5717181386</v>
      </c>
      <c r="S64" s="22">
        <v>139503.1460995514</v>
      </c>
      <c r="T64" s="22">
        <v>131283.13080326898</v>
      </c>
      <c r="U64" s="22">
        <v>123126.55619057892</v>
      </c>
      <c r="V64" s="22">
        <v>115032.47198829513</v>
      </c>
      <c r="W64" s="22">
        <v>106999.94680770185</v>
      </c>
      <c r="X64" s="22">
        <v>99028.06767776632</v>
      </c>
      <c r="Y64" s="22">
        <v>91115.93959212955</v>
      </c>
      <c r="Z64" s="22">
        <v>87425.81932287215</v>
      </c>
      <c r="AA64" s="22">
        <v>83014.18809894257</v>
      </c>
      <c r="AB64" s="22">
        <v>81634.87121926392</v>
      </c>
      <c r="AC64" s="22">
        <v>80266.21521187489</v>
      </c>
      <c r="AD64" s="22">
        <v>78908.06652194154</v>
      </c>
      <c r="AE64" s="22">
        <v>77560.27452952674</v>
      </c>
      <c r="AF64" s="22">
        <v>76222.69147980519</v>
      </c>
      <c r="AG64" s="22">
        <v>74896.95376747263</v>
      </c>
      <c r="AH64" s="22">
        <v>73579.31687944208</v>
      </c>
      <c r="AI64" s="22">
        <v>72271.46279345664</v>
      </c>
      <c r="AJ64" s="22">
        <v>70973.2545443227</v>
      </c>
      <c r="AK64" s="22">
        <v>69684.55771176468</v>
      </c>
      <c r="AL64" s="14"/>
      <c r="AM64" s="19"/>
      <c r="AN64" s="19"/>
      <c r="AO64" s="19"/>
    </row>
    <row r="65" ht="13.5" customHeight="1">
      <c r="A65" s="1">
        <v>1.0</v>
      </c>
      <c r="B65" s="11"/>
      <c r="C65" s="16" t="s">
        <v>67</v>
      </c>
      <c r="D65" s="16"/>
      <c r="E65" s="22">
        <v>221986.36363636365</v>
      </c>
      <c r="F65" s="22">
        <v>211896.4398910444</v>
      </c>
      <c r="G65" s="22">
        <v>202981.358833392</v>
      </c>
      <c r="H65" s="22">
        <v>194194.3623568441</v>
      </c>
      <c r="I65" s="22">
        <v>186364.8371378155</v>
      </c>
      <c r="J65" s="22">
        <v>178573.92784198755</v>
      </c>
      <c r="K65" s="22">
        <v>170811.21260293125</v>
      </c>
      <c r="L65" s="22">
        <v>163085.44680090627</v>
      </c>
      <c r="M65" s="22">
        <v>155387.17911278308</v>
      </c>
      <c r="N65" s="22">
        <v>147720.39639269712</v>
      </c>
      <c r="O65" s="22">
        <v>140088.192276627</v>
      </c>
      <c r="P65" s="22">
        <v>132482.51452014974</v>
      </c>
      <c r="Q65" s="22">
        <v>124909.91772728448</v>
      </c>
      <c r="R65" s="22">
        <v>118773.01975051324</v>
      </c>
      <c r="S65" s="22">
        <v>112684.2860254858</v>
      </c>
      <c r="T65" s="22">
        <v>106642.98782651179</v>
      </c>
      <c r="U65" s="22">
        <v>100648.41105496914</v>
      </c>
      <c r="V65" s="22">
        <v>94699.85587414126</v>
      </c>
      <c r="W65" s="22">
        <v>88796.63635493928</v>
      </c>
      <c r="X65" s="22">
        <v>82938.0801321326</v>
      </c>
      <c r="Y65" s="22">
        <v>77123.52807072634</v>
      </c>
      <c r="Z65" s="22">
        <v>74919.95063924442</v>
      </c>
      <c r="AA65" s="22">
        <v>72186.25052081964</v>
      </c>
      <c r="AB65" s="22">
        <v>70726.24672447242</v>
      </c>
      <c r="AC65" s="22">
        <v>69277.38812929679</v>
      </c>
      <c r="AD65" s="22">
        <v>67839.51420438413</v>
      </c>
      <c r="AE65" s="22">
        <v>66412.46748705652</v>
      </c>
      <c r="AF65" s="22">
        <v>64996.09350991141</v>
      </c>
      <c r="AG65" s="22">
        <v>63591.753198797516</v>
      </c>
      <c r="AH65" s="22">
        <v>62196.23276890638</v>
      </c>
      <c r="AI65" s="22">
        <v>60810.9395673098</v>
      </c>
      <c r="AJ65" s="22">
        <v>59435.73040657566</v>
      </c>
      <c r="AK65" s="22">
        <v>58070.4647598039</v>
      </c>
      <c r="AL65" s="14"/>
      <c r="AM65" s="19"/>
      <c r="AN65" s="19"/>
      <c r="AO65" s="19"/>
    </row>
    <row r="66" ht="13.5" customHeight="1">
      <c r="A66" s="1">
        <v>1.0</v>
      </c>
      <c r="B66" s="11"/>
      <c r="C66" s="16" t="s">
        <v>68</v>
      </c>
      <c r="D66" s="16"/>
      <c r="E66" s="22">
        <v>65116.0</v>
      </c>
      <c r="F66" s="22">
        <v>65387.316666666666</v>
      </c>
      <c r="G66" s="22">
        <v>65658.63333333335</v>
      </c>
      <c r="H66" s="22">
        <v>65929.95000000001</v>
      </c>
      <c r="I66" s="22">
        <v>66201.26666666668</v>
      </c>
      <c r="J66" s="22">
        <v>66472.58333333334</v>
      </c>
      <c r="K66" s="22">
        <v>66743.90000000001</v>
      </c>
      <c r="L66" s="22">
        <v>67015.21666666669</v>
      </c>
      <c r="M66" s="22">
        <v>67286.53333333335</v>
      </c>
      <c r="N66" s="22">
        <v>67557.85000000002</v>
      </c>
      <c r="O66" s="22">
        <v>67829.16666666669</v>
      </c>
      <c r="P66" s="22">
        <v>68100.48333333335</v>
      </c>
      <c r="Q66" s="22">
        <v>68371.80000000002</v>
      </c>
      <c r="R66" s="22">
        <v>68457.26475000002</v>
      </c>
      <c r="S66" s="22">
        <v>68542.72950000002</v>
      </c>
      <c r="T66" s="22">
        <v>68628.19425000003</v>
      </c>
      <c r="U66" s="22">
        <v>68713.65900000003</v>
      </c>
      <c r="V66" s="22">
        <v>68799.12375000003</v>
      </c>
      <c r="W66" s="22">
        <v>68884.58850000004</v>
      </c>
      <c r="X66" s="22">
        <v>68970.05325000004</v>
      </c>
      <c r="Y66" s="22">
        <v>69055.51800000004</v>
      </c>
      <c r="Z66" s="22">
        <v>69140.98275000005</v>
      </c>
      <c r="AA66" s="22">
        <v>69226.44750000005</v>
      </c>
      <c r="AB66" s="22">
        <v>69311.91225000007</v>
      </c>
      <c r="AC66" s="22">
        <v>69397.37700000007</v>
      </c>
      <c r="AD66" s="22">
        <v>69482.84175000008</v>
      </c>
      <c r="AE66" s="22">
        <v>69568.30650000008</v>
      </c>
      <c r="AF66" s="22">
        <v>69653.77125000008</v>
      </c>
      <c r="AG66" s="22">
        <v>69739.23600000008</v>
      </c>
      <c r="AH66" s="22">
        <v>69824.70075000008</v>
      </c>
      <c r="AI66" s="22">
        <v>69910.16550000008</v>
      </c>
      <c r="AJ66" s="22">
        <v>69995.63025000007</v>
      </c>
      <c r="AK66" s="22">
        <v>70081.09499999999</v>
      </c>
      <c r="AL66" s="14"/>
      <c r="AM66" s="19"/>
      <c r="AN66" s="19"/>
      <c r="AO66" s="19"/>
    </row>
    <row r="67" ht="13.5" customHeight="1">
      <c r="A67" s="1">
        <v>1.0</v>
      </c>
      <c r="B67" s="11"/>
      <c r="C67" s="16" t="s">
        <v>66</v>
      </c>
      <c r="D67" s="16"/>
      <c r="E67" s="22">
        <v>58663.063063063055</v>
      </c>
      <c r="F67" s="22">
        <v>58907.492492492485</v>
      </c>
      <c r="G67" s="22">
        <v>59151.92192192193</v>
      </c>
      <c r="H67" s="22">
        <v>59396.35135135135</v>
      </c>
      <c r="I67" s="22">
        <v>59640.780780780784</v>
      </c>
      <c r="J67" s="22">
        <v>59885.210210210214</v>
      </c>
      <c r="K67" s="22">
        <v>60129.639639639645</v>
      </c>
      <c r="L67" s="22">
        <v>60374.06906906908</v>
      </c>
      <c r="M67" s="22">
        <v>60618.49849849851</v>
      </c>
      <c r="N67" s="22">
        <v>60862.92792792794</v>
      </c>
      <c r="O67" s="22">
        <v>61107.35735735737</v>
      </c>
      <c r="P67" s="22">
        <v>61351.7867867868</v>
      </c>
      <c r="Q67" s="22">
        <v>61596.21621621623</v>
      </c>
      <c r="R67" s="22">
        <v>61673.21148648649</v>
      </c>
      <c r="S67" s="22">
        <v>61750.206756756765</v>
      </c>
      <c r="T67" s="22">
        <v>61827.20202702705</v>
      </c>
      <c r="U67" s="22">
        <v>61904.197297297316</v>
      </c>
      <c r="V67" s="22">
        <v>61981.19256756759</v>
      </c>
      <c r="W67" s="22">
        <v>62058.18783783787</v>
      </c>
      <c r="X67" s="22">
        <v>62135.18310810814</v>
      </c>
      <c r="Y67" s="22">
        <v>62212.17837837841</v>
      </c>
      <c r="Z67" s="22">
        <v>62289.17364864869</v>
      </c>
      <c r="AA67" s="22">
        <v>62366.168918918964</v>
      </c>
      <c r="AB67" s="22">
        <v>62443.16418918924</v>
      </c>
      <c r="AC67" s="22">
        <v>62520.159459459515</v>
      </c>
      <c r="AD67" s="22">
        <v>62597.154729729795</v>
      </c>
      <c r="AE67" s="22">
        <v>62674.15000000007</v>
      </c>
      <c r="AF67" s="22">
        <v>62751.14527027033</v>
      </c>
      <c r="AG67" s="22">
        <v>62828.140540540604</v>
      </c>
      <c r="AH67" s="22">
        <v>62905.135810810876</v>
      </c>
      <c r="AI67" s="22">
        <v>62982.13108108114</v>
      </c>
      <c r="AJ67" s="22">
        <v>63059.12635135141</v>
      </c>
      <c r="AK67" s="22">
        <v>63136.121621621605</v>
      </c>
      <c r="AL67" s="14"/>
      <c r="AM67" s="19"/>
      <c r="AN67" s="19"/>
      <c r="AO67" s="19"/>
    </row>
    <row r="68" ht="13.5" customHeight="1">
      <c r="A68" s="1"/>
      <c r="B68" s="11"/>
      <c r="C68" s="16" t="s">
        <v>100</v>
      </c>
      <c r="D68" s="16"/>
      <c r="E68" s="63">
        <v>76185.72</v>
      </c>
      <c r="F68" s="63">
        <v>75522.35075</v>
      </c>
      <c r="G68" s="63">
        <v>74850.84200000003</v>
      </c>
      <c r="H68" s="63">
        <v>74171.19375000003</v>
      </c>
      <c r="I68" s="63">
        <v>73483.40600000003</v>
      </c>
      <c r="J68" s="63">
        <v>72787.47875000004</v>
      </c>
      <c r="K68" s="63">
        <v>72083.41200000004</v>
      </c>
      <c r="L68" s="63">
        <v>71371.20575000005</v>
      </c>
      <c r="M68" s="63">
        <v>70650.86000000006</v>
      </c>
      <c r="N68" s="63">
        <v>69922.37475000006</v>
      </c>
      <c r="O68" s="63">
        <v>69185.75000000006</v>
      </c>
      <c r="P68" s="63">
        <v>68440.98575000007</v>
      </c>
      <c r="Q68" s="63">
        <v>67688.08200000002</v>
      </c>
      <c r="R68" s="63">
        <v>67653.67790000002</v>
      </c>
      <c r="S68" s="63">
        <v>67619.27380000002</v>
      </c>
      <c r="T68" s="63">
        <v>67584.86970000002</v>
      </c>
      <c r="U68" s="63">
        <v>67550.46560000003</v>
      </c>
      <c r="V68" s="63">
        <v>67516.06150000003</v>
      </c>
      <c r="W68" s="63">
        <v>67481.65740000003</v>
      </c>
      <c r="X68" s="63">
        <v>67447.25330000003</v>
      </c>
      <c r="Y68" s="63">
        <v>67412.84920000003</v>
      </c>
      <c r="Z68" s="63">
        <v>67378.44510000003</v>
      </c>
      <c r="AA68" s="63">
        <v>67344.04100000003</v>
      </c>
      <c r="AB68" s="63">
        <v>67309.63690000003</v>
      </c>
      <c r="AC68" s="63">
        <v>67275.23280000003</v>
      </c>
      <c r="AD68" s="63">
        <v>67240.82870000003</v>
      </c>
      <c r="AE68" s="63">
        <v>67206.42460000003</v>
      </c>
      <c r="AF68" s="63">
        <v>67172.02050000003</v>
      </c>
      <c r="AG68" s="63">
        <v>67137.61640000003</v>
      </c>
      <c r="AH68" s="63">
        <v>67103.21230000003</v>
      </c>
      <c r="AI68" s="63">
        <v>67068.80820000003</v>
      </c>
      <c r="AJ68" s="63">
        <v>67034.40410000003</v>
      </c>
      <c r="AK68" s="63">
        <v>67000.0</v>
      </c>
      <c r="AL68" s="14"/>
      <c r="AM68" s="19"/>
      <c r="AN68" s="19"/>
      <c r="AO68" s="19"/>
    </row>
    <row r="69" ht="13.5" customHeight="1">
      <c r="A69" s="1">
        <v>1.0</v>
      </c>
      <c r="B69" s="11"/>
      <c r="C69" s="16" t="s">
        <v>54</v>
      </c>
      <c r="D69" s="16"/>
      <c r="E69" s="66">
        <v>58867.67727272727</v>
      </c>
      <c r="F69" s="67">
        <v>58189.696799000405</v>
      </c>
      <c r="G69" s="67">
        <v>57523.71543128057</v>
      </c>
      <c r="H69" s="67">
        <v>56869.35547373706</v>
      </c>
      <c r="I69" s="67">
        <v>56226.2549175864</v>
      </c>
      <c r="J69" s="67">
        <v>55594.066635038624</v>
      </c>
      <c r="K69" s="67">
        <v>54972.457622439164</v>
      </c>
      <c r="L69" s="67">
        <v>54361.10828913895</v>
      </c>
      <c r="M69" s="67">
        <v>53759.71178890127</v>
      </c>
      <c r="N69" s="67">
        <v>53167.97339090649</v>
      </c>
      <c r="O69" s="67">
        <v>52585.60988764524</v>
      </c>
      <c r="P69" s="67">
        <v>52012.349037200445</v>
      </c>
      <c r="Q69" s="67">
        <v>51447.92903761062</v>
      </c>
      <c r="R69" s="67">
        <v>50925.038680527294</v>
      </c>
      <c r="S69" s="67">
        <v>50404.47904250765</v>
      </c>
      <c r="T69" s="67">
        <v>49886.227618465404</v>
      </c>
      <c r="U69" s="67">
        <v>49370.262192125854</v>
      </c>
      <c r="V69" s="67">
        <v>48856.560831407725</v>
      </c>
      <c r="W69" s="67">
        <v>48345.10188389336</v>
      </c>
      <c r="X69" s="67">
        <v>47835.86397238525</v>
      </c>
      <c r="Y69" s="67">
        <v>47328.82599054707</v>
      </c>
      <c r="Z69" s="67">
        <v>46823.96709862729</v>
      </c>
      <c r="AA69" s="67">
        <v>46321.266719263476</v>
      </c>
      <c r="AB69" s="67">
        <v>45820.70453336568</v>
      </c>
      <c r="AC69" s="67">
        <v>45322.26047607702</v>
      </c>
      <c r="AD69" s="67">
        <v>44825.91473280988</v>
      </c>
      <c r="AE69" s="67">
        <v>44331.647735356026</v>
      </c>
      <c r="AF69" s="67">
        <v>43839.44015806905</v>
      </c>
      <c r="AG69" s="67">
        <v>43349.27291411755</v>
      </c>
      <c r="AH69" s="67">
        <v>42861.12715180761</v>
      </c>
      <c r="AI69" s="67">
        <v>42374.98425097292</v>
      </c>
      <c r="AJ69" s="67">
        <v>41890.825819431375</v>
      </c>
      <c r="AK69" s="67">
        <v>41408.63368950631</v>
      </c>
      <c r="AL69" s="14"/>
      <c r="AM69" s="19"/>
      <c r="AN69" s="19"/>
      <c r="AO69" s="19"/>
    </row>
    <row r="70" ht="13.5" customHeight="1">
      <c r="A70" s="1">
        <v>2.0</v>
      </c>
      <c r="B70" s="11"/>
      <c r="C70" s="16" t="s">
        <v>161</v>
      </c>
      <c r="D70" s="16"/>
      <c r="E70" s="22">
        <v>67697.82886363636</v>
      </c>
      <c r="F70" s="22">
        <v>66772.67707685297</v>
      </c>
      <c r="G70" s="22">
        <v>65864.65416881625</v>
      </c>
      <c r="H70" s="22">
        <v>64973.23862874459</v>
      </c>
      <c r="I70" s="22">
        <v>64097.930606048496</v>
      </c>
      <c r="J70" s="22">
        <v>63238.25079735644</v>
      </c>
      <c r="K70" s="22">
        <v>62393.73940146846</v>
      </c>
      <c r="L70" s="22">
        <v>61563.95513744988</v>
      </c>
      <c r="M70" s="22">
        <v>60748.47432145846</v>
      </c>
      <c r="N70" s="22">
        <v>59946.88999824709</v>
      </c>
      <c r="O70" s="22">
        <v>59158.81112360091</v>
      </c>
      <c r="P70" s="22">
        <v>58383.86179425753</v>
      </c>
      <c r="Q70" s="22">
        <v>57621.680522123905</v>
      </c>
      <c r="R70" s="22">
        <v>56985.118283510055</v>
      </c>
      <c r="S70" s="22">
        <v>56352.20756952357</v>
      </c>
      <c r="T70" s="22">
        <v>55722.91624982588</v>
      </c>
      <c r="U70" s="22">
        <v>55097.21260641248</v>
      </c>
      <c r="V70" s="22">
        <v>54475.06532701965</v>
      </c>
      <c r="W70" s="22">
        <v>53856.44349865724</v>
      </c>
      <c r="X70" s="22">
        <v>53241.31660126482</v>
      </c>
      <c r="Y70" s="22">
        <v>52629.65450148839</v>
      </c>
      <c r="Z70" s="22">
        <v>52021.42744657497</v>
      </c>
      <c r="AA70" s="22">
        <v>51416.60605838252</v>
      </c>
      <c r="AB70" s="22">
        <v>50815.161327502596</v>
      </c>
      <c r="AC70" s="22">
        <v>50217.064607493405</v>
      </c>
      <c r="AD70" s="22">
        <v>49622.287609220606</v>
      </c>
      <c r="AE70" s="22">
        <v>49030.802395303836</v>
      </c>
      <c r="AF70" s="22">
        <v>48442.58137466637</v>
      </c>
      <c r="AG70" s="22">
        <v>47857.59729718586</v>
      </c>
      <c r="AH70" s="22">
        <v>47275.82324844388</v>
      </c>
      <c r="AI70" s="22">
        <v>46697.23264457225</v>
      </c>
      <c r="AJ70" s="22">
        <v>46121.79922719404</v>
      </c>
      <c r="AK70" s="22">
        <v>45549.49705845694</v>
      </c>
      <c r="AL70" s="14"/>
      <c r="AM70" s="19"/>
      <c r="AN70" s="19"/>
      <c r="AO70" s="19"/>
    </row>
    <row r="71" ht="13.5" customHeight="1">
      <c r="A71" s="1">
        <v>1.0</v>
      </c>
      <c r="B71" s="11"/>
      <c r="C71" s="16" t="s">
        <v>162</v>
      </c>
      <c r="D71" s="16"/>
      <c r="E71" s="22">
        <v>47160.1</v>
      </c>
      <c r="F71" s="22">
        <v>46749.46451388889</v>
      </c>
      <c r="G71" s="22">
        <v>46333.790555555555</v>
      </c>
      <c r="H71" s="22">
        <v>45913.078125000015</v>
      </c>
      <c r="I71" s="22">
        <v>45487.32722222224</v>
      </c>
      <c r="J71" s="22">
        <v>45056.53784722224</v>
      </c>
      <c r="K71" s="22">
        <v>44620.71000000002</v>
      </c>
      <c r="L71" s="22">
        <v>44179.843680555576</v>
      </c>
      <c r="M71" s="22">
        <v>43733.938888888915</v>
      </c>
      <c r="N71" s="22">
        <v>43282.995625000025</v>
      </c>
      <c r="O71" s="22">
        <v>42827.01388888892</v>
      </c>
      <c r="P71" s="22">
        <v>42365.993680555584</v>
      </c>
      <c r="Q71" s="22">
        <v>41899.935000000005</v>
      </c>
      <c r="R71" s="22">
        <v>41666.271442031255</v>
      </c>
      <c r="S71" s="22">
        <v>41431.893680625006</v>
      </c>
      <c r="T71" s="22">
        <v>41196.80171578125</v>
      </c>
      <c r="U71" s="22">
        <v>40960.9955475</v>
      </c>
      <c r="V71" s="22">
        <v>40724.47517578125</v>
      </c>
      <c r="W71" s="22">
        <v>40487.240600625</v>
      </c>
      <c r="X71" s="22">
        <v>40249.29182203125</v>
      </c>
      <c r="Y71" s="22">
        <v>40010.628840000005</v>
      </c>
      <c r="Z71" s="22">
        <v>39771.251654531254</v>
      </c>
      <c r="AA71" s="22">
        <v>39531.160265625</v>
      </c>
      <c r="AB71" s="22">
        <v>39290.354673281254</v>
      </c>
      <c r="AC71" s="22">
        <v>39048.834877500005</v>
      </c>
      <c r="AD71" s="22">
        <v>38806.60087828126</v>
      </c>
      <c r="AE71" s="22">
        <v>38563.652675624995</v>
      </c>
      <c r="AF71" s="22">
        <v>38319.990269531256</v>
      </c>
      <c r="AG71" s="22">
        <v>38075.61366</v>
      </c>
      <c r="AH71" s="22">
        <v>37830.52284703125</v>
      </c>
      <c r="AI71" s="22">
        <v>37584.717830625</v>
      </c>
      <c r="AJ71" s="22">
        <v>37338.198610781255</v>
      </c>
      <c r="AK71" s="22">
        <v>37090.9651875</v>
      </c>
      <c r="AL71" s="14"/>
      <c r="AM71" s="19"/>
      <c r="AN71" s="19"/>
      <c r="AO71" s="19"/>
    </row>
    <row r="72" ht="13.5" customHeight="1">
      <c r="B72" s="11"/>
      <c r="C72" s="16" t="s">
        <v>59</v>
      </c>
      <c r="D72" s="16"/>
      <c r="E72" s="66">
        <v>92753.69318181818</v>
      </c>
      <c r="F72" s="67">
        <v>89718.9699694284</v>
      </c>
      <c r="G72" s="67">
        <v>86728.71006661229</v>
      </c>
      <c r="H72" s="67">
        <v>83781.51390188202</v>
      </c>
      <c r="I72" s="67">
        <v>80876.04003291704</v>
      </c>
      <c r="J72" s="67">
        <v>78011.0021596898</v>
      </c>
      <c r="K72" s="67">
        <v>75185.16631988905</v>
      </c>
      <c r="L72" s="67">
        <v>72397.34825379083</v>
      </c>
      <c r="M72" s="67">
        <v>69646.4109267522</v>
      </c>
      <c r="N72" s="67">
        <v>66931.26219843654</v>
      </c>
      <c r="O72" s="67">
        <v>64250.852628730936</v>
      </c>
      <c r="P72" s="67">
        <v>61604.173411093456</v>
      </c>
      <c r="Q72" s="67">
        <v>58990.25442477876</v>
      </c>
      <c r="R72" s="67">
        <v>56655.3742569403</v>
      </c>
      <c r="S72" s="67">
        <v>54330.05439102791</v>
      </c>
      <c r="T72" s="67">
        <v>52014.20251414856</v>
      </c>
      <c r="U72" s="67">
        <v>49707.72749807611</v>
      </c>
      <c r="V72" s="67">
        <v>47410.53938030832</v>
      </c>
      <c r="W72" s="67">
        <v>45122.54934548627</v>
      </c>
      <c r="X72" s="67">
        <v>42843.66970716777</v>
      </c>
      <c r="Y72" s="67">
        <v>40573.81388994745</v>
      </c>
      <c r="Z72" s="67">
        <v>38312.89641191548</v>
      </c>
      <c r="AA72" s="67">
        <v>36060.83286744754</v>
      </c>
      <c r="AB72" s="67">
        <v>35767.10983863001</v>
      </c>
      <c r="AC72" s="67">
        <v>35474.67133270667</v>
      </c>
      <c r="AD72" s="67">
        <v>35183.50533327243</v>
      </c>
      <c r="AE72" s="67">
        <v>34893.59997333706</v>
      </c>
      <c r="AF72" s="67">
        <v>34604.94353301013</v>
      </c>
      <c r="AG72" s="67">
        <v>34317.52443722872</v>
      </c>
      <c r="AH72" s="67">
        <v>34031.331253527234</v>
      </c>
      <c r="AI72" s="67">
        <v>33746.352689848245</v>
      </c>
      <c r="AJ72" s="67">
        <v>33462.577592393565</v>
      </c>
      <c r="AK72" s="67">
        <v>33179.99494351467</v>
      </c>
      <c r="AL72" s="14"/>
      <c r="AM72" s="19"/>
      <c r="AN72" s="19"/>
      <c r="AO72" s="19"/>
    </row>
    <row r="73" ht="13.5" customHeight="1">
      <c r="B73" s="11"/>
      <c r="C73" s="16" t="s">
        <v>60</v>
      </c>
      <c r="D73" s="16"/>
      <c r="E73" s="66">
        <v>36277.0</v>
      </c>
      <c r="F73" s="67">
        <v>36428.15416666667</v>
      </c>
      <c r="G73" s="67">
        <v>36579.308333333334</v>
      </c>
      <c r="H73" s="67">
        <v>36730.4625</v>
      </c>
      <c r="I73" s="67">
        <v>36881.61666666667</v>
      </c>
      <c r="J73" s="67">
        <v>37032.770833333336</v>
      </c>
      <c r="K73" s="67">
        <v>37183.925</v>
      </c>
      <c r="L73" s="67">
        <v>37335.07916666667</v>
      </c>
      <c r="M73" s="67">
        <v>37486.23333333334</v>
      </c>
      <c r="N73" s="67">
        <v>37637.387500000004</v>
      </c>
      <c r="O73" s="67">
        <v>37788.54166666667</v>
      </c>
      <c r="P73" s="67">
        <v>37939.69583333334</v>
      </c>
      <c r="Q73" s="67">
        <v>38090.85</v>
      </c>
      <c r="R73" s="67">
        <v>38138.4635625</v>
      </c>
      <c r="S73" s="67">
        <v>38186.077125</v>
      </c>
      <c r="T73" s="67">
        <v>38233.690687500006</v>
      </c>
      <c r="U73" s="67">
        <v>38281.30425000001</v>
      </c>
      <c r="V73" s="67">
        <v>38328.91781250001</v>
      </c>
      <c r="W73" s="67">
        <v>38376.53137500001</v>
      </c>
      <c r="X73" s="67">
        <v>38424.144937500016</v>
      </c>
      <c r="Y73" s="67">
        <v>38471.75850000002</v>
      </c>
      <c r="Z73" s="67">
        <v>38519.37206250002</v>
      </c>
      <c r="AA73" s="67">
        <v>38566.98562500002</v>
      </c>
      <c r="AB73" s="67">
        <v>38614.599187500025</v>
      </c>
      <c r="AC73" s="67">
        <v>38662.21275000003</v>
      </c>
      <c r="AD73" s="67">
        <v>38709.82631250003</v>
      </c>
      <c r="AE73" s="67">
        <v>38757.43987500003</v>
      </c>
      <c r="AF73" s="67">
        <v>38805.053437500035</v>
      </c>
      <c r="AG73" s="67">
        <v>38852.66700000004</v>
      </c>
      <c r="AH73" s="67">
        <v>38900.28056250004</v>
      </c>
      <c r="AI73" s="67">
        <v>38947.89412500004</v>
      </c>
      <c r="AJ73" s="67">
        <v>38995.507687500045</v>
      </c>
      <c r="AK73" s="67">
        <v>39043.12125</v>
      </c>
      <c r="AL73" s="14"/>
      <c r="AM73" s="19"/>
      <c r="AN73" s="19"/>
      <c r="AO73" s="19"/>
    </row>
    <row r="74" ht="13.5" customHeight="1">
      <c r="B74" s="11"/>
      <c r="C74" s="16" t="s">
        <v>53</v>
      </c>
      <c r="D74" s="16"/>
      <c r="E74" s="66">
        <v>53033.94348894348</v>
      </c>
      <c r="F74" s="67">
        <v>52423.15026936973</v>
      </c>
      <c r="G74" s="67">
        <v>51823.16705520772</v>
      </c>
      <c r="H74" s="67">
        <v>51233.65357994329</v>
      </c>
      <c r="I74" s="67">
        <v>50654.28370953729</v>
      </c>
      <c r="J74" s="67">
        <v>50084.74471625101</v>
      </c>
      <c r="K74" s="67">
        <v>49524.736596792034</v>
      </c>
      <c r="L74" s="67">
        <v>48973.97143165671</v>
      </c>
      <c r="M74" s="67">
        <v>48432.17278279393</v>
      </c>
      <c r="N74" s="67">
        <v>47899.07512694278</v>
      </c>
      <c r="O74" s="67">
        <v>47374.423322202914</v>
      </c>
      <c r="P74" s="67">
        <v>46857.972105585985</v>
      </c>
      <c r="Q74" s="67">
        <v>46349.48561946902</v>
      </c>
      <c r="R74" s="67">
        <v>45878.413225700264</v>
      </c>
      <c r="S74" s="67">
        <v>45409.44057883572</v>
      </c>
      <c r="T74" s="67">
        <v>44942.54740402288</v>
      </c>
      <c r="U74" s="67">
        <v>44477.71368659986</v>
      </c>
      <c r="V74" s="67">
        <v>44014.91966793488</v>
      </c>
      <c r="W74" s="67">
        <v>43554.145841345366</v>
      </c>
      <c r="X74" s="67">
        <v>43095.37294809481</v>
      </c>
      <c r="Y74" s="67">
        <v>42638.58197346582</v>
      </c>
      <c r="Z74" s="67">
        <v>42183.75414290746</v>
      </c>
      <c r="AA74" s="67">
        <v>41730.87091825538</v>
      </c>
      <c r="AB74" s="67">
        <v>41279.91399402313</v>
      </c>
      <c r="AC74" s="67">
        <v>40830.865293763076</v>
      </c>
      <c r="AD74" s="67">
        <v>40383.70696649538</v>
      </c>
      <c r="AE74" s="67">
        <v>39938.421383203626</v>
      </c>
      <c r="AF74" s="67">
        <v>39494.99113339553</v>
      </c>
      <c r="AG74" s="67">
        <v>39053.39902172752</v>
      </c>
      <c r="AH74" s="67">
        <v>38613.62806469154</v>
      </c>
      <c r="AI74" s="67">
        <v>38175.66148736299</v>
      </c>
      <c r="AJ74" s="67">
        <v>37739.48272020844</v>
      </c>
      <c r="AK74" s="67">
        <v>37305.07539595162</v>
      </c>
      <c r="AL74" s="14"/>
      <c r="AM74" s="19"/>
      <c r="AN74" s="19"/>
      <c r="AO74" s="19"/>
    </row>
    <row r="75" ht="13.5" customHeight="1">
      <c r="A75" s="1"/>
      <c r="B75" s="11"/>
      <c r="C75" s="16" t="s">
        <v>58</v>
      </c>
      <c r="D75" s="16"/>
      <c r="E75" s="13">
        <v>32681.98198198198</v>
      </c>
      <c r="F75" s="13">
        <v>32818.1569069069</v>
      </c>
      <c r="G75" s="13">
        <v>32954.33183183183</v>
      </c>
      <c r="H75" s="13">
        <v>33090.50675675675</v>
      </c>
      <c r="I75" s="13">
        <v>33226.68168168168</v>
      </c>
      <c r="J75" s="13">
        <v>33362.856606606605</v>
      </c>
      <c r="K75" s="13">
        <v>33499.03153153153</v>
      </c>
      <c r="L75" s="13">
        <v>33635.20645645646</v>
      </c>
      <c r="M75" s="13">
        <v>33771.38138138138</v>
      </c>
      <c r="N75" s="13">
        <v>33907.55630630631</v>
      </c>
      <c r="O75" s="13">
        <v>34043.731231231235</v>
      </c>
      <c r="P75" s="13">
        <v>34179.90615615616</v>
      </c>
      <c r="Q75" s="13">
        <v>34316.08108108108</v>
      </c>
      <c r="R75" s="13">
        <v>34358.97618243243</v>
      </c>
      <c r="S75" s="13">
        <v>34401.87128378378</v>
      </c>
      <c r="T75" s="13">
        <v>34444.76638513514</v>
      </c>
      <c r="U75" s="13">
        <v>34487.66148648649</v>
      </c>
      <c r="V75" s="13">
        <v>34530.55658783785</v>
      </c>
      <c r="W75" s="13">
        <v>34573.4516891892</v>
      </c>
      <c r="X75" s="13">
        <v>34616.34679054055</v>
      </c>
      <c r="Y75" s="13">
        <v>34659.24189189191</v>
      </c>
      <c r="Z75" s="13">
        <v>34702.13699324326</v>
      </c>
      <c r="AA75" s="13">
        <v>34745.032094594615</v>
      </c>
      <c r="AB75" s="13">
        <v>34787.927195945966</v>
      </c>
      <c r="AC75" s="13">
        <v>34830.822297297316</v>
      </c>
      <c r="AD75" s="13">
        <v>34873.717398648674</v>
      </c>
      <c r="AE75" s="13">
        <v>34916.612500000025</v>
      </c>
      <c r="AF75" s="13">
        <v>34959.50760135138</v>
      </c>
      <c r="AG75" s="13">
        <v>35002.40270270273</v>
      </c>
      <c r="AH75" s="13">
        <v>35045.297804054084</v>
      </c>
      <c r="AI75" s="13">
        <v>35088.19290540544</v>
      </c>
      <c r="AJ75" s="13">
        <v>35131.08800675679</v>
      </c>
      <c r="AK75" s="13">
        <v>35173.9831081081</v>
      </c>
      <c r="AL75" s="14"/>
      <c r="AM75" s="19"/>
      <c r="AN75" s="19"/>
      <c r="AO75" s="19"/>
    </row>
    <row r="76" ht="13.5" customHeight="1">
      <c r="A76" s="1"/>
      <c r="B76" s="11"/>
      <c r="C76" s="18"/>
      <c r="D76" s="18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4"/>
      <c r="AM76" s="19"/>
      <c r="AN76" s="19"/>
      <c r="AO76" s="19"/>
    </row>
    <row r="77" ht="13.5" customHeight="1">
      <c r="A77" s="1"/>
      <c r="B77" s="11"/>
      <c r="C77" s="15" t="s">
        <v>163</v>
      </c>
      <c r="D77" s="1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4"/>
      <c r="AM77" s="19"/>
      <c r="AN77" s="19"/>
      <c r="AO77" s="19"/>
    </row>
    <row r="78" ht="13.5" customHeight="1">
      <c r="A78" s="1"/>
      <c r="B78" s="11"/>
      <c r="C78" s="15" t="s">
        <v>150</v>
      </c>
      <c r="D78" s="1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4"/>
      <c r="AM78" s="19"/>
      <c r="AN78" s="19"/>
      <c r="AO78" s="19"/>
    </row>
    <row r="79" ht="13.5" customHeight="1">
      <c r="A79" s="1"/>
      <c r="B79" s="11"/>
      <c r="C79" s="16" t="s">
        <v>5</v>
      </c>
      <c r="D79" s="16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4"/>
      <c r="AM79" s="19"/>
      <c r="AN79" s="19"/>
      <c r="AO79" s="19"/>
    </row>
    <row r="80" ht="13.5" customHeight="1">
      <c r="A80" s="1"/>
      <c r="B80" s="11"/>
      <c r="C80" s="16" t="s">
        <v>79</v>
      </c>
      <c r="D80" s="16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4"/>
      <c r="AM80" s="19"/>
      <c r="AN80" s="19"/>
      <c r="AO80" s="19"/>
    </row>
    <row r="81" ht="13.5" customHeight="1">
      <c r="A81" s="1"/>
      <c r="B81" s="11"/>
      <c r="C81" s="16" t="s">
        <v>9</v>
      </c>
      <c r="D81" s="16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4"/>
      <c r="AM81" s="19"/>
      <c r="AN81" s="19"/>
      <c r="AO81" s="19"/>
    </row>
    <row r="82" ht="13.5" customHeight="1">
      <c r="A82" s="1"/>
      <c r="B82" s="11"/>
      <c r="C82" s="16" t="s">
        <v>10</v>
      </c>
      <c r="D82" s="16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4"/>
      <c r="AM82" s="19"/>
      <c r="AN82" s="19"/>
      <c r="AO82" s="19"/>
    </row>
    <row r="83" ht="13.5" customHeight="1">
      <c r="A83" s="1"/>
      <c r="B83" s="11"/>
      <c r="C83" s="16" t="s">
        <v>80</v>
      </c>
      <c r="D83" s="16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4"/>
      <c r="AM83" s="19"/>
      <c r="AN83" s="19"/>
      <c r="AO83" s="19"/>
    </row>
    <row r="84" ht="13.5" customHeight="1">
      <c r="A84" s="1"/>
      <c r="B84" s="11"/>
      <c r="C84" s="16" t="s">
        <v>12</v>
      </c>
      <c r="D84" s="16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4"/>
      <c r="AM84" s="19"/>
      <c r="AN84" s="19"/>
      <c r="AO84" s="19"/>
    </row>
    <row r="85" ht="13.5" customHeight="1">
      <c r="A85" s="1"/>
      <c r="B85" s="11"/>
      <c r="C85" s="16" t="s">
        <v>82</v>
      </c>
      <c r="D85" s="16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4"/>
      <c r="AM85" s="19"/>
      <c r="AN85" s="19"/>
      <c r="AO85" s="19"/>
    </row>
    <row r="86" ht="13.5" customHeight="1">
      <c r="A86" s="1"/>
      <c r="B86" s="11"/>
      <c r="C86" s="16" t="s">
        <v>16</v>
      </c>
      <c r="D86" s="16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4"/>
      <c r="AM86" s="19"/>
      <c r="AN86" s="19"/>
      <c r="AO86" s="19"/>
    </row>
    <row r="87" ht="13.5" customHeight="1">
      <c r="A87" s="1"/>
      <c r="B87" s="11"/>
      <c r="C87" s="16" t="s">
        <v>17</v>
      </c>
      <c r="D87" s="16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4"/>
      <c r="AM87" s="19"/>
      <c r="AN87" s="19"/>
      <c r="AO87" s="19"/>
    </row>
    <row r="88" ht="13.5" customHeight="1">
      <c r="A88" s="1"/>
      <c r="B88" s="11"/>
      <c r="C88" s="16" t="s">
        <v>18</v>
      </c>
      <c r="D88" s="16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4"/>
      <c r="AM88" s="19"/>
      <c r="AN88" s="19"/>
      <c r="AO88" s="19"/>
    </row>
    <row r="89" ht="13.5" customHeight="1">
      <c r="A89" s="1"/>
      <c r="B89" s="11"/>
      <c r="C89" s="16" t="s">
        <v>19</v>
      </c>
      <c r="D89" s="16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4"/>
      <c r="AM89" s="19"/>
      <c r="AN89" s="19"/>
      <c r="AO89" s="19"/>
    </row>
    <row r="90" ht="13.5" customHeight="1">
      <c r="A90" s="1"/>
      <c r="B90" s="11"/>
      <c r="C90" s="16" t="s">
        <v>22</v>
      </c>
      <c r="D90" s="16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4"/>
      <c r="AM90" s="19"/>
      <c r="AN90" s="19"/>
      <c r="AO90" s="19"/>
    </row>
    <row r="91" ht="13.5" customHeight="1">
      <c r="A91" s="1"/>
      <c r="B91" s="11"/>
      <c r="C91" s="16" t="s">
        <v>23</v>
      </c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14"/>
      <c r="AM91" s="19"/>
      <c r="AN91" s="19"/>
      <c r="AO91" s="19"/>
    </row>
    <row r="92" ht="13.5" customHeight="1">
      <c r="A92" s="1"/>
      <c r="B92" s="11"/>
      <c r="C92" s="16" t="s">
        <v>24</v>
      </c>
      <c r="D92" s="16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4"/>
      <c r="AM92" s="19"/>
      <c r="AN92" s="19"/>
      <c r="AO92" s="19"/>
    </row>
    <row r="93" ht="13.5" customHeight="1">
      <c r="A93" s="1"/>
      <c r="B93" s="11"/>
      <c r="C93" s="16" t="s">
        <v>25</v>
      </c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14"/>
      <c r="AM93" s="19"/>
      <c r="AN93" s="19"/>
      <c r="AO93" s="19"/>
    </row>
    <row r="94" ht="13.5" customHeight="1">
      <c r="A94" s="1"/>
      <c r="B94" s="11"/>
      <c r="C94" s="16" t="s">
        <v>26</v>
      </c>
      <c r="D94" s="16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4"/>
      <c r="AM94" s="19"/>
      <c r="AN94" s="19"/>
      <c r="AO94" s="19"/>
    </row>
    <row r="95" ht="13.5" customHeight="1">
      <c r="A95" s="1"/>
      <c r="B95" s="11"/>
      <c r="C95" s="16" t="s">
        <v>27</v>
      </c>
      <c r="D95" s="16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4"/>
      <c r="AM95" s="19"/>
      <c r="AN95" s="19"/>
      <c r="AO95" s="19"/>
    </row>
    <row r="96" ht="13.5" customHeight="1">
      <c r="A96" s="1"/>
      <c r="B96" s="11"/>
      <c r="C96" s="16"/>
      <c r="D96" s="16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4"/>
      <c r="AM96" s="19"/>
      <c r="AN96" s="19"/>
      <c r="AO96" s="19"/>
    </row>
    <row r="97" ht="13.5" customHeight="1">
      <c r="A97" s="1"/>
      <c r="B97" s="11"/>
      <c r="C97" s="15" t="s">
        <v>154</v>
      </c>
      <c r="D97" s="1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4"/>
      <c r="AM97" s="19"/>
      <c r="AN97" s="19"/>
      <c r="AO97" s="19"/>
    </row>
    <row r="98" ht="13.5" customHeight="1">
      <c r="A98" s="1"/>
      <c r="B98" s="11"/>
      <c r="C98" s="16" t="s">
        <v>29</v>
      </c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14"/>
      <c r="AM98" s="19"/>
      <c r="AN98" s="19"/>
      <c r="AO98" s="19"/>
    </row>
    <row r="99" ht="13.5" customHeight="1">
      <c r="A99" s="1"/>
      <c r="B99" s="11"/>
      <c r="C99" s="16" t="s">
        <v>30</v>
      </c>
      <c r="D99" s="16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4"/>
      <c r="AM99" s="19"/>
      <c r="AN99" s="19"/>
      <c r="AO99" s="19"/>
    </row>
    <row r="100" ht="13.5" customHeight="1">
      <c r="A100" s="1"/>
      <c r="B100" s="11"/>
      <c r="C100" s="16" t="s">
        <v>31</v>
      </c>
      <c r="D100" s="16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4"/>
      <c r="AM100" s="19"/>
      <c r="AN100" s="19"/>
      <c r="AO100" s="19"/>
    </row>
    <row r="101" ht="13.5" customHeight="1">
      <c r="A101" s="1"/>
      <c r="B101" s="11"/>
      <c r="C101" s="16" t="s">
        <v>34</v>
      </c>
      <c r="D101" s="16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4"/>
      <c r="AM101" s="19"/>
      <c r="AN101" s="19"/>
      <c r="AO101" s="19"/>
    </row>
    <row r="102" ht="13.5" customHeight="1">
      <c r="A102" s="1"/>
      <c r="B102" s="11"/>
      <c r="C102" s="16" t="s">
        <v>35</v>
      </c>
      <c r="D102" s="16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4"/>
      <c r="AM102" s="19"/>
      <c r="AN102" s="19"/>
      <c r="AO102" s="19"/>
    </row>
    <row r="103" ht="13.5" customHeight="1">
      <c r="A103" s="1"/>
      <c r="B103" s="11"/>
      <c r="C103" s="16" t="s">
        <v>36</v>
      </c>
      <c r="D103" s="16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4"/>
      <c r="AM103" s="19"/>
      <c r="AN103" s="19"/>
      <c r="AO103" s="19"/>
    </row>
    <row r="104" ht="13.5" customHeight="1">
      <c r="A104" s="1"/>
      <c r="B104" s="11"/>
      <c r="C104" s="16" t="s">
        <v>39</v>
      </c>
      <c r="D104" s="16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4"/>
      <c r="AM104" s="19"/>
      <c r="AN104" s="19"/>
      <c r="AO104" s="19"/>
    </row>
    <row r="105" ht="13.5" customHeight="1">
      <c r="A105" s="1"/>
      <c r="B105" s="11"/>
      <c r="C105" s="16" t="s">
        <v>93</v>
      </c>
      <c r="D105" s="16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4"/>
      <c r="AM105" s="19"/>
      <c r="AN105" s="19"/>
      <c r="AO105" s="19"/>
    </row>
    <row r="106" ht="13.5" customHeight="1">
      <c r="A106" s="1"/>
      <c r="B106" s="11"/>
      <c r="C106" s="16" t="s">
        <v>41</v>
      </c>
      <c r="D106" s="16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4"/>
      <c r="AM106" s="19"/>
      <c r="AN106" s="19"/>
      <c r="AO106" s="19"/>
    </row>
    <row r="107" ht="13.5" customHeight="1">
      <c r="A107" s="1"/>
      <c r="B107" s="11"/>
      <c r="C107" s="16" t="s">
        <v>42</v>
      </c>
      <c r="D107" s="16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4"/>
      <c r="AM107" s="19"/>
      <c r="AN107" s="19"/>
      <c r="AO107" s="19"/>
    </row>
    <row r="108" ht="13.5" customHeight="1">
      <c r="A108" s="1"/>
      <c r="B108" s="11"/>
      <c r="C108" s="16" t="s">
        <v>43</v>
      </c>
      <c r="D108" s="16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4"/>
      <c r="AM108" s="19"/>
      <c r="AN108" s="19"/>
      <c r="AO108" s="19"/>
    </row>
    <row r="109" ht="13.5" customHeight="1">
      <c r="A109" s="1"/>
      <c r="B109" s="11"/>
      <c r="C109" s="16"/>
      <c r="D109" s="16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4"/>
      <c r="AM109" s="19"/>
      <c r="AN109" s="19"/>
      <c r="AO109" s="19"/>
    </row>
    <row r="110" ht="13.5" customHeight="1">
      <c r="A110" s="1"/>
      <c r="B110" s="11"/>
      <c r="C110" s="15" t="s">
        <v>52</v>
      </c>
      <c r="D110" s="1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4"/>
      <c r="AM110" s="19"/>
      <c r="AN110" s="19"/>
      <c r="AO110" s="19"/>
    </row>
    <row r="111" ht="13.5" customHeight="1">
      <c r="A111" s="1"/>
      <c r="B111" s="11"/>
      <c r="C111" s="16" t="s">
        <v>53</v>
      </c>
      <c r="D111" s="16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4"/>
      <c r="AM111" s="19"/>
      <c r="AN111" s="19"/>
      <c r="AO111" s="19"/>
    </row>
    <row r="112" ht="13.5" customHeight="1">
      <c r="A112" s="1"/>
      <c r="B112" s="11"/>
      <c r="C112" s="16" t="s">
        <v>54</v>
      </c>
      <c r="D112" s="16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4"/>
      <c r="AM112" s="19"/>
      <c r="AN112" s="19"/>
      <c r="AO112" s="19"/>
    </row>
    <row r="113" ht="13.5" customHeight="1">
      <c r="A113" s="1"/>
      <c r="B113" s="11"/>
      <c r="C113" s="16" t="s">
        <v>164</v>
      </c>
      <c r="D113" s="16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4"/>
      <c r="AM113" s="19"/>
      <c r="AN113" s="19"/>
      <c r="AO113" s="19"/>
    </row>
    <row r="114" ht="13.5" customHeight="1">
      <c r="A114" s="1"/>
      <c r="B114" s="11"/>
      <c r="C114" s="16" t="s">
        <v>58</v>
      </c>
      <c r="D114" s="16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4"/>
      <c r="AM114" s="19"/>
      <c r="AN114" s="19"/>
      <c r="AO114" s="19"/>
    </row>
    <row r="115" ht="13.5" customHeight="1">
      <c r="A115" s="1"/>
      <c r="B115" s="11"/>
      <c r="C115" s="16" t="s">
        <v>59</v>
      </c>
      <c r="D115" s="16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4"/>
      <c r="AM115" s="19"/>
      <c r="AN115" s="19"/>
      <c r="AO115" s="19"/>
    </row>
    <row r="116" ht="13.5" customHeight="1">
      <c r="A116" s="1"/>
      <c r="B116" s="11"/>
      <c r="C116" s="16" t="s">
        <v>60</v>
      </c>
      <c r="D116" s="16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4"/>
      <c r="AM116" s="19"/>
      <c r="AN116" s="19"/>
      <c r="AO116" s="19"/>
    </row>
    <row r="117" ht="13.5" customHeight="1">
      <c r="A117" s="1"/>
      <c r="B117" s="11"/>
      <c r="C117" s="16" t="s">
        <v>69</v>
      </c>
      <c r="D117" s="16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4"/>
      <c r="AM117" s="19"/>
      <c r="AN117" s="19"/>
      <c r="AO117" s="19"/>
    </row>
    <row r="118" ht="13.5" customHeight="1">
      <c r="A118" s="1"/>
      <c r="B118" s="11"/>
      <c r="C118" s="16" t="s">
        <v>71</v>
      </c>
      <c r="D118" s="16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4"/>
      <c r="AM118" s="19"/>
      <c r="AN118" s="19"/>
      <c r="AO118" s="19"/>
    </row>
    <row r="119" ht="13.5" customHeight="1">
      <c r="A119" s="1"/>
      <c r="B119" s="11"/>
      <c r="C119" s="16" t="s">
        <v>72</v>
      </c>
      <c r="D119" s="16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4"/>
      <c r="AM119" s="19"/>
      <c r="AN119" s="19"/>
      <c r="AO119" s="19"/>
    </row>
    <row r="120" ht="13.5" customHeight="1">
      <c r="A120" s="1"/>
      <c r="B120" s="11"/>
      <c r="C120" s="16" t="s">
        <v>74</v>
      </c>
      <c r="D120" s="16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4"/>
      <c r="AM120" s="19"/>
      <c r="AN120" s="19"/>
      <c r="AO120" s="19"/>
    </row>
    <row r="121" ht="13.5" customHeight="1">
      <c r="A121" s="1"/>
      <c r="B121" s="11"/>
      <c r="C121" s="16" t="s">
        <v>75</v>
      </c>
      <c r="D121" s="16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4"/>
      <c r="AM121" s="19"/>
      <c r="AN121" s="19"/>
      <c r="AO121" s="19"/>
    </row>
    <row r="122" ht="13.5" customHeight="1">
      <c r="A122" s="1"/>
      <c r="B122" s="11"/>
      <c r="C122" s="16" t="s">
        <v>76</v>
      </c>
      <c r="D122" s="16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4"/>
      <c r="AM122" s="19"/>
      <c r="AN122" s="19"/>
      <c r="AO122" s="19"/>
    </row>
    <row r="123" ht="13.5" customHeight="1">
      <c r="A123" s="1"/>
      <c r="B123" s="11"/>
      <c r="C123" s="18"/>
      <c r="D123" s="18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4"/>
      <c r="AM123" s="19"/>
      <c r="AN123" s="19"/>
      <c r="AO123" s="19"/>
    </row>
    <row r="124" ht="13.5" customHeight="1">
      <c r="A124" s="1"/>
      <c r="B124" s="11"/>
      <c r="C124" s="15" t="s">
        <v>165</v>
      </c>
      <c r="D124" s="1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4"/>
      <c r="AM124" s="19"/>
      <c r="AN124" s="19"/>
      <c r="AO124" s="19"/>
    </row>
    <row r="125" ht="13.5" customHeight="1">
      <c r="A125" s="1"/>
      <c r="B125" s="11"/>
      <c r="C125" s="15" t="s">
        <v>150</v>
      </c>
      <c r="D125" s="1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4"/>
      <c r="AM125" s="19"/>
      <c r="AN125" s="19"/>
      <c r="AO125" s="19"/>
    </row>
    <row r="126" ht="13.5" customHeight="1">
      <c r="A126" s="1">
        <v>1.0</v>
      </c>
      <c r="B126" s="11"/>
      <c r="C126" s="16" t="s">
        <v>104</v>
      </c>
      <c r="D126" s="16">
        <f t="shared" ref="D126:D130" si="7">E126*1000</f>
        <v>98</v>
      </c>
      <c r="E126" s="13">
        <v>0.098</v>
      </c>
      <c r="F126" s="13">
        <v>0.098</v>
      </c>
      <c r="G126" s="13">
        <v>0.098</v>
      </c>
      <c r="H126" s="13">
        <v>0.098</v>
      </c>
      <c r="I126" s="13">
        <v>0.098</v>
      </c>
      <c r="J126" s="13">
        <v>0.098</v>
      </c>
      <c r="K126" s="13">
        <v>0.098</v>
      </c>
      <c r="L126" s="13">
        <v>0.098</v>
      </c>
      <c r="M126" s="13">
        <v>0.098</v>
      </c>
      <c r="N126" s="13">
        <v>0.098</v>
      </c>
      <c r="O126" s="13">
        <v>0.098</v>
      </c>
      <c r="P126" s="13">
        <v>0.098</v>
      </c>
      <c r="Q126" s="13">
        <v>0.098</v>
      </c>
      <c r="R126" s="13">
        <v>0.098</v>
      </c>
      <c r="S126" s="13">
        <v>0.098</v>
      </c>
      <c r="T126" s="13">
        <v>0.098</v>
      </c>
      <c r="U126" s="13">
        <v>0.098</v>
      </c>
      <c r="V126" s="13">
        <v>0.098</v>
      </c>
      <c r="W126" s="13">
        <v>0.098</v>
      </c>
      <c r="X126" s="13">
        <v>0.098</v>
      </c>
      <c r="Y126" s="13">
        <v>0.098</v>
      </c>
      <c r="Z126" s="13">
        <v>0.098</v>
      </c>
      <c r="AA126" s="13">
        <v>0.098</v>
      </c>
      <c r="AB126" s="13">
        <v>0.098</v>
      </c>
      <c r="AC126" s="13">
        <v>0.098</v>
      </c>
      <c r="AD126" s="13">
        <v>0.098</v>
      </c>
      <c r="AE126" s="13">
        <v>0.098</v>
      </c>
      <c r="AF126" s="13">
        <v>0.098</v>
      </c>
      <c r="AG126" s="13">
        <v>0.098</v>
      </c>
      <c r="AH126" s="13">
        <v>0.098</v>
      </c>
      <c r="AI126" s="13">
        <v>0.098</v>
      </c>
      <c r="AJ126" s="13">
        <v>0.098</v>
      </c>
      <c r="AK126" s="13">
        <v>0.098</v>
      </c>
      <c r="AL126" s="14"/>
      <c r="AM126" s="19"/>
      <c r="AN126" s="19"/>
      <c r="AO126" s="19"/>
    </row>
    <row r="127" ht="13.5" customHeight="1">
      <c r="B127" s="11"/>
      <c r="C127" s="16" t="s">
        <v>105</v>
      </c>
      <c r="D127" s="16">
        <f t="shared" si="7"/>
        <v>95</v>
      </c>
      <c r="E127" s="13">
        <v>0.095</v>
      </c>
      <c r="F127" s="13">
        <v>0.095</v>
      </c>
      <c r="G127" s="13">
        <v>0.095</v>
      </c>
      <c r="H127" s="13">
        <v>0.095</v>
      </c>
      <c r="I127" s="13">
        <v>0.095</v>
      </c>
      <c r="J127" s="13">
        <v>0.095</v>
      </c>
      <c r="K127" s="13">
        <v>0.095</v>
      </c>
      <c r="L127" s="13">
        <v>0.095</v>
      </c>
      <c r="M127" s="13">
        <v>0.095</v>
      </c>
      <c r="N127" s="13">
        <v>0.095</v>
      </c>
      <c r="O127" s="13">
        <v>0.095</v>
      </c>
      <c r="P127" s="13">
        <v>0.095</v>
      </c>
      <c r="Q127" s="13">
        <v>0.095</v>
      </c>
      <c r="R127" s="13">
        <v>0.095</v>
      </c>
      <c r="S127" s="13">
        <v>0.095</v>
      </c>
      <c r="T127" s="13">
        <v>0.095</v>
      </c>
      <c r="U127" s="13">
        <v>0.095</v>
      </c>
      <c r="V127" s="13">
        <v>0.095</v>
      </c>
      <c r="W127" s="13">
        <v>0.095</v>
      </c>
      <c r="X127" s="13">
        <v>0.095</v>
      </c>
      <c r="Y127" s="13">
        <v>0.095</v>
      </c>
      <c r="Z127" s="13">
        <v>0.095</v>
      </c>
      <c r="AA127" s="13">
        <v>0.095</v>
      </c>
      <c r="AB127" s="13">
        <v>0.095</v>
      </c>
      <c r="AC127" s="13">
        <v>0.095</v>
      </c>
      <c r="AD127" s="13">
        <v>0.095</v>
      </c>
      <c r="AE127" s="13">
        <v>0.095</v>
      </c>
      <c r="AF127" s="13">
        <v>0.095</v>
      </c>
      <c r="AG127" s="13">
        <v>0.095</v>
      </c>
      <c r="AH127" s="13">
        <v>0.095</v>
      </c>
      <c r="AI127" s="13">
        <v>0.095</v>
      </c>
      <c r="AJ127" s="13">
        <v>0.095</v>
      </c>
      <c r="AK127" s="13">
        <v>0.095</v>
      </c>
      <c r="AL127" s="14"/>
      <c r="AM127" s="19"/>
      <c r="AN127" s="19"/>
      <c r="AO127" s="19"/>
    </row>
    <row r="128" ht="13.5" customHeight="1">
      <c r="B128" s="11"/>
      <c r="C128" s="16" t="s">
        <v>106</v>
      </c>
      <c r="D128" s="16">
        <f t="shared" si="7"/>
        <v>105</v>
      </c>
      <c r="E128" s="13">
        <v>0.105</v>
      </c>
      <c r="F128" s="13">
        <v>0.105</v>
      </c>
      <c r="G128" s="13">
        <v>0.105</v>
      </c>
      <c r="H128" s="13">
        <v>0.105</v>
      </c>
      <c r="I128" s="13">
        <v>0.105</v>
      </c>
      <c r="J128" s="13">
        <v>0.105</v>
      </c>
      <c r="K128" s="13">
        <v>0.105</v>
      </c>
      <c r="L128" s="13">
        <v>0.105</v>
      </c>
      <c r="M128" s="13">
        <v>0.105</v>
      </c>
      <c r="N128" s="13">
        <v>0.105</v>
      </c>
      <c r="O128" s="13">
        <v>0.105</v>
      </c>
      <c r="P128" s="13">
        <v>0.105</v>
      </c>
      <c r="Q128" s="13">
        <v>0.105</v>
      </c>
      <c r="R128" s="13">
        <v>0.105</v>
      </c>
      <c r="S128" s="13">
        <v>0.105</v>
      </c>
      <c r="T128" s="13">
        <v>0.105</v>
      </c>
      <c r="U128" s="13">
        <v>0.105</v>
      </c>
      <c r="V128" s="13">
        <v>0.105</v>
      </c>
      <c r="W128" s="13">
        <v>0.105</v>
      </c>
      <c r="X128" s="13">
        <v>0.105</v>
      </c>
      <c r="Y128" s="13">
        <v>0.105</v>
      </c>
      <c r="Z128" s="13">
        <v>0.105</v>
      </c>
      <c r="AA128" s="13">
        <v>0.105</v>
      </c>
      <c r="AB128" s="13">
        <v>0.105</v>
      </c>
      <c r="AC128" s="13">
        <v>0.105</v>
      </c>
      <c r="AD128" s="13">
        <v>0.105</v>
      </c>
      <c r="AE128" s="13">
        <v>0.105</v>
      </c>
      <c r="AF128" s="13">
        <v>0.105</v>
      </c>
      <c r="AG128" s="13">
        <v>0.105</v>
      </c>
      <c r="AH128" s="13">
        <v>0.105</v>
      </c>
      <c r="AI128" s="13">
        <v>0.105</v>
      </c>
      <c r="AJ128" s="13">
        <v>0.105</v>
      </c>
      <c r="AK128" s="13">
        <v>0.105</v>
      </c>
      <c r="AL128" s="14"/>
      <c r="AM128" s="19"/>
      <c r="AN128" s="19"/>
      <c r="AO128" s="19"/>
    </row>
    <row r="129" ht="13.5" customHeight="1">
      <c r="B129" s="11"/>
      <c r="C129" s="16" t="s">
        <v>107</v>
      </c>
      <c r="D129" s="16">
        <f t="shared" si="7"/>
        <v>40</v>
      </c>
      <c r="E129" s="13">
        <v>0.04</v>
      </c>
      <c r="F129" s="13">
        <v>0.04</v>
      </c>
      <c r="G129" s="13">
        <v>0.04</v>
      </c>
      <c r="H129" s="13">
        <v>0.04</v>
      </c>
      <c r="I129" s="13">
        <v>0.04</v>
      </c>
      <c r="J129" s="13">
        <v>0.04</v>
      </c>
      <c r="K129" s="13">
        <v>0.04</v>
      </c>
      <c r="L129" s="13">
        <v>0.04</v>
      </c>
      <c r="M129" s="13">
        <v>0.04</v>
      </c>
      <c r="N129" s="13">
        <v>0.04</v>
      </c>
      <c r="O129" s="13">
        <v>0.04</v>
      </c>
      <c r="P129" s="13">
        <v>0.04</v>
      </c>
      <c r="Q129" s="13">
        <v>0.04</v>
      </c>
      <c r="R129" s="13">
        <v>0.04</v>
      </c>
      <c r="S129" s="13">
        <v>0.04</v>
      </c>
      <c r="T129" s="13">
        <v>0.04</v>
      </c>
      <c r="U129" s="13">
        <v>0.04</v>
      </c>
      <c r="V129" s="13">
        <v>0.04</v>
      </c>
      <c r="W129" s="13">
        <v>0.04</v>
      </c>
      <c r="X129" s="13">
        <v>0.04</v>
      </c>
      <c r="Y129" s="13">
        <v>0.04</v>
      </c>
      <c r="Z129" s="13">
        <v>0.04</v>
      </c>
      <c r="AA129" s="13">
        <v>0.04</v>
      </c>
      <c r="AB129" s="13">
        <v>0.04</v>
      </c>
      <c r="AC129" s="13">
        <v>0.04</v>
      </c>
      <c r="AD129" s="13">
        <v>0.04</v>
      </c>
      <c r="AE129" s="13">
        <v>0.04</v>
      </c>
      <c r="AF129" s="13">
        <v>0.04</v>
      </c>
      <c r="AG129" s="13">
        <v>0.04</v>
      </c>
      <c r="AH129" s="13">
        <v>0.04</v>
      </c>
      <c r="AI129" s="13">
        <v>0.04</v>
      </c>
      <c r="AJ129" s="13">
        <v>0.04</v>
      </c>
      <c r="AK129" s="13">
        <v>0.04</v>
      </c>
      <c r="AL129" s="14"/>
      <c r="AM129" s="19"/>
      <c r="AN129" s="19"/>
      <c r="AO129" s="19"/>
    </row>
    <row r="130" ht="13.5" customHeight="1">
      <c r="B130" s="11"/>
      <c r="C130" s="16" t="s">
        <v>108</v>
      </c>
      <c r="D130" s="16">
        <f t="shared" si="7"/>
        <v>95</v>
      </c>
      <c r="E130" s="13">
        <v>0.095</v>
      </c>
      <c r="F130" s="13">
        <v>0.095</v>
      </c>
      <c r="G130" s="13">
        <v>0.095</v>
      </c>
      <c r="H130" s="13">
        <v>0.095</v>
      </c>
      <c r="I130" s="13">
        <v>0.095</v>
      </c>
      <c r="J130" s="13">
        <v>0.095</v>
      </c>
      <c r="K130" s="13">
        <v>0.095</v>
      </c>
      <c r="L130" s="13">
        <v>0.095</v>
      </c>
      <c r="M130" s="13">
        <v>0.095</v>
      </c>
      <c r="N130" s="13">
        <v>0.095</v>
      </c>
      <c r="O130" s="13">
        <v>0.095</v>
      </c>
      <c r="P130" s="13">
        <v>0.095</v>
      </c>
      <c r="Q130" s="13">
        <v>0.095</v>
      </c>
      <c r="R130" s="13">
        <v>0.095</v>
      </c>
      <c r="S130" s="13">
        <v>0.095</v>
      </c>
      <c r="T130" s="13">
        <v>0.095</v>
      </c>
      <c r="U130" s="13">
        <v>0.095</v>
      </c>
      <c r="V130" s="13">
        <v>0.095</v>
      </c>
      <c r="W130" s="13">
        <v>0.095</v>
      </c>
      <c r="X130" s="13">
        <v>0.095</v>
      </c>
      <c r="Y130" s="13">
        <v>0.095</v>
      </c>
      <c r="Z130" s="13">
        <v>0.095</v>
      </c>
      <c r="AA130" s="13">
        <v>0.095</v>
      </c>
      <c r="AB130" s="13">
        <v>0.095</v>
      </c>
      <c r="AC130" s="13">
        <v>0.095</v>
      </c>
      <c r="AD130" s="13">
        <v>0.095</v>
      </c>
      <c r="AE130" s="13">
        <v>0.095</v>
      </c>
      <c r="AF130" s="13">
        <v>0.095</v>
      </c>
      <c r="AG130" s="13">
        <v>0.095</v>
      </c>
      <c r="AH130" s="13">
        <v>0.095</v>
      </c>
      <c r="AI130" s="13">
        <v>0.095</v>
      </c>
      <c r="AJ130" s="13">
        <v>0.095</v>
      </c>
      <c r="AK130" s="13">
        <v>0.095</v>
      </c>
      <c r="AL130" s="14"/>
      <c r="AM130" s="19"/>
      <c r="AN130" s="19"/>
      <c r="AO130" s="19"/>
    </row>
    <row r="131" ht="13.5" customHeight="1">
      <c r="B131" s="11"/>
      <c r="C131" s="16"/>
      <c r="D131" s="16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4"/>
      <c r="AM131" s="19"/>
      <c r="AN131" s="19"/>
      <c r="AO131" s="19"/>
    </row>
    <row r="132" ht="13.5" customHeight="1">
      <c r="B132" s="11"/>
      <c r="C132" s="15" t="s">
        <v>154</v>
      </c>
      <c r="D132" s="1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4"/>
      <c r="AM132" s="19"/>
      <c r="AN132" s="19"/>
      <c r="AO132" s="19"/>
    </row>
    <row r="133" ht="13.5" customHeight="1">
      <c r="B133" s="11"/>
      <c r="C133" s="16" t="s">
        <v>104</v>
      </c>
      <c r="D133" s="16">
        <f t="shared" ref="D133:D137" si="8">E133*1000</f>
        <v>73</v>
      </c>
      <c r="E133" s="13">
        <v>0.073</v>
      </c>
      <c r="F133" s="13">
        <v>0.073</v>
      </c>
      <c r="G133" s="13">
        <v>0.073</v>
      </c>
      <c r="H133" s="13">
        <v>0.073</v>
      </c>
      <c r="I133" s="13">
        <v>0.073</v>
      </c>
      <c r="J133" s="13">
        <v>0.073</v>
      </c>
      <c r="K133" s="13">
        <v>0.073</v>
      </c>
      <c r="L133" s="13">
        <v>0.073</v>
      </c>
      <c r="M133" s="13">
        <v>0.073</v>
      </c>
      <c r="N133" s="13">
        <v>0.073</v>
      </c>
      <c r="O133" s="13">
        <v>0.073</v>
      </c>
      <c r="P133" s="13">
        <v>0.073</v>
      </c>
      <c r="Q133" s="13">
        <v>0.073</v>
      </c>
      <c r="R133" s="13">
        <v>0.073</v>
      </c>
      <c r="S133" s="13">
        <v>0.073</v>
      </c>
      <c r="T133" s="13">
        <v>0.073</v>
      </c>
      <c r="U133" s="13">
        <v>0.073</v>
      </c>
      <c r="V133" s="13">
        <v>0.073</v>
      </c>
      <c r="W133" s="13">
        <v>0.073</v>
      </c>
      <c r="X133" s="13">
        <v>0.073</v>
      </c>
      <c r="Y133" s="13">
        <v>0.073</v>
      </c>
      <c r="Z133" s="13">
        <v>0.073</v>
      </c>
      <c r="AA133" s="13">
        <v>0.073</v>
      </c>
      <c r="AB133" s="13">
        <v>0.073</v>
      </c>
      <c r="AC133" s="13">
        <v>0.073</v>
      </c>
      <c r="AD133" s="13">
        <v>0.073</v>
      </c>
      <c r="AE133" s="13">
        <v>0.073</v>
      </c>
      <c r="AF133" s="13">
        <v>0.073</v>
      </c>
      <c r="AG133" s="13">
        <v>0.073</v>
      </c>
      <c r="AH133" s="13">
        <v>0.073</v>
      </c>
      <c r="AI133" s="13">
        <v>0.073</v>
      </c>
      <c r="AJ133" s="13">
        <v>0.073</v>
      </c>
      <c r="AK133" s="13">
        <v>0.073</v>
      </c>
      <c r="AL133" s="14"/>
      <c r="AM133" s="19"/>
      <c r="AN133" s="19"/>
      <c r="AO133" s="19"/>
    </row>
    <row r="134" ht="13.5" customHeight="1">
      <c r="B134" s="11"/>
      <c r="C134" s="16" t="s">
        <v>105</v>
      </c>
      <c r="D134" s="16">
        <f t="shared" si="8"/>
        <v>70</v>
      </c>
      <c r="E134" s="13">
        <v>0.07</v>
      </c>
      <c r="F134" s="13">
        <v>0.07</v>
      </c>
      <c r="G134" s="13">
        <v>0.07</v>
      </c>
      <c r="H134" s="13">
        <v>0.07</v>
      </c>
      <c r="I134" s="13">
        <v>0.07</v>
      </c>
      <c r="J134" s="13">
        <v>0.07</v>
      </c>
      <c r="K134" s="13">
        <v>0.07</v>
      </c>
      <c r="L134" s="13">
        <v>0.07</v>
      </c>
      <c r="M134" s="13">
        <v>0.07</v>
      </c>
      <c r="N134" s="13">
        <v>0.07</v>
      </c>
      <c r="O134" s="13">
        <v>0.07</v>
      </c>
      <c r="P134" s="13">
        <v>0.07</v>
      </c>
      <c r="Q134" s="13">
        <v>0.07</v>
      </c>
      <c r="R134" s="13">
        <v>0.07</v>
      </c>
      <c r="S134" s="13">
        <v>0.07</v>
      </c>
      <c r="T134" s="13">
        <v>0.07</v>
      </c>
      <c r="U134" s="13">
        <v>0.07</v>
      </c>
      <c r="V134" s="13">
        <v>0.07</v>
      </c>
      <c r="W134" s="13">
        <v>0.07</v>
      </c>
      <c r="X134" s="13">
        <v>0.07</v>
      </c>
      <c r="Y134" s="13">
        <v>0.07</v>
      </c>
      <c r="Z134" s="13">
        <v>0.07</v>
      </c>
      <c r="AA134" s="13">
        <v>0.07</v>
      </c>
      <c r="AB134" s="13">
        <v>0.07</v>
      </c>
      <c r="AC134" s="13">
        <v>0.07</v>
      </c>
      <c r="AD134" s="13">
        <v>0.07</v>
      </c>
      <c r="AE134" s="13">
        <v>0.07</v>
      </c>
      <c r="AF134" s="13">
        <v>0.07</v>
      </c>
      <c r="AG134" s="13">
        <v>0.07</v>
      </c>
      <c r="AH134" s="13">
        <v>0.07</v>
      </c>
      <c r="AI134" s="13">
        <v>0.07</v>
      </c>
      <c r="AJ134" s="13">
        <v>0.07</v>
      </c>
      <c r="AK134" s="13">
        <v>0.07</v>
      </c>
      <c r="AL134" s="14"/>
      <c r="AM134" s="19"/>
      <c r="AN134" s="19"/>
      <c r="AO134" s="19"/>
    </row>
    <row r="135" ht="13.5" customHeight="1">
      <c r="B135" s="11"/>
      <c r="C135" s="16" t="s">
        <v>106</v>
      </c>
      <c r="D135" s="16">
        <f t="shared" si="8"/>
        <v>80</v>
      </c>
      <c r="E135" s="13">
        <v>0.08</v>
      </c>
      <c r="F135" s="13">
        <v>0.08</v>
      </c>
      <c r="G135" s="13">
        <v>0.08</v>
      </c>
      <c r="H135" s="13">
        <v>0.08</v>
      </c>
      <c r="I135" s="13">
        <v>0.08</v>
      </c>
      <c r="J135" s="13">
        <v>0.08</v>
      </c>
      <c r="K135" s="13">
        <v>0.08</v>
      </c>
      <c r="L135" s="13">
        <v>0.08</v>
      </c>
      <c r="M135" s="13">
        <v>0.08</v>
      </c>
      <c r="N135" s="13">
        <v>0.08</v>
      </c>
      <c r="O135" s="13">
        <v>0.08</v>
      </c>
      <c r="P135" s="13">
        <v>0.08</v>
      </c>
      <c r="Q135" s="13">
        <v>0.08</v>
      </c>
      <c r="R135" s="13">
        <v>0.08</v>
      </c>
      <c r="S135" s="13">
        <v>0.08</v>
      </c>
      <c r="T135" s="13">
        <v>0.08</v>
      </c>
      <c r="U135" s="13">
        <v>0.08</v>
      </c>
      <c r="V135" s="13">
        <v>0.08</v>
      </c>
      <c r="W135" s="13">
        <v>0.08</v>
      </c>
      <c r="X135" s="13">
        <v>0.08</v>
      </c>
      <c r="Y135" s="13">
        <v>0.08</v>
      </c>
      <c r="Z135" s="13">
        <v>0.08</v>
      </c>
      <c r="AA135" s="13">
        <v>0.08</v>
      </c>
      <c r="AB135" s="13">
        <v>0.08</v>
      </c>
      <c r="AC135" s="13">
        <v>0.08</v>
      </c>
      <c r="AD135" s="13">
        <v>0.08</v>
      </c>
      <c r="AE135" s="13">
        <v>0.08</v>
      </c>
      <c r="AF135" s="13">
        <v>0.08</v>
      </c>
      <c r="AG135" s="13">
        <v>0.08</v>
      </c>
      <c r="AH135" s="13">
        <v>0.08</v>
      </c>
      <c r="AI135" s="13">
        <v>0.08</v>
      </c>
      <c r="AJ135" s="13">
        <v>0.08</v>
      </c>
      <c r="AK135" s="13">
        <v>0.08</v>
      </c>
      <c r="AL135" s="14"/>
      <c r="AM135" s="19"/>
      <c r="AN135" s="19"/>
      <c r="AO135" s="19"/>
    </row>
    <row r="136" ht="13.5" customHeight="1">
      <c r="B136" s="11"/>
      <c r="C136" s="16" t="s">
        <v>107</v>
      </c>
      <c r="D136" s="16">
        <f t="shared" si="8"/>
        <v>27</v>
      </c>
      <c r="E136" s="13">
        <v>0.027</v>
      </c>
      <c r="F136" s="13">
        <v>0.027</v>
      </c>
      <c r="G136" s="13">
        <v>0.027</v>
      </c>
      <c r="H136" s="13">
        <v>0.027</v>
      </c>
      <c r="I136" s="13">
        <v>0.027</v>
      </c>
      <c r="J136" s="13">
        <v>0.027</v>
      </c>
      <c r="K136" s="13">
        <v>0.027</v>
      </c>
      <c r="L136" s="13">
        <v>0.027</v>
      </c>
      <c r="M136" s="13">
        <v>0.027</v>
      </c>
      <c r="N136" s="13">
        <v>0.027</v>
      </c>
      <c r="O136" s="13">
        <v>0.027</v>
      </c>
      <c r="P136" s="13">
        <v>0.027</v>
      </c>
      <c r="Q136" s="13">
        <v>0.027</v>
      </c>
      <c r="R136" s="13">
        <v>0.027</v>
      </c>
      <c r="S136" s="13">
        <v>0.027</v>
      </c>
      <c r="T136" s="13">
        <v>0.027</v>
      </c>
      <c r="U136" s="13">
        <v>0.027</v>
      </c>
      <c r="V136" s="13">
        <v>0.027</v>
      </c>
      <c r="W136" s="13">
        <v>0.027</v>
      </c>
      <c r="X136" s="13">
        <v>0.027</v>
      </c>
      <c r="Y136" s="13">
        <v>0.027</v>
      </c>
      <c r="Z136" s="13">
        <v>0.027</v>
      </c>
      <c r="AA136" s="13">
        <v>0.027</v>
      </c>
      <c r="AB136" s="13">
        <v>0.027</v>
      </c>
      <c r="AC136" s="13">
        <v>0.027</v>
      </c>
      <c r="AD136" s="13">
        <v>0.027</v>
      </c>
      <c r="AE136" s="13">
        <v>0.027</v>
      </c>
      <c r="AF136" s="13">
        <v>0.027</v>
      </c>
      <c r="AG136" s="13">
        <v>0.027</v>
      </c>
      <c r="AH136" s="13">
        <v>0.027</v>
      </c>
      <c r="AI136" s="13">
        <v>0.027</v>
      </c>
      <c r="AJ136" s="13">
        <v>0.027</v>
      </c>
      <c r="AK136" s="13">
        <v>0.027</v>
      </c>
      <c r="AL136" s="14"/>
      <c r="AM136" s="19"/>
      <c r="AN136" s="19"/>
      <c r="AO136" s="19"/>
    </row>
    <row r="137" ht="13.5" customHeight="1">
      <c r="B137" s="11"/>
      <c r="C137" s="16" t="s">
        <v>108</v>
      </c>
      <c r="D137" s="16">
        <f t="shared" si="8"/>
        <v>70</v>
      </c>
      <c r="E137" s="13">
        <v>0.07</v>
      </c>
      <c r="F137" s="13">
        <v>0.07</v>
      </c>
      <c r="G137" s="13">
        <v>0.07</v>
      </c>
      <c r="H137" s="13">
        <v>0.07</v>
      </c>
      <c r="I137" s="13">
        <v>0.07</v>
      </c>
      <c r="J137" s="13">
        <v>0.07</v>
      </c>
      <c r="K137" s="13">
        <v>0.07</v>
      </c>
      <c r="L137" s="13">
        <v>0.07</v>
      </c>
      <c r="M137" s="13">
        <v>0.07</v>
      </c>
      <c r="N137" s="13">
        <v>0.07</v>
      </c>
      <c r="O137" s="13">
        <v>0.07</v>
      </c>
      <c r="P137" s="13">
        <v>0.07</v>
      </c>
      <c r="Q137" s="13">
        <v>0.07</v>
      </c>
      <c r="R137" s="13">
        <v>0.07</v>
      </c>
      <c r="S137" s="13">
        <v>0.07</v>
      </c>
      <c r="T137" s="13">
        <v>0.07</v>
      </c>
      <c r="U137" s="13">
        <v>0.07</v>
      </c>
      <c r="V137" s="13">
        <v>0.07</v>
      </c>
      <c r="W137" s="13">
        <v>0.07</v>
      </c>
      <c r="X137" s="13">
        <v>0.07</v>
      </c>
      <c r="Y137" s="13">
        <v>0.07</v>
      </c>
      <c r="Z137" s="13">
        <v>0.07</v>
      </c>
      <c r="AA137" s="13">
        <v>0.07</v>
      </c>
      <c r="AB137" s="13">
        <v>0.07</v>
      </c>
      <c r="AC137" s="13">
        <v>0.07</v>
      </c>
      <c r="AD137" s="13">
        <v>0.07</v>
      </c>
      <c r="AE137" s="13">
        <v>0.07</v>
      </c>
      <c r="AF137" s="13">
        <v>0.07</v>
      </c>
      <c r="AG137" s="13">
        <v>0.07</v>
      </c>
      <c r="AH137" s="13">
        <v>0.07</v>
      </c>
      <c r="AI137" s="13">
        <v>0.07</v>
      </c>
      <c r="AJ137" s="13">
        <v>0.07</v>
      </c>
      <c r="AK137" s="13">
        <v>0.07</v>
      </c>
      <c r="AL137" s="14"/>
      <c r="AM137" s="19"/>
      <c r="AN137" s="19"/>
      <c r="AO137" s="19"/>
    </row>
    <row r="138" ht="13.5" customHeight="1">
      <c r="B138" s="11"/>
      <c r="C138" s="16"/>
      <c r="D138" s="16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4"/>
      <c r="AM138" s="19"/>
      <c r="AN138" s="19"/>
      <c r="AO138" s="19"/>
    </row>
    <row r="139" ht="13.5" customHeight="1">
      <c r="B139" s="11"/>
      <c r="C139" s="15" t="s">
        <v>109</v>
      </c>
      <c r="D139" s="1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4"/>
      <c r="AM139" s="19"/>
      <c r="AN139" s="19"/>
      <c r="AO139" s="19"/>
    </row>
    <row r="140" ht="13.5" customHeight="1">
      <c r="B140" s="11"/>
      <c r="C140" s="16" t="s">
        <v>104</v>
      </c>
      <c r="D140" s="16">
        <f t="shared" ref="D140:D144" si="9">E140*1000</f>
        <v>86</v>
      </c>
      <c r="E140" s="13">
        <v>0.086</v>
      </c>
      <c r="F140" s="13">
        <v>0.086</v>
      </c>
      <c r="G140" s="13">
        <v>0.086</v>
      </c>
      <c r="H140" s="13">
        <v>0.086</v>
      </c>
      <c r="I140" s="13">
        <v>0.086</v>
      </c>
      <c r="J140" s="13">
        <v>0.086</v>
      </c>
      <c r="K140" s="13">
        <v>0.086</v>
      </c>
      <c r="L140" s="13">
        <v>0.086</v>
      </c>
      <c r="M140" s="13">
        <v>0.086</v>
      </c>
      <c r="N140" s="13">
        <v>0.086</v>
      </c>
      <c r="O140" s="13">
        <v>0.086</v>
      </c>
      <c r="P140" s="13">
        <v>0.086</v>
      </c>
      <c r="Q140" s="13">
        <v>0.086</v>
      </c>
      <c r="R140" s="13">
        <v>0.086</v>
      </c>
      <c r="S140" s="13">
        <v>0.086</v>
      </c>
      <c r="T140" s="13">
        <v>0.086</v>
      </c>
      <c r="U140" s="13">
        <v>0.086</v>
      </c>
      <c r="V140" s="13">
        <v>0.086</v>
      </c>
      <c r="W140" s="13">
        <v>0.086</v>
      </c>
      <c r="X140" s="13">
        <v>0.086</v>
      </c>
      <c r="Y140" s="13">
        <v>0.086</v>
      </c>
      <c r="Z140" s="13">
        <v>0.086</v>
      </c>
      <c r="AA140" s="13">
        <v>0.086</v>
      </c>
      <c r="AB140" s="13">
        <v>0.086</v>
      </c>
      <c r="AC140" s="13">
        <v>0.086</v>
      </c>
      <c r="AD140" s="13">
        <v>0.086</v>
      </c>
      <c r="AE140" s="13">
        <v>0.086</v>
      </c>
      <c r="AF140" s="13">
        <v>0.086</v>
      </c>
      <c r="AG140" s="13">
        <v>0.086</v>
      </c>
      <c r="AH140" s="13">
        <v>0.086</v>
      </c>
      <c r="AI140" s="13">
        <v>0.086</v>
      </c>
      <c r="AJ140" s="13">
        <v>0.086</v>
      </c>
      <c r="AK140" s="13">
        <v>0.086</v>
      </c>
      <c r="AL140" s="14"/>
      <c r="AM140" s="19"/>
      <c r="AN140" s="19"/>
      <c r="AO140" s="19"/>
    </row>
    <row r="141" ht="13.5" customHeight="1">
      <c r="B141" s="11"/>
      <c r="C141" s="16" t="s">
        <v>105</v>
      </c>
      <c r="D141" s="16">
        <f t="shared" si="9"/>
        <v>83</v>
      </c>
      <c r="E141" s="13">
        <v>0.083</v>
      </c>
      <c r="F141" s="13">
        <v>0.083</v>
      </c>
      <c r="G141" s="13">
        <v>0.083</v>
      </c>
      <c r="H141" s="13">
        <v>0.083</v>
      </c>
      <c r="I141" s="13">
        <v>0.083</v>
      </c>
      <c r="J141" s="13">
        <v>0.083</v>
      </c>
      <c r="K141" s="13">
        <v>0.083</v>
      </c>
      <c r="L141" s="13">
        <v>0.083</v>
      </c>
      <c r="M141" s="13">
        <v>0.083</v>
      </c>
      <c r="N141" s="13">
        <v>0.083</v>
      </c>
      <c r="O141" s="13">
        <v>0.083</v>
      </c>
      <c r="P141" s="13">
        <v>0.083</v>
      </c>
      <c r="Q141" s="13">
        <v>0.083</v>
      </c>
      <c r="R141" s="13">
        <v>0.083</v>
      </c>
      <c r="S141" s="13">
        <v>0.083</v>
      </c>
      <c r="T141" s="13">
        <v>0.083</v>
      </c>
      <c r="U141" s="13">
        <v>0.083</v>
      </c>
      <c r="V141" s="13">
        <v>0.083</v>
      </c>
      <c r="W141" s="13">
        <v>0.083</v>
      </c>
      <c r="X141" s="13">
        <v>0.083</v>
      </c>
      <c r="Y141" s="13">
        <v>0.083</v>
      </c>
      <c r="Z141" s="13">
        <v>0.083</v>
      </c>
      <c r="AA141" s="13">
        <v>0.083</v>
      </c>
      <c r="AB141" s="13">
        <v>0.083</v>
      </c>
      <c r="AC141" s="13">
        <v>0.083</v>
      </c>
      <c r="AD141" s="13">
        <v>0.083</v>
      </c>
      <c r="AE141" s="13">
        <v>0.083</v>
      </c>
      <c r="AF141" s="13">
        <v>0.083</v>
      </c>
      <c r="AG141" s="13">
        <v>0.083</v>
      </c>
      <c r="AH141" s="13">
        <v>0.083</v>
      </c>
      <c r="AI141" s="13">
        <v>0.083</v>
      </c>
      <c r="AJ141" s="13">
        <v>0.083</v>
      </c>
      <c r="AK141" s="13">
        <v>0.083</v>
      </c>
      <c r="AL141" s="14"/>
      <c r="AM141" s="19"/>
      <c r="AN141" s="19"/>
      <c r="AO141" s="19"/>
    </row>
    <row r="142" ht="13.5" customHeight="1">
      <c r="B142" s="11"/>
      <c r="C142" s="16" t="s">
        <v>106</v>
      </c>
      <c r="D142" s="16">
        <f t="shared" si="9"/>
        <v>93</v>
      </c>
      <c r="E142" s="13">
        <v>0.093</v>
      </c>
      <c r="F142" s="13">
        <v>0.093</v>
      </c>
      <c r="G142" s="13">
        <v>0.093</v>
      </c>
      <c r="H142" s="13">
        <v>0.093</v>
      </c>
      <c r="I142" s="13">
        <v>0.093</v>
      </c>
      <c r="J142" s="13">
        <v>0.093</v>
      </c>
      <c r="K142" s="13">
        <v>0.093</v>
      </c>
      <c r="L142" s="13">
        <v>0.093</v>
      </c>
      <c r="M142" s="13">
        <v>0.093</v>
      </c>
      <c r="N142" s="13">
        <v>0.093</v>
      </c>
      <c r="O142" s="13">
        <v>0.093</v>
      </c>
      <c r="P142" s="13">
        <v>0.093</v>
      </c>
      <c r="Q142" s="13">
        <v>0.093</v>
      </c>
      <c r="R142" s="13">
        <v>0.093</v>
      </c>
      <c r="S142" s="13">
        <v>0.093</v>
      </c>
      <c r="T142" s="13">
        <v>0.093</v>
      </c>
      <c r="U142" s="13">
        <v>0.093</v>
      </c>
      <c r="V142" s="13">
        <v>0.093</v>
      </c>
      <c r="W142" s="13">
        <v>0.093</v>
      </c>
      <c r="X142" s="13">
        <v>0.093</v>
      </c>
      <c r="Y142" s="13">
        <v>0.093</v>
      </c>
      <c r="Z142" s="13">
        <v>0.093</v>
      </c>
      <c r="AA142" s="13">
        <v>0.093</v>
      </c>
      <c r="AB142" s="13">
        <v>0.093</v>
      </c>
      <c r="AC142" s="13">
        <v>0.093</v>
      </c>
      <c r="AD142" s="13">
        <v>0.093</v>
      </c>
      <c r="AE142" s="13">
        <v>0.093</v>
      </c>
      <c r="AF142" s="13">
        <v>0.093</v>
      </c>
      <c r="AG142" s="13">
        <v>0.093</v>
      </c>
      <c r="AH142" s="13">
        <v>0.093</v>
      </c>
      <c r="AI142" s="13">
        <v>0.093</v>
      </c>
      <c r="AJ142" s="13">
        <v>0.093</v>
      </c>
      <c r="AK142" s="13">
        <v>0.093</v>
      </c>
      <c r="AL142" s="14"/>
      <c r="AM142" s="19"/>
      <c r="AN142" s="19"/>
      <c r="AO142" s="19"/>
    </row>
    <row r="143" ht="13.5" customHeight="1">
      <c r="B143" s="11"/>
      <c r="C143" s="16" t="s">
        <v>107</v>
      </c>
      <c r="D143" s="16">
        <f t="shared" si="9"/>
        <v>34</v>
      </c>
      <c r="E143" s="13">
        <v>0.034</v>
      </c>
      <c r="F143" s="13">
        <v>0.034</v>
      </c>
      <c r="G143" s="13">
        <v>0.034</v>
      </c>
      <c r="H143" s="13">
        <v>0.034</v>
      </c>
      <c r="I143" s="13">
        <v>0.034</v>
      </c>
      <c r="J143" s="13">
        <v>0.034</v>
      </c>
      <c r="K143" s="13">
        <v>0.034</v>
      </c>
      <c r="L143" s="13">
        <v>0.034</v>
      </c>
      <c r="M143" s="13">
        <v>0.034</v>
      </c>
      <c r="N143" s="13">
        <v>0.034</v>
      </c>
      <c r="O143" s="13">
        <v>0.034</v>
      </c>
      <c r="P143" s="13">
        <v>0.034</v>
      </c>
      <c r="Q143" s="13">
        <v>0.034</v>
      </c>
      <c r="R143" s="13">
        <v>0.034</v>
      </c>
      <c r="S143" s="13">
        <v>0.034</v>
      </c>
      <c r="T143" s="13">
        <v>0.034</v>
      </c>
      <c r="U143" s="13">
        <v>0.034</v>
      </c>
      <c r="V143" s="13">
        <v>0.034</v>
      </c>
      <c r="W143" s="13">
        <v>0.034</v>
      </c>
      <c r="X143" s="13">
        <v>0.034</v>
      </c>
      <c r="Y143" s="13">
        <v>0.034</v>
      </c>
      <c r="Z143" s="13">
        <v>0.034</v>
      </c>
      <c r="AA143" s="13">
        <v>0.034</v>
      </c>
      <c r="AB143" s="13">
        <v>0.034</v>
      </c>
      <c r="AC143" s="13">
        <v>0.034</v>
      </c>
      <c r="AD143" s="13">
        <v>0.034</v>
      </c>
      <c r="AE143" s="13">
        <v>0.034</v>
      </c>
      <c r="AF143" s="13">
        <v>0.034</v>
      </c>
      <c r="AG143" s="13">
        <v>0.034</v>
      </c>
      <c r="AH143" s="13">
        <v>0.034</v>
      </c>
      <c r="AI143" s="13">
        <v>0.034</v>
      </c>
      <c r="AJ143" s="13">
        <v>0.034</v>
      </c>
      <c r="AK143" s="13">
        <v>0.034</v>
      </c>
      <c r="AL143" s="14"/>
      <c r="AM143" s="19"/>
      <c r="AN143" s="19"/>
      <c r="AO143" s="19"/>
    </row>
    <row r="144" ht="13.5" customHeight="1">
      <c r="B144" s="11"/>
      <c r="C144" s="16" t="s">
        <v>108</v>
      </c>
      <c r="D144" s="16">
        <f t="shared" si="9"/>
        <v>83</v>
      </c>
      <c r="E144" s="13">
        <v>0.083</v>
      </c>
      <c r="F144" s="13">
        <v>0.083</v>
      </c>
      <c r="G144" s="13">
        <v>0.083</v>
      </c>
      <c r="H144" s="13">
        <v>0.083</v>
      </c>
      <c r="I144" s="13">
        <v>0.083</v>
      </c>
      <c r="J144" s="13">
        <v>0.083</v>
      </c>
      <c r="K144" s="13">
        <v>0.083</v>
      </c>
      <c r="L144" s="13">
        <v>0.083</v>
      </c>
      <c r="M144" s="13">
        <v>0.083</v>
      </c>
      <c r="N144" s="13">
        <v>0.083</v>
      </c>
      <c r="O144" s="13">
        <v>0.083</v>
      </c>
      <c r="P144" s="13">
        <v>0.083</v>
      </c>
      <c r="Q144" s="13">
        <v>0.083</v>
      </c>
      <c r="R144" s="13">
        <v>0.083</v>
      </c>
      <c r="S144" s="13">
        <v>0.083</v>
      </c>
      <c r="T144" s="13">
        <v>0.083</v>
      </c>
      <c r="U144" s="13">
        <v>0.083</v>
      </c>
      <c r="V144" s="13">
        <v>0.083</v>
      </c>
      <c r="W144" s="13">
        <v>0.083</v>
      </c>
      <c r="X144" s="13">
        <v>0.083</v>
      </c>
      <c r="Y144" s="13">
        <v>0.083</v>
      </c>
      <c r="Z144" s="13">
        <v>0.083</v>
      </c>
      <c r="AA144" s="13">
        <v>0.083</v>
      </c>
      <c r="AB144" s="13">
        <v>0.083</v>
      </c>
      <c r="AC144" s="13">
        <v>0.083</v>
      </c>
      <c r="AD144" s="13">
        <v>0.083</v>
      </c>
      <c r="AE144" s="13">
        <v>0.083</v>
      </c>
      <c r="AF144" s="13">
        <v>0.083</v>
      </c>
      <c r="AG144" s="13">
        <v>0.083</v>
      </c>
      <c r="AH144" s="13">
        <v>0.083</v>
      </c>
      <c r="AI144" s="13">
        <v>0.083</v>
      </c>
      <c r="AJ144" s="13">
        <v>0.083</v>
      </c>
      <c r="AK144" s="13">
        <v>0.083</v>
      </c>
      <c r="AL144" s="14"/>
      <c r="AM144" s="19"/>
      <c r="AN144" s="19"/>
      <c r="AO144" s="19"/>
    </row>
    <row r="145" ht="13.5" customHeight="1">
      <c r="B145" s="11"/>
      <c r="C145" s="15"/>
      <c r="D145" s="1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4"/>
      <c r="AM145" s="19"/>
      <c r="AN145" s="19"/>
      <c r="AO145" s="19"/>
    </row>
    <row r="146" ht="13.5" customHeight="1">
      <c r="B146" s="11"/>
      <c r="C146" s="15" t="s">
        <v>166</v>
      </c>
      <c r="D146" s="1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4"/>
      <c r="AM146" s="19"/>
      <c r="AN146" s="19"/>
      <c r="AO146" s="19"/>
    </row>
    <row r="147" ht="13.5" customHeight="1">
      <c r="B147" s="11"/>
      <c r="C147" s="16" t="s">
        <v>104</v>
      </c>
      <c r="D147" s="16">
        <f t="shared" ref="D147:D151" si="10">E147*1000</f>
        <v>98</v>
      </c>
      <c r="E147" s="13">
        <v>0.098</v>
      </c>
      <c r="F147" s="13">
        <v>0.098</v>
      </c>
      <c r="G147" s="13">
        <v>0.098</v>
      </c>
      <c r="H147" s="13">
        <v>0.098</v>
      </c>
      <c r="I147" s="13">
        <v>0.098</v>
      </c>
      <c r="J147" s="13">
        <v>0.098</v>
      </c>
      <c r="K147" s="13">
        <v>0.098</v>
      </c>
      <c r="L147" s="13">
        <v>0.098</v>
      </c>
      <c r="M147" s="13">
        <v>0.098</v>
      </c>
      <c r="N147" s="13">
        <v>0.098</v>
      </c>
      <c r="O147" s="13">
        <v>0.098</v>
      </c>
      <c r="P147" s="13">
        <v>0.098</v>
      </c>
      <c r="Q147" s="13">
        <v>0.098</v>
      </c>
      <c r="R147" s="13">
        <v>0.098</v>
      </c>
      <c r="S147" s="13">
        <v>0.098</v>
      </c>
      <c r="T147" s="13">
        <v>0.098</v>
      </c>
      <c r="U147" s="13">
        <v>0.098</v>
      </c>
      <c r="V147" s="13">
        <v>0.098</v>
      </c>
      <c r="W147" s="13">
        <v>0.098</v>
      </c>
      <c r="X147" s="13">
        <v>0.098</v>
      </c>
      <c r="Y147" s="13">
        <v>0.098</v>
      </c>
      <c r="Z147" s="13">
        <v>0.098</v>
      </c>
      <c r="AA147" s="13">
        <v>0.098</v>
      </c>
      <c r="AB147" s="13">
        <v>0.098</v>
      </c>
      <c r="AC147" s="13">
        <v>0.098</v>
      </c>
      <c r="AD147" s="13">
        <v>0.098</v>
      </c>
      <c r="AE147" s="13">
        <v>0.098</v>
      </c>
      <c r="AF147" s="13">
        <v>0.098</v>
      </c>
      <c r="AG147" s="13">
        <v>0.098</v>
      </c>
      <c r="AH147" s="13">
        <v>0.098</v>
      </c>
      <c r="AI147" s="13">
        <v>0.098</v>
      </c>
      <c r="AJ147" s="13">
        <v>0.098</v>
      </c>
      <c r="AK147" s="13">
        <v>0.098</v>
      </c>
      <c r="AL147" s="14"/>
      <c r="AM147" s="19"/>
      <c r="AN147" s="19"/>
      <c r="AO147" s="19"/>
    </row>
    <row r="148" ht="13.5" customHeight="1">
      <c r="B148" s="11"/>
      <c r="C148" s="16" t="s">
        <v>105</v>
      </c>
      <c r="D148" s="16">
        <f t="shared" si="10"/>
        <v>95</v>
      </c>
      <c r="E148" s="13">
        <v>0.095</v>
      </c>
      <c r="F148" s="13">
        <v>0.095</v>
      </c>
      <c r="G148" s="13">
        <v>0.095</v>
      </c>
      <c r="H148" s="13">
        <v>0.095</v>
      </c>
      <c r="I148" s="13">
        <v>0.095</v>
      </c>
      <c r="J148" s="13">
        <v>0.095</v>
      </c>
      <c r="K148" s="13">
        <v>0.095</v>
      </c>
      <c r="L148" s="13">
        <v>0.095</v>
      </c>
      <c r="M148" s="13">
        <v>0.095</v>
      </c>
      <c r="N148" s="13">
        <v>0.095</v>
      </c>
      <c r="O148" s="13">
        <v>0.095</v>
      </c>
      <c r="P148" s="13">
        <v>0.095</v>
      </c>
      <c r="Q148" s="13">
        <v>0.095</v>
      </c>
      <c r="R148" s="13">
        <v>0.095</v>
      </c>
      <c r="S148" s="13">
        <v>0.095</v>
      </c>
      <c r="T148" s="13">
        <v>0.095</v>
      </c>
      <c r="U148" s="13">
        <v>0.095</v>
      </c>
      <c r="V148" s="13">
        <v>0.095</v>
      </c>
      <c r="W148" s="13">
        <v>0.095</v>
      </c>
      <c r="X148" s="13">
        <v>0.095</v>
      </c>
      <c r="Y148" s="13">
        <v>0.095</v>
      </c>
      <c r="Z148" s="13">
        <v>0.095</v>
      </c>
      <c r="AA148" s="13">
        <v>0.095</v>
      </c>
      <c r="AB148" s="13">
        <v>0.095</v>
      </c>
      <c r="AC148" s="13">
        <v>0.095</v>
      </c>
      <c r="AD148" s="13">
        <v>0.095</v>
      </c>
      <c r="AE148" s="13">
        <v>0.095</v>
      </c>
      <c r="AF148" s="13">
        <v>0.095</v>
      </c>
      <c r="AG148" s="13">
        <v>0.095</v>
      </c>
      <c r="AH148" s="13">
        <v>0.095</v>
      </c>
      <c r="AI148" s="13">
        <v>0.095</v>
      </c>
      <c r="AJ148" s="13">
        <v>0.095</v>
      </c>
      <c r="AK148" s="13">
        <v>0.095</v>
      </c>
      <c r="AL148" s="14"/>
      <c r="AM148" s="19"/>
      <c r="AN148" s="19"/>
      <c r="AO148" s="19"/>
    </row>
    <row r="149" ht="13.5" customHeight="1">
      <c r="B149" s="11"/>
      <c r="C149" s="16" t="s">
        <v>106</v>
      </c>
      <c r="D149" s="16">
        <f t="shared" si="10"/>
        <v>105</v>
      </c>
      <c r="E149" s="13">
        <v>0.105</v>
      </c>
      <c r="F149" s="13">
        <v>0.105</v>
      </c>
      <c r="G149" s="13">
        <v>0.105</v>
      </c>
      <c r="H149" s="13">
        <v>0.105</v>
      </c>
      <c r="I149" s="13">
        <v>0.105</v>
      </c>
      <c r="J149" s="13">
        <v>0.105</v>
      </c>
      <c r="K149" s="13">
        <v>0.105</v>
      </c>
      <c r="L149" s="13">
        <v>0.105</v>
      </c>
      <c r="M149" s="13">
        <v>0.105</v>
      </c>
      <c r="N149" s="13">
        <v>0.105</v>
      </c>
      <c r="O149" s="13">
        <v>0.105</v>
      </c>
      <c r="P149" s="13">
        <v>0.105</v>
      </c>
      <c r="Q149" s="13">
        <v>0.105</v>
      </c>
      <c r="R149" s="13">
        <v>0.105</v>
      </c>
      <c r="S149" s="13">
        <v>0.105</v>
      </c>
      <c r="T149" s="13">
        <v>0.105</v>
      </c>
      <c r="U149" s="13">
        <v>0.105</v>
      </c>
      <c r="V149" s="13">
        <v>0.105</v>
      </c>
      <c r="W149" s="13">
        <v>0.105</v>
      </c>
      <c r="X149" s="13">
        <v>0.105</v>
      </c>
      <c r="Y149" s="13">
        <v>0.105</v>
      </c>
      <c r="Z149" s="13">
        <v>0.105</v>
      </c>
      <c r="AA149" s="13">
        <v>0.105</v>
      </c>
      <c r="AB149" s="13">
        <v>0.105</v>
      </c>
      <c r="AC149" s="13">
        <v>0.105</v>
      </c>
      <c r="AD149" s="13">
        <v>0.105</v>
      </c>
      <c r="AE149" s="13">
        <v>0.105</v>
      </c>
      <c r="AF149" s="13">
        <v>0.105</v>
      </c>
      <c r="AG149" s="13">
        <v>0.105</v>
      </c>
      <c r="AH149" s="13">
        <v>0.105</v>
      </c>
      <c r="AI149" s="13">
        <v>0.105</v>
      </c>
      <c r="AJ149" s="13">
        <v>0.105</v>
      </c>
      <c r="AK149" s="13">
        <v>0.105</v>
      </c>
      <c r="AL149" s="14"/>
      <c r="AM149" s="19"/>
      <c r="AN149" s="19"/>
      <c r="AO149" s="19"/>
    </row>
    <row r="150" ht="13.5" customHeight="1">
      <c r="B150" s="11"/>
      <c r="C150" s="16" t="s">
        <v>107</v>
      </c>
      <c r="D150" s="16">
        <f t="shared" si="10"/>
        <v>40</v>
      </c>
      <c r="E150" s="13">
        <v>0.04</v>
      </c>
      <c r="F150" s="13">
        <v>0.04</v>
      </c>
      <c r="G150" s="13">
        <v>0.04</v>
      </c>
      <c r="H150" s="13">
        <v>0.04</v>
      </c>
      <c r="I150" s="13">
        <v>0.04</v>
      </c>
      <c r="J150" s="13">
        <v>0.04</v>
      </c>
      <c r="K150" s="13">
        <v>0.04</v>
      </c>
      <c r="L150" s="13">
        <v>0.04</v>
      </c>
      <c r="M150" s="13">
        <v>0.04</v>
      </c>
      <c r="N150" s="13">
        <v>0.04</v>
      </c>
      <c r="O150" s="13">
        <v>0.04</v>
      </c>
      <c r="P150" s="13">
        <v>0.04</v>
      </c>
      <c r="Q150" s="13">
        <v>0.04</v>
      </c>
      <c r="R150" s="13">
        <v>0.04</v>
      </c>
      <c r="S150" s="13">
        <v>0.04</v>
      </c>
      <c r="T150" s="13">
        <v>0.04</v>
      </c>
      <c r="U150" s="13">
        <v>0.04</v>
      </c>
      <c r="V150" s="13">
        <v>0.04</v>
      </c>
      <c r="W150" s="13">
        <v>0.04</v>
      </c>
      <c r="X150" s="13">
        <v>0.04</v>
      </c>
      <c r="Y150" s="13">
        <v>0.04</v>
      </c>
      <c r="Z150" s="13">
        <v>0.04</v>
      </c>
      <c r="AA150" s="13">
        <v>0.04</v>
      </c>
      <c r="AB150" s="13">
        <v>0.04</v>
      </c>
      <c r="AC150" s="13">
        <v>0.04</v>
      </c>
      <c r="AD150" s="13">
        <v>0.04</v>
      </c>
      <c r="AE150" s="13">
        <v>0.04</v>
      </c>
      <c r="AF150" s="13">
        <v>0.04</v>
      </c>
      <c r="AG150" s="13">
        <v>0.04</v>
      </c>
      <c r="AH150" s="13">
        <v>0.04</v>
      </c>
      <c r="AI150" s="13">
        <v>0.04</v>
      </c>
      <c r="AJ150" s="13">
        <v>0.04</v>
      </c>
      <c r="AK150" s="13">
        <v>0.04</v>
      </c>
      <c r="AL150" s="14"/>
      <c r="AM150" s="19"/>
      <c r="AN150" s="19"/>
      <c r="AO150" s="19"/>
    </row>
    <row r="151" ht="13.5" customHeight="1">
      <c r="B151" s="11"/>
      <c r="C151" s="16" t="s">
        <v>108</v>
      </c>
      <c r="D151" s="16">
        <f t="shared" si="10"/>
        <v>95</v>
      </c>
      <c r="E151" s="13">
        <v>0.095</v>
      </c>
      <c r="F151" s="13">
        <v>0.095</v>
      </c>
      <c r="G151" s="13">
        <v>0.095</v>
      </c>
      <c r="H151" s="13">
        <v>0.095</v>
      </c>
      <c r="I151" s="13">
        <v>0.095</v>
      </c>
      <c r="J151" s="13">
        <v>0.095</v>
      </c>
      <c r="K151" s="13">
        <v>0.095</v>
      </c>
      <c r="L151" s="13">
        <v>0.095</v>
      </c>
      <c r="M151" s="13">
        <v>0.095</v>
      </c>
      <c r="N151" s="13">
        <v>0.095</v>
      </c>
      <c r="O151" s="13">
        <v>0.095</v>
      </c>
      <c r="P151" s="13">
        <v>0.095</v>
      </c>
      <c r="Q151" s="13">
        <v>0.095</v>
      </c>
      <c r="R151" s="13">
        <v>0.095</v>
      </c>
      <c r="S151" s="13">
        <v>0.095</v>
      </c>
      <c r="T151" s="13">
        <v>0.095</v>
      </c>
      <c r="U151" s="13">
        <v>0.095</v>
      </c>
      <c r="V151" s="13">
        <v>0.095</v>
      </c>
      <c r="W151" s="13">
        <v>0.095</v>
      </c>
      <c r="X151" s="13">
        <v>0.095</v>
      </c>
      <c r="Y151" s="13">
        <v>0.095</v>
      </c>
      <c r="Z151" s="13">
        <v>0.095</v>
      </c>
      <c r="AA151" s="13">
        <v>0.095</v>
      </c>
      <c r="AB151" s="13">
        <v>0.095</v>
      </c>
      <c r="AC151" s="13">
        <v>0.095</v>
      </c>
      <c r="AD151" s="13">
        <v>0.095</v>
      </c>
      <c r="AE151" s="13">
        <v>0.095</v>
      </c>
      <c r="AF151" s="13">
        <v>0.095</v>
      </c>
      <c r="AG151" s="13">
        <v>0.095</v>
      </c>
      <c r="AH151" s="13">
        <v>0.095</v>
      </c>
      <c r="AI151" s="13">
        <v>0.095</v>
      </c>
      <c r="AJ151" s="13">
        <v>0.095</v>
      </c>
      <c r="AK151" s="13">
        <v>0.095</v>
      </c>
      <c r="AL151" s="14"/>
      <c r="AM151" s="19"/>
      <c r="AN151" s="19"/>
      <c r="AO151" s="19"/>
    </row>
    <row r="152" ht="13.5" customHeight="1">
      <c r="B152" s="11"/>
      <c r="C152" s="16"/>
      <c r="D152" s="16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4"/>
      <c r="AM152" s="19"/>
      <c r="AN152" s="19"/>
      <c r="AO152" s="19"/>
    </row>
    <row r="153" ht="13.5" customHeight="1">
      <c r="B153" s="11"/>
      <c r="C153" s="15" t="s">
        <v>110</v>
      </c>
      <c r="D153" s="1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4"/>
      <c r="AM153" s="19"/>
      <c r="AN153" s="19"/>
      <c r="AO153" s="19"/>
    </row>
    <row r="154" ht="13.5" customHeight="1">
      <c r="B154" s="11"/>
      <c r="C154" s="16" t="s">
        <v>104</v>
      </c>
      <c r="D154" s="16">
        <f t="shared" ref="D154:D158" si="11">E154*1000</f>
        <v>103</v>
      </c>
      <c r="E154" s="13">
        <v>0.103</v>
      </c>
      <c r="F154" s="13">
        <v>0.103</v>
      </c>
      <c r="G154" s="13">
        <v>0.103</v>
      </c>
      <c r="H154" s="13">
        <v>0.103</v>
      </c>
      <c r="I154" s="13">
        <v>0.103</v>
      </c>
      <c r="J154" s="13">
        <v>0.103</v>
      </c>
      <c r="K154" s="13">
        <v>0.103</v>
      </c>
      <c r="L154" s="13">
        <v>0.103</v>
      </c>
      <c r="M154" s="13">
        <v>0.103</v>
      </c>
      <c r="N154" s="13">
        <v>0.103</v>
      </c>
      <c r="O154" s="13">
        <v>0.103</v>
      </c>
      <c r="P154" s="13">
        <v>0.103</v>
      </c>
      <c r="Q154" s="13">
        <v>0.103</v>
      </c>
      <c r="R154" s="13">
        <v>0.103</v>
      </c>
      <c r="S154" s="13">
        <v>0.103</v>
      </c>
      <c r="T154" s="13">
        <v>0.103</v>
      </c>
      <c r="U154" s="13">
        <v>0.103</v>
      </c>
      <c r="V154" s="13">
        <v>0.103</v>
      </c>
      <c r="W154" s="13">
        <v>0.103</v>
      </c>
      <c r="X154" s="13">
        <v>0.103</v>
      </c>
      <c r="Y154" s="13">
        <v>0.103</v>
      </c>
      <c r="Z154" s="13">
        <v>0.103</v>
      </c>
      <c r="AA154" s="13">
        <v>0.103</v>
      </c>
      <c r="AB154" s="13">
        <v>0.103</v>
      </c>
      <c r="AC154" s="13">
        <v>0.103</v>
      </c>
      <c r="AD154" s="13">
        <v>0.103</v>
      </c>
      <c r="AE154" s="13">
        <v>0.103</v>
      </c>
      <c r="AF154" s="13">
        <v>0.103</v>
      </c>
      <c r="AG154" s="13">
        <v>0.103</v>
      </c>
      <c r="AH154" s="13">
        <v>0.103</v>
      </c>
      <c r="AI154" s="13">
        <v>0.103</v>
      </c>
      <c r="AJ154" s="13">
        <v>0.103</v>
      </c>
      <c r="AK154" s="13">
        <v>0.103</v>
      </c>
      <c r="AL154" s="14"/>
      <c r="AM154" s="19"/>
      <c r="AN154" s="19"/>
      <c r="AO154" s="19"/>
    </row>
    <row r="155" ht="13.5" customHeight="1">
      <c r="B155" s="11"/>
      <c r="C155" s="16" t="s">
        <v>105</v>
      </c>
      <c r="D155" s="16">
        <f t="shared" si="11"/>
        <v>100</v>
      </c>
      <c r="E155" s="13">
        <v>0.1</v>
      </c>
      <c r="F155" s="13">
        <v>0.1</v>
      </c>
      <c r="G155" s="13">
        <v>0.1</v>
      </c>
      <c r="H155" s="13">
        <v>0.1</v>
      </c>
      <c r="I155" s="13">
        <v>0.1</v>
      </c>
      <c r="J155" s="13">
        <v>0.1</v>
      </c>
      <c r="K155" s="13">
        <v>0.1</v>
      </c>
      <c r="L155" s="13">
        <v>0.1</v>
      </c>
      <c r="M155" s="13">
        <v>0.1</v>
      </c>
      <c r="N155" s="13">
        <v>0.1</v>
      </c>
      <c r="O155" s="13">
        <v>0.1</v>
      </c>
      <c r="P155" s="13">
        <v>0.1</v>
      </c>
      <c r="Q155" s="13">
        <v>0.1</v>
      </c>
      <c r="R155" s="13">
        <v>0.1</v>
      </c>
      <c r="S155" s="13">
        <v>0.1</v>
      </c>
      <c r="T155" s="13">
        <v>0.1</v>
      </c>
      <c r="U155" s="13">
        <v>0.1</v>
      </c>
      <c r="V155" s="13">
        <v>0.1</v>
      </c>
      <c r="W155" s="13">
        <v>0.1</v>
      </c>
      <c r="X155" s="13">
        <v>0.1</v>
      </c>
      <c r="Y155" s="13">
        <v>0.1</v>
      </c>
      <c r="Z155" s="13">
        <v>0.1</v>
      </c>
      <c r="AA155" s="13">
        <v>0.1</v>
      </c>
      <c r="AB155" s="13">
        <v>0.1</v>
      </c>
      <c r="AC155" s="13">
        <v>0.1</v>
      </c>
      <c r="AD155" s="13">
        <v>0.1</v>
      </c>
      <c r="AE155" s="13">
        <v>0.1</v>
      </c>
      <c r="AF155" s="13">
        <v>0.1</v>
      </c>
      <c r="AG155" s="13">
        <v>0.1</v>
      </c>
      <c r="AH155" s="13">
        <v>0.1</v>
      </c>
      <c r="AI155" s="13">
        <v>0.1</v>
      </c>
      <c r="AJ155" s="13">
        <v>0.1</v>
      </c>
      <c r="AK155" s="13">
        <v>0.1</v>
      </c>
      <c r="AL155" s="14"/>
      <c r="AM155" s="19"/>
      <c r="AN155" s="19"/>
      <c r="AO155" s="19"/>
    </row>
    <row r="156" ht="13.5" customHeight="1">
      <c r="B156" s="11"/>
      <c r="C156" s="16" t="s">
        <v>106</v>
      </c>
      <c r="D156" s="16">
        <f t="shared" si="11"/>
        <v>110</v>
      </c>
      <c r="E156" s="13">
        <v>0.11</v>
      </c>
      <c r="F156" s="13">
        <v>0.11</v>
      </c>
      <c r="G156" s="13">
        <v>0.11</v>
      </c>
      <c r="H156" s="13">
        <v>0.11</v>
      </c>
      <c r="I156" s="13">
        <v>0.11</v>
      </c>
      <c r="J156" s="13">
        <v>0.11</v>
      </c>
      <c r="K156" s="13">
        <v>0.11</v>
      </c>
      <c r="L156" s="13">
        <v>0.11</v>
      </c>
      <c r="M156" s="13">
        <v>0.11</v>
      </c>
      <c r="N156" s="13">
        <v>0.11</v>
      </c>
      <c r="O156" s="13">
        <v>0.11</v>
      </c>
      <c r="P156" s="13">
        <v>0.11</v>
      </c>
      <c r="Q156" s="13">
        <v>0.11</v>
      </c>
      <c r="R156" s="13">
        <v>0.11</v>
      </c>
      <c r="S156" s="13">
        <v>0.11</v>
      </c>
      <c r="T156" s="13">
        <v>0.11</v>
      </c>
      <c r="U156" s="13">
        <v>0.11</v>
      </c>
      <c r="V156" s="13">
        <v>0.11</v>
      </c>
      <c r="W156" s="13">
        <v>0.11</v>
      </c>
      <c r="X156" s="13">
        <v>0.11</v>
      </c>
      <c r="Y156" s="13">
        <v>0.11</v>
      </c>
      <c r="Z156" s="13">
        <v>0.11</v>
      </c>
      <c r="AA156" s="13">
        <v>0.11</v>
      </c>
      <c r="AB156" s="13">
        <v>0.11</v>
      </c>
      <c r="AC156" s="13">
        <v>0.11</v>
      </c>
      <c r="AD156" s="13">
        <v>0.11</v>
      </c>
      <c r="AE156" s="13">
        <v>0.11</v>
      </c>
      <c r="AF156" s="13">
        <v>0.11</v>
      </c>
      <c r="AG156" s="13">
        <v>0.11</v>
      </c>
      <c r="AH156" s="13">
        <v>0.11</v>
      </c>
      <c r="AI156" s="13">
        <v>0.11</v>
      </c>
      <c r="AJ156" s="13">
        <v>0.11</v>
      </c>
      <c r="AK156" s="13">
        <v>0.11</v>
      </c>
      <c r="AL156" s="14"/>
      <c r="AM156" s="19"/>
      <c r="AN156" s="19"/>
      <c r="AO156" s="19"/>
    </row>
    <row r="157" ht="13.5" customHeight="1">
      <c r="B157" s="11"/>
      <c r="C157" s="16" t="s">
        <v>107</v>
      </c>
      <c r="D157" s="16">
        <f t="shared" si="11"/>
        <v>42</v>
      </c>
      <c r="E157" s="13">
        <v>0.042</v>
      </c>
      <c r="F157" s="13">
        <v>0.042</v>
      </c>
      <c r="G157" s="13">
        <v>0.042</v>
      </c>
      <c r="H157" s="13">
        <v>0.042</v>
      </c>
      <c r="I157" s="13">
        <v>0.042</v>
      </c>
      <c r="J157" s="13">
        <v>0.042</v>
      </c>
      <c r="K157" s="13">
        <v>0.042</v>
      </c>
      <c r="L157" s="13">
        <v>0.042</v>
      </c>
      <c r="M157" s="13">
        <v>0.042</v>
      </c>
      <c r="N157" s="13">
        <v>0.042</v>
      </c>
      <c r="O157" s="13">
        <v>0.042</v>
      </c>
      <c r="P157" s="13">
        <v>0.042</v>
      </c>
      <c r="Q157" s="13">
        <v>0.042</v>
      </c>
      <c r="R157" s="13">
        <v>0.042</v>
      </c>
      <c r="S157" s="13">
        <v>0.042</v>
      </c>
      <c r="T157" s="13">
        <v>0.042</v>
      </c>
      <c r="U157" s="13">
        <v>0.042</v>
      </c>
      <c r="V157" s="13">
        <v>0.042</v>
      </c>
      <c r="W157" s="13">
        <v>0.042</v>
      </c>
      <c r="X157" s="13">
        <v>0.042</v>
      </c>
      <c r="Y157" s="13">
        <v>0.042</v>
      </c>
      <c r="Z157" s="13">
        <v>0.042</v>
      </c>
      <c r="AA157" s="13">
        <v>0.042</v>
      </c>
      <c r="AB157" s="13">
        <v>0.042</v>
      </c>
      <c r="AC157" s="13">
        <v>0.042</v>
      </c>
      <c r="AD157" s="13">
        <v>0.042</v>
      </c>
      <c r="AE157" s="13">
        <v>0.042</v>
      </c>
      <c r="AF157" s="13">
        <v>0.042</v>
      </c>
      <c r="AG157" s="13">
        <v>0.042</v>
      </c>
      <c r="AH157" s="13">
        <v>0.042</v>
      </c>
      <c r="AI157" s="13">
        <v>0.042</v>
      </c>
      <c r="AJ157" s="13">
        <v>0.042</v>
      </c>
      <c r="AK157" s="13">
        <v>0.042</v>
      </c>
      <c r="AL157" s="14"/>
      <c r="AM157" s="19"/>
      <c r="AN157" s="19"/>
      <c r="AO157" s="19"/>
    </row>
    <row r="158" ht="13.5" customHeight="1">
      <c r="B158" s="11"/>
      <c r="C158" s="16" t="s">
        <v>108</v>
      </c>
      <c r="D158" s="16">
        <f t="shared" si="11"/>
        <v>100</v>
      </c>
      <c r="E158" s="13">
        <v>0.1</v>
      </c>
      <c r="F158" s="13">
        <v>0.1</v>
      </c>
      <c r="G158" s="13">
        <v>0.1</v>
      </c>
      <c r="H158" s="13">
        <v>0.1</v>
      </c>
      <c r="I158" s="13">
        <v>0.1</v>
      </c>
      <c r="J158" s="13">
        <v>0.1</v>
      </c>
      <c r="K158" s="13">
        <v>0.1</v>
      </c>
      <c r="L158" s="13">
        <v>0.1</v>
      </c>
      <c r="M158" s="13">
        <v>0.1</v>
      </c>
      <c r="N158" s="13">
        <v>0.1</v>
      </c>
      <c r="O158" s="13">
        <v>0.1</v>
      </c>
      <c r="P158" s="13">
        <v>0.1</v>
      </c>
      <c r="Q158" s="13">
        <v>0.1</v>
      </c>
      <c r="R158" s="13">
        <v>0.1</v>
      </c>
      <c r="S158" s="13">
        <v>0.1</v>
      </c>
      <c r="T158" s="13">
        <v>0.1</v>
      </c>
      <c r="U158" s="13">
        <v>0.1</v>
      </c>
      <c r="V158" s="13">
        <v>0.1</v>
      </c>
      <c r="W158" s="13">
        <v>0.1</v>
      </c>
      <c r="X158" s="13">
        <v>0.1</v>
      </c>
      <c r="Y158" s="13">
        <v>0.1</v>
      </c>
      <c r="Z158" s="13">
        <v>0.1</v>
      </c>
      <c r="AA158" s="13">
        <v>0.1</v>
      </c>
      <c r="AB158" s="13">
        <v>0.1</v>
      </c>
      <c r="AC158" s="13">
        <v>0.1</v>
      </c>
      <c r="AD158" s="13">
        <v>0.1</v>
      </c>
      <c r="AE158" s="13">
        <v>0.1</v>
      </c>
      <c r="AF158" s="13">
        <v>0.1</v>
      </c>
      <c r="AG158" s="13">
        <v>0.1</v>
      </c>
      <c r="AH158" s="13">
        <v>0.1</v>
      </c>
      <c r="AI158" s="13">
        <v>0.1</v>
      </c>
      <c r="AJ158" s="13">
        <v>0.1</v>
      </c>
      <c r="AK158" s="13">
        <v>0.1</v>
      </c>
      <c r="AL158" s="14"/>
      <c r="AM158" s="19"/>
      <c r="AN158" s="19"/>
      <c r="AO158" s="19"/>
    </row>
    <row r="159" ht="13.5" customHeight="1">
      <c r="A159" s="1"/>
      <c r="B159" s="11"/>
      <c r="C159" s="18"/>
      <c r="D159" s="18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4"/>
      <c r="AM159" s="19"/>
      <c r="AN159" s="19"/>
      <c r="AO159" s="19"/>
    </row>
    <row r="160" ht="13.5" customHeight="1">
      <c r="A160" s="1">
        <v>3.0</v>
      </c>
      <c r="B160" s="11"/>
      <c r="C160" s="15" t="s">
        <v>167</v>
      </c>
      <c r="D160" s="1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4"/>
      <c r="AM160" s="19"/>
      <c r="AN160" s="19"/>
      <c r="AO160" s="19"/>
    </row>
    <row r="161" ht="13.5" customHeight="1">
      <c r="A161" s="1"/>
      <c r="B161" s="11"/>
      <c r="C161" s="15" t="s">
        <v>150</v>
      </c>
      <c r="D161" s="1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4"/>
      <c r="AM161" s="19"/>
      <c r="AN161" s="19"/>
      <c r="AO161" s="19"/>
    </row>
    <row r="162" ht="13.5" customHeight="1">
      <c r="A162" s="1"/>
      <c r="B162" s="11"/>
      <c r="C162" s="16" t="s">
        <v>23</v>
      </c>
      <c r="D162" s="16"/>
      <c r="E162" s="13" t="s">
        <v>168</v>
      </c>
      <c r="F162" s="13" t="s">
        <v>168</v>
      </c>
      <c r="G162" s="13" t="s">
        <v>168</v>
      </c>
      <c r="H162" s="16">
        <v>0.010729567941695528</v>
      </c>
      <c r="I162" s="13">
        <v>0.011015782668840082</v>
      </c>
      <c r="J162" s="13">
        <v>0.011053695541336039</v>
      </c>
      <c r="K162" s="13">
        <v>0.01108729444072599</v>
      </c>
      <c r="L162" s="13">
        <v>0.011420190586090655</v>
      </c>
      <c r="M162" s="13">
        <v>0.011567205680545912</v>
      </c>
      <c r="N162" s="13">
        <v>0.011714220775001168</v>
      </c>
      <c r="O162" s="13">
        <v>0.011861235869456425</v>
      </c>
      <c r="P162" s="13">
        <v>0.012008250963911681</v>
      </c>
      <c r="Q162" s="13">
        <v>0.012155266058366934</v>
      </c>
      <c r="R162" s="13">
        <v>0.012311743971255366</v>
      </c>
      <c r="S162" s="13">
        <v>0.012468221884143798</v>
      </c>
      <c r="T162" s="13">
        <v>0.01262469979703223</v>
      </c>
      <c r="U162" s="13">
        <v>0.012781177709920662</v>
      </c>
      <c r="V162" s="13">
        <v>0.012937655622809092</v>
      </c>
      <c r="W162" s="13">
        <v>0.013104205440789664</v>
      </c>
      <c r="X162" s="13">
        <v>0.013270755258770237</v>
      </c>
      <c r="Y162" s="13">
        <v>0.013437305076750809</v>
      </c>
      <c r="Z162" s="13">
        <v>0.013603854894731381</v>
      </c>
      <c r="AA162" s="13">
        <v>0.013770404712711957</v>
      </c>
      <c r="AB162" s="13">
        <v>0.013947674727101398</v>
      </c>
      <c r="AC162" s="13">
        <v>0.01412494474149084</v>
      </c>
      <c r="AD162" s="13">
        <v>0.01430221475588028</v>
      </c>
      <c r="AE162" s="13">
        <v>0.014479484770269722</v>
      </c>
      <c r="AF162" s="13">
        <v>0.014656754784659162</v>
      </c>
      <c r="AG162" s="13">
        <v>0.014845435014890924</v>
      </c>
      <c r="AH162" s="13">
        <v>0.015034115245122687</v>
      </c>
      <c r="AI162" s="13">
        <v>0.01522279547535445</v>
      </c>
      <c r="AJ162" s="13">
        <v>0.015411475705586212</v>
      </c>
      <c r="AK162" s="13">
        <v>0.015600155935817973</v>
      </c>
      <c r="AL162" s="14"/>
      <c r="AM162" s="19"/>
      <c r="AN162" s="19"/>
      <c r="AO162" s="19"/>
    </row>
    <row r="163" ht="13.5" customHeight="1">
      <c r="A163" s="1"/>
      <c r="B163" s="11"/>
      <c r="C163" s="16" t="s">
        <v>24</v>
      </c>
      <c r="D163" s="16"/>
      <c r="E163" s="13" t="s">
        <v>168</v>
      </c>
      <c r="F163" s="13" t="s">
        <v>168</v>
      </c>
      <c r="G163" s="13" t="s">
        <v>168</v>
      </c>
      <c r="H163" s="13">
        <v>0.010729567941695528</v>
      </c>
      <c r="I163" s="13">
        <v>0.011015782668840082</v>
      </c>
      <c r="J163" s="13">
        <v>0.011053695541336039</v>
      </c>
      <c r="K163" s="13">
        <v>0.01108729444072599</v>
      </c>
      <c r="L163" s="13">
        <v>0.011420190586090655</v>
      </c>
      <c r="M163" s="13">
        <v>0.011567205680545912</v>
      </c>
      <c r="N163" s="13">
        <v>0.011714220775001168</v>
      </c>
      <c r="O163" s="13">
        <v>0.011861235869456425</v>
      </c>
      <c r="P163" s="13">
        <v>0.012008250963911681</v>
      </c>
      <c r="Q163" s="13">
        <v>0.012155266058366934</v>
      </c>
      <c r="R163" s="13">
        <v>0.012311743971255366</v>
      </c>
      <c r="S163" s="13">
        <v>0.012468221884143798</v>
      </c>
      <c r="T163" s="13">
        <v>0.01262469979703223</v>
      </c>
      <c r="U163" s="13">
        <v>0.012781177709920662</v>
      </c>
      <c r="V163" s="13">
        <v>0.012937655622809092</v>
      </c>
      <c r="W163" s="13">
        <v>0.013104205440789664</v>
      </c>
      <c r="X163" s="13">
        <v>0.013270755258770237</v>
      </c>
      <c r="Y163" s="13">
        <v>0.013437305076750809</v>
      </c>
      <c r="Z163" s="13">
        <v>0.013603854894731381</v>
      </c>
      <c r="AA163" s="13">
        <v>0.013770404712711957</v>
      </c>
      <c r="AB163" s="13">
        <v>0.013947674727101398</v>
      </c>
      <c r="AC163" s="13">
        <v>0.01412494474149084</v>
      </c>
      <c r="AD163" s="13">
        <v>0.01430221475588028</v>
      </c>
      <c r="AE163" s="13">
        <v>0.014479484770269722</v>
      </c>
      <c r="AF163" s="13">
        <v>0.014656754784659162</v>
      </c>
      <c r="AG163" s="13">
        <v>0.014845435014890924</v>
      </c>
      <c r="AH163" s="13">
        <v>0.015034115245122687</v>
      </c>
      <c r="AI163" s="13">
        <v>0.01522279547535445</v>
      </c>
      <c r="AJ163" s="13">
        <v>0.015411475705586212</v>
      </c>
      <c r="AK163" s="13">
        <v>0.015600155935817973</v>
      </c>
      <c r="AL163" s="14"/>
      <c r="AM163" s="19"/>
      <c r="AN163" s="19"/>
      <c r="AO163" s="19"/>
    </row>
    <row r="164" ht="13.5" customHeight="1">
      <c r="A164" s="1"/>
      <c r="B164" s="11"/>
      <c r="C164" s="16" t="s">
        <v>11</v>
      </c>
      <c r="D164" s="16"/>
      <c r="E164" s="13" t="s">
        <v>168</v>
      </c>
      <c r="F164" s="13" t="s">
        <v>168</v>
      </c>
      <c r="G164" s="13" t="s">
        <v>168</v>
      </c>
      <c r="H164" s="13">
        <v>0.011043488780919222</v>
      </c>
      <c r="I164" s="13">
        <v>0.0060983537979076565</v>
      </c>
      <c r="J164" s="13">
        <v>0.006275869845374948</v>
      </c>
      <c r="K164" s="13">
        <v>0.006330490716682563</v>
      </c>
      <c r="L164" s="13">
        <v>0.006383472333821035</v>
      </c>
      <c r="M164" s="13">
        <v>0.00584474609150169</v>
      </c>
      <c r="N164" s="13">
        <v>0.0053060198491823455</v>
      </c>
      <c r="O164" s="13">
        <v>0.0047672936068630005</v>
      </c>
      <c r="P164" s="13">
        <v>0.004228567364543656</v>
      </c>
      <c r="Q164" s="13">
        <v>0.0036898411222243115</v>
      </c>
      <c r="R164" s="13">
        <v>0.0033784409721838043</v>
      </c>
      <c r="S164" s="13">
        <v>0.003067040822143297</v>
      </c>
      <c r="T164" s="13">
        <v>0.00275564067210279</v>
      </c>
      <c r="U164" s="13">
        <v>0.0024442405220622826</v>
      </c>
      <c r="V164" s="13">
        <v>0.0021328403720217754</v>
      </c>
      <c r="W164" s="13">
        <v>0.0019528416160158098</v>
      </c>
      <c r="X164" s="13">
        <v>0.0017728428600098443</v>
      </c>
      <c r="Y164" s="13">
        <v>0.0015928441040038788</v>
      </c>
      <c r="Z164" s="13">
        <v>0.0014128453479979133</v>
      </c>
      <c r="AA164" s="13">
        <v>0.0012328465919919473</v>
      </c>
      <c r="AB164" s="13">
        <v>0.0011288018374872352</v>
      </c>
      <c r="AC164" s="13">
        <v>0.001024757082982523</v>
      </c>
      <c r="AD164" s="13">
        <v>9.207123284778108E-4</v>
      </c>
      <c r="AE164" s="13">
        <v>8.166675739730985E-4</v>
      </c>
      <c r="AF164" s="13">
        <v>7.126228194683862E-4</v>
      </c>
      <c r="AG164" s="13">
        <v>6.524817874959926E-4</v>
      </c>
      <c r="AH164" s="13">
        <v>5.92340755523599E-4</v>
      </c>
      <c r="AI164" s="13">
        <v>5.321997235512054E-4</v>
      </c>
      <c r="AJ164" s="13">
        <v>4.720586915788119E-4</v>
      </c>
      <c r="AK164" s="13">
        <v>4.1191765960641846E-4</v>
      </c>
      <c r="AL164" s="14"/>
      <c r="AM164" s="19"/>
      <c r="AN164" s="19"/>
      <c r="AO164" s="19"/>
    </row>
    <row r="165" ht="13.5" customHeight="1">
      <c r="A165" s="1"/>
      <c r="B165" s="11"/>
      <c r="C165" s="16" t="s">
        <v>18</v>
      </c>
      <c r="D165" s="16"/>
      <c r="E165" s="13" t="s">
        <v>168</v>
      </c>
      <c r="F165" s="13" t="s">
        <v>168</v>
      </c>
      <c r="G165" s="13" t="s">
        <v>168</v>
      </c>
      <c r="H165" s="13">
        <v>0.012922020377673524</v>
      </c>
      <c r="I165" s="13">
        <v>0.00714378587754897</v>
      </c>
      <c r="J165" s="13">
        <v>0.007340965249942498</v>
      </c>
      <c r="K165" s="13">
        <v>0.007413337812957213</v>
      </c>
      <c r="L165" s="13">
        <v>0.007484071012066042</v>
      </c>
      <c r="M165" s="13">
        <v>0.0068541695257235</v>
      </c>
      <c r="N165" s="13">
        <v>0.0062242680393809575</v>
      </c>
      <c r="O165" s="13">
        <v>0.005594366553038415</v>
      </c>
      <c r="P165" s="13">
        <v>0.004964465066695873</v>
      </c>
      <c r="Q165" s="13">
        <v>0.004334563580353329</v>
      </c>
      <c r="R165" s="13">
        <v>0.003969742343688302</v>
      </c>
      <c r="S165" s="13">
        <v>0.003604921107023275</v>
      </c>
      <c r="T165" s="13">
        <v>0.003240099870358248</v>
      </c>
      <c r="U165" s="13">
        <v>0.002875278633693221</v>
      </c>
      <c r="V165" s="13">
        <v>0.0025104573970281935</v>
      </c>
      <c r="W165" s="13">
        <v>0.002299163190541082</v>
      </c>
      <c r="X165" s="13">
        <v>0.0020878689840539704</v>
      </c>
      <c r="Y165" s="13">
        <v>0.0018765747775668586</v>
      </c>
      <c r="Z165" s="13">
        <v>0.0016652805710797467</v>
      </c>
      <c r="AA165" s="13">
        <v>0.001453986364592635</v>
      </c>
      <c r="AB165" s="13">
        <v>0.0013316106989018498</v>
      </c>
      <c r="AC165" s="13">
        <v>0.0012092350332110647</v>
      </c>
      <c r="AD165" s="13">
        <v>0.0010868593675202795</v>
      </c>
      <c r="AE165" s="13">
        <v>9.644837018294943E-4</v>
      </c>
      <c r="AF165" s="13">
        <v>8.421080361387088E-4</v>
      </c>
      <c r="AG165" s="13">
        <v>7.712314901025244E-4</v>
      </c>
      <c r="AH165" s="13">
        <v>7.003549440663399E-4</v>
      </c>
      <c r="AI165" s="13">
        <v>6.294783980301554E-4</v>
      </c>
      <c r="AJ165" s="13">
        <v>5.58601851993971E-4</v>
      </c>
      <c r="AK165" s="13">
        <v>4.877253059577867E-4</v>
      </c>
      <c r="AL165" s="14"/>
      <c r="AM165" s="19"/>
      <c r="AN165" s="19"/>
      <c r="AO165" s="19"/>
    </row>
    <row r="166" ht="13.5" customHeight="1">
      <c r="A166" s="1"/>
      <c r="B166" s="11"/>
      <c r="C166" s="16"/>
      <c r="D166" s="16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4"/>
      <c r="AM166" s="19"/>
      <c r="AN166" s="19"/>
      <c r="AO166" s="19"/>
    </row>
    <row r="167" ht="13.5" customHeight="1">
      <c r="A167" s="1"/>
      <c r="B167" s="11"/>
      <c r="C167" s="15" t="s">
        <v>154</v>
      </c>
      <c r="D167" s="16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4"/>
      <c r="AM167" s="19"/>
      <c r="AN167" s="19"/>
      <c r="AO167" s="19"/>
    </row>
    <row r="168" ht="13.5" customHeight="1">
      <c r="A168" s="1"/>
      <c r="B168" s="11"/>
      <c r="C168" s="16" t="s">
        <v>29</v>
      </c>
      <c r="D168" s="16"/>
      <c r="E168" s="13" t="s">
        <v>168</v>
      </c>
      <c r="F168" s="13" t="s">
        <v>168</v>
      </c>
      <c r="G168" s="13" t="s">
        <v>168</v>
      </c>
      <c r="H168" s="16">
        <v>0.003662187860339192</v>
      </c>
      <c r="I168" s="13">
        <v>0.003759877916909489</v>
      </c>
      <c r="J168" s="13">
        <v>0.0038301559018611197</v>
      </c>
      <c r="K168" s="13">
        <v>0.003865295309610895</v>
      </c>
      <c r="L168" s="13">
        <v>0.004005851467121031</v>
      </c>
      <c r="M168" s="13">
        <v>0.0040810341402073656</v>
      </c>
      <c r="N168" s="13">
        <v>0.0041562168132937005</v>
      </c>
      <c r="O168" s="13">
        <v>0.0042313994863800355</v>
      </c>
      <c r="P168" s="13">
        <v>0.0043065821594663704</v>
      </c>
      <c r="Q168" s="13">
        <v>0.004381764832552706</v>
      </c>
      <c r="R168" s="13">
        <v>0.004464002727704563</v>
      </c>
      <c r="S168" s="13">
        <v>0.00454624062285642</v>
      </c>
      <c r="T168" s="13">
        <v>0.004628478518008277</v>
      </c>
      <c r="U168" s="13">
        <v>0.004710716413160134</v>
      </c>
      <c r="V168" s="13">
        <v>0.004792954308311989</v>
      </c>
      <c r="W168" s="13">
        <v>0.004882909495077448</v>
      </c>
      <c r="X168" s="13">
        <v>0.004972864681842907</v>
      </c>
      <c r="Y168" s="13">
        <v>0.005062819868608366</v>
      </c>
      <c r="Z168" s="13">
        <v>0.005152775055373825</v>
      </c>
      <c r="AA168" s="13">
        <v>0.005242730242139285</v>
      </c>
      <c r="AB168" s="13">
        <v>0.005341126919377516</v>
      </c>
      <c r="AC168" s="13">
        <v>0.005439523596615746</v>
      </c>
      <c r="AD168" s="13">
        <v>0.005537920273853977</v>
      </c>
      <c r="AE168" s="13">
        <v>0.005636316951092207</v>
      </c>
      <c r="AF168" s="13">
        <v>0.005734713628330438</v>
      </c>
      <c r="AG168" s="13">
        <v>0.0058423439544923765</v>
      </c>
      <c r="AH168" s="13">
        <v>0.005949974280654315</v>
      </c>
      <c r="AI168" s="13">
        <v>0.006057604606816254</v>
      </c>
      <c r="AJ168" s="13">
        <v>0.0061652349329781924</v>
      </c>
      <c r="AK168" s="13">
        <v>0.006272865259140132</v>
      </c>
      <c r="AL168" s="14"/>
      <c r="AM168" s="19"/>
      <c r="AN168" s="19"/>
      <c r="AO168" s="19"/>
    </row>
    <row r="169" ht="13.5" customHeight="1">
      <c r="A169" s="1"/>
      <c r="B169" s="11"/>
      <c r="C169" s="16" t="s">
        <v>34</v>
      </c>
      <c r="D169" s="16"/>
      <c r="E169" s="13" t="s">
        <v>168</v>
      </c>
      <c r="F169" s="13" t="s">
        <v>168</v>
      </c>
      <c r="G169" s="13" t="s">
        <v>168</v>
      </c>
      <c r="H169" s="16">
        <v>0.009926456568814124</v>
      </c>
      <c r="I169" s="13">
        <v>0.01012528526746678</v>
      </c>
      <c r="J169" s="13">
        <v>0.010213749071629653</v>
      </c>
      <c r="K169" s="13">
        <v>0.01023964196054816</v>
      </c>
      <c r="L169" s="13">
        <v>0.010541714387160606</v>
      </c>
      <c r="M169" s="13">
        <v>0.01067239288558577</v>
      </c>
      <c r="N169" s="13">
        <v>0.010803071384010935</v>
      </c>
      <c r="O169" s="13">
        <v>0.0109337498824361</v>
      </c>
      <c r="P169" s="13">
        <v>0.011064428380861264</v>
      </c>
      <c r="Q169" s="13">
        <v>0.011195106879286425</v>
      </c>
      <c r="R169" s="13">
        <v>0.011333885042208027</v>
      </c>
      <c r="S169" s="13">
        <v>0.01147266320512963</v>
      </c>
      <c r="T169" s="13">
        <v>0.011611441368051232</v>
      </c>
      <c r="U169" s="13">
        <v>0.011750219530972834</v>
      </c>
      <c r="V169" s="13">
        <v>0.011888997693894435</v>
      </c>
      <c r="W169" s="13">
        <v>0.012036377551606253</v>
      </c>
      <c r="X169" s="13">
        <v>0.01218375740931807</v>
      </c>
      <c r="Y169" s="13">
        <v>0.012331137267029888</v>
      </c>
      <c r="Z169" s="13">
        <v>0.012478517124741706</v>
      </c>
      <c r="AA169" s="13">
        <v>0.012625896982453528</v>
      </c>
      <c r="AB169" s="13">
        <v>0.012782411681898182</v>
      </c>
      <c r="AC169" s="13">
        <v>0.012938926381342837</v>
      </c>
      <c r="AD169" s="13">
        <v>0.013095441080787492</v>
      </c>
      <c r="AE169" s="13">
        <v>0.013251955780232147</v>
      </c>
      <c r="AF169" s="13">
        <v>0.0134084704796768</v>
      </c>
      <c r="AG169" s="13">
        <v>0.01357468621310593</v>
      </c>
      <c r="AH169" s="13">
        <v>0.013740901946535058</v>
      </c>
      <c r="AI169" s="13">
        <v>0.013907117679964187</v>
      </c>
      <c r="AJ169" s="13">
        <v>0.014073333413393316</v>
      </c>
      <c r="AK169" s="13">
        <v>0.014239549146822444</v>
      </c>
      <c r="AL169" s="14"/>
      <c r="AM169" s="19"/>
      <c r="AN169" s="19"/>
      <c r="AO169" s="19"/>
    </row>
    <row r="170" ht="13.5" customHeight="1">
      <c r="A170" s="1"/>
      <c r="B170" s="11"/>
      <c r="C170" s="16" t="s">
        <v>41</v>
      </c>
      <c r="D170" s="16"/>
      <c r="E170" s="13" t="s">
        <v>168</v>
      </c>
      <c r="F170" s="13" t="s">
        <v>168</v>
      </c>
      <c r="G170" s="13" t="s">
        <v>168</v>
      </c>
      <c r="H170" s="16">
        <v>0.01169330158915321</v>
      </c>
      <c r="I170" s="13">
        <v>0.011906280070213382</v>
      </c>
      <c r="J170" s="13">
        <v>0.0120616313049837</v>
      </c>
      <c r="K170" s="13">
        <v>0.012070571317732268</v>
      </c>
      <c r="L170" s="13">
        <v>0.012439222976849516</v>
      </c>
      <c r="M170" s="13">
        <v>0.012597923791910376</v>
      </c>
      <c r="N170" s="13">
        <v>0.012756624606971237</v>
      </c>
      <c r="O170" s="13">
        <v>0.012915325422032097</v>
      </c>
      <c r="P170" s="13">
        <v>0.013074026237092957</v>
      </c>
      <c r="Q170" s="13">
        <v>0.01323272705215382</v>
      </c>
      <c r="R170" s="13">
        <v>0.013401551469286873</v>
      </c>
      <c r="S170" s="13">
        <v>0.013570375886419926</v>
      </c>
      <c r="T170" s="13">
        <v>0.01373920030355298</v>
      </c>
      <c r="U170" s="13">
        <v>0.013908024720686033</v>
      </c>
      <c r="V170" s="13">
        <v>0.014076849137819088</v>
      </c>
      <c r="W170" s="13">
        <v>0.014256442946517458</v>
      </c>
      <c r="X170" s="13">
        <v>0.014436036755215827</v>
      </c>
      <c r="Y170" s="13">
        <v>0.014615630563914196</v>
      </c>
      <c r="Z170" s="13">
        <v>0.014795224372612565</v>
      </c>
      <c r="AA170" s="13">
        <v>0.01497481818131093</v>
      </c>
      <c r="AB170" s="13">
        <v>0.015165868366293155</v>
      </c>
      <c r="AC170" s="13">
        <v>0.015356918551275378</v>
      </c>
      <c r="AD170" s="13">
        <v>0.015547968736257602</v>
      </c>
      <c r="AE170" s="13">
        <v>0.015739018921239828</v>
      </c>
      <c r="AF170" s="13">
        <v>0.015930069106222054</v>
      </c>
      <c r="AG170" s="13">
        <v>0.016133306475295532</v>
      </c>
      <c r="AH170" s="13">
        <v>0.01633654384436901</v>
      </c>
      <c r="AI170" s="13">
        <v>0.01653978121344249</v>
      </c>
      <c r="AJ170" s="13">
        <v>0.016743018582515968</v>
      </c>
      <c r="AK170" s="13">
        <v>0.016946255951589453</v>
      </c>
      <c r="AL170" s="14"/>
      <c r="AM170" s="19"/>
      <c r="AN170" s="19"/>
      <c r="AO170" s="19"/>
    </row>
    <row r="171" ht="13.5" customHeight="1">
      <c r="A171" s="1"/>
      <c r="B171" s="11"/>
      <c r="C171" s="16" t="s">
        <v>30</v>
      </c>
      <c r="D171" s="16"/>
      <c r="E171" s="13" t="s">
        <v>168</v>
      </c>
      <c r="F171" s="13" t="s">
        <v>168</v>
      </c>
      <c r="G171" s="13" t="s">
        <v>168</v>
      </c>
      <c r="H171" s="13">
        <v>0.003662187860339192</v>
      </c>
      <c r="I171" s="13">
        <v>0.003759877916909489</v>
      </c>
      <c r="J171" s="13">
        <v>0.0038301559018611197</v>
      </c>
      <c r="K171" s="13">
        <v>0.003865295309610895</v>
      </c>
      <c r="L171" s="13">
        <v>0.004005851467121031</v>
      </c>
      <c r="M171" s="13">
        <v>0.0040810341402073656</v>
      </c>
      <c r="N171" s="13">
        <v>0.0041562168132937005</v>
      </c>
      <c r="O171" s="13">
        <v>0.0042313994863800355</v>
      </c>
      <c r="P171" s="13">
        <v>0.0043065821594663704</v>
      </c>
      <c r="Q171" s="13">
        <v>0.004381764832552706</v>
      </c>
      <c r="R171" s="13">
        <v>0.004464002727704563</v>
      </c>
      <c r="S171" s="13">
        <v>0.00454624062285642</v>
      </c>
      <c r="T171" s="13">
        <v>0.004628478518008277</v>
      </c>
      <c r="U171" s="13">
        <v>0.004710716413160134</v>
      </c>
      <c r="V171" s="13">
        <v>0.004792954308311989</v>
      </c>
      <c r="W171" s="13">
        <v>0.004882909495077448</v>
      </c>
      <c r="X171" s="13">
        <v>0.004972864681842907</v>
      </c>
      <c r="Y171" s="13">
        <v>0.005062819868608366</v>
      </c>
      <c r="Z171" s="13">
        <v>0.005152775055373825</v>
      </c>
      <c r="AA171" s="13">
        <v>0.005242730242139285</v>
      </c>
      <c r="AB171" s="13">
        <v>0.005341126919377516</v>
      </c>
      <c r="AC171" s="13">
        <v>0.005439523596615746</v>
      </c>
      <c r="AD171" s="13">
        <v>0.005537920273853977</v>
      </c>
      <c r="AE171" s="13">
        <v>0.005636316951092207</v>
      </c>
      <c r="AF171" s="13">
        <v>0.005734713628330438</v>
      </c>
      <c r="AG171" s="13">
        <v>0.0058423439544923765</v>
      </c>
      <c r="AH171" s="13">
        <v>0.005949974280654315</v>
      </c>
      <c r="AI171" s="13">
        <v>0.006057604606816254</v>
      </c>
      <c r="AJ171" s="13">
        <v>0.0061652349329781924</v>
      </c>
      <c r="AK171" s="13">
        <v>0.006272865259140132</v>
      </c>
      <c r="AL171" s="14"/>
      <c r="AM171" s="19"/>
      <c r="AN171" s="19"/>
      <c r="AO171" s="19"/>
    </row>
    <row r="172" ht="13.5" customHeight="1">
      <c r="A172" s="1"/>
      <c r="B172" s="11"/>
      <c r="C172" s="16" t="s">
        <v>35</v>
      </c>
      <c r="D172" s="16"/>
      <c r="E172" s="13" t="s">
        <v>168</v>
      </c>
      <c r="F172" s="13" t="s">
        <v>168</v>
      </c>
      <c r="G172" s="13" t="s">
        <v>168</v>
      </c>
      <c r="H172" s="13">
        <v>0.009926456568814124</v>
      </c>
      <c r="I172" s="13">
        <v>0.01012528526746678</v>
      </c>
      <c r="J172" s="13">
        <v>0.010213749071629653</v>
      </c>
      <c r="K172" s="13">
        <v>0.01023964196054816</v>
      </c>
      <c r="L172" s="13">
        <v>0.010541714387160606</v>
      </c>
      <c r="M172" s="13">
        <v>0.01067239288558577</v>
      </c>
      <c r="N172" s="13">
        <v>0.010803071384010935</v>
      </c>
      <c r="O172" s="13">
        <v>0.0109337498824361</v>
      </c>
      <c r="P172" s="13">
        <v>0.011064428380861264</v>
      </c>
      <c r="Q172" s="13">
        <v>0.011195106879286425</v>
      </c>
      <c r="R172" s="13">
        <v>0.011333885042208027</v>
      </c>
      <c r="S172" s="13">
        <v>0.01147266320512963</v>
      </c>
      <c r="T172" s="13">
        <v>0.011611441368051232</v>
      </c>
      <c r="U172" s="13">
        <v>0.011750219530972834</v>
      </c>
      <c r="V172" s="13">
        <v>0.011888997693894435</v>
      </c>
      <c r="W172" s="13">
        <v>0.012036377551606253</v>
      </c>
      <c r="X172" s="13">
        <v>0.01218375740931807</v>
      </c>
      <c r="Y172" s="13">
        <v>0.012331137267029888</v>
      </c>
      <c r="Z172" s="13">
        <v>0.012478517124741706</v>
      </c>
      <c r="AA172" s="13">
        <v>0.012625896982453528</v>
      </c>
      <c r="AB172" s="13">
        <v>0.012782411681898182</v>
      </c>
      <c r="AC172" s="13">
        <v>0.012938926381342837</v>
      </c>
      <c r="AD172" s="13">
        <v>0.013095441080787492</v>
      </c>
      <c r="AE172" s="13">
        <v>0.013251955780232147</v>
      </c>
      <c r="AF172" s="13">
        <v>0.0134084704796768</v>
      </c>
      <c r="AG172" s="13">
        <v>0.01357468621310593</v>
      </c>
      <c r="AH172" s="13">
        <v>0.013740901946535058</v>
      </c>
      <c r="AI172" s="13">
        <v>0.013907117679964187</v>
      </c>
      <c r="AJ172" s="13">
        <v>0.014073333413393316</v>
      </c>
      <c r="AK172" s="13">
        <v>0.014239549146822444</v>
      </c>
      <c r="AL172" s="14"/>
      <c r="AM172" s="19"/>
      <c r="AN172" s="19"/>
      <c r="AO172" s="19"/>
    </row>
    <row r="173" ht="13.5" customHeight="1">
      <c r="A173" s="1"/>
      <c r="B173" s="11"/>
      <c r="C173" s="16" t="s">
        <v>42</v>
      </c>
      <c r="D173" s="16"/>
      <c r="E173" s="13" t="s">
        <v>168</v>
      </c>
      <c r="F173" s="13" t="s">
        <v>168</v>
      </c>
      <c r="G173" s="13" t="s">
        <v>168</v>
      </c>
      <c r="H173" s="13">
        <v>0.01169330158915321</v>
      </c>
      <c r="I173" s="13">
        <v>0.011906280070213382</v>
      </c>
      <c r="J173" s="13">
        <v>0.0120616313049837</v>
      </c>
      <c r="K173" s="13">
        <v>0.012070571317732268</v>
      </c>
      <c r="L173" s="13">
        <v>0.012439222976849516</v>
      </c>
      <c r="M173" s="13">
        <v>0.012597923791910376</v>
      </c>
      <c r="N173" s="13">
        <v>0.012756624606971237</v>
      </c>
      <c r="O173" s="13">
        <v>0.012915325422032097</v>
      </c>
      <c r="P173" s="13">
        <v>0.013074026237092957</v>
      </c>
      <c r="Q173" s="13">
        <v>0.01323272705215382</v>
      </c>
      <c r="R173" s="13">
        <v>0.013401551469286873</v>
      </c>
      <c r="S173" s="13">
        <v>0.013570375886419926</v>
      </c>
      <c r="T173" s="13">
        <v>0.01373920030355298</v>
      </c>
      <c r="U173" s="13">
        <v>0.013908024720686033</v>
      </c>
      <c r="V173" s="13">
        <v>0.014076849137819088</v>
      </c>
      <c r="W173" s="13">
        <v>0.014256442946517458</v>
      </c>
      <c r="X173" s="13">
        <v>0.014436036755215827</v>
      </c>
      <c r="Y173" s="13">
        <v>0.014615630563914196</v>
      </c>
      <c r="Z173" s="13">
        <v>0.014795224372612565</v>
      </c>
      <c r="AA173" s="13">
        <v>0.01497481818131093</v>
      </c>
      <c r="AB173" s="13">
        <v>0.015165868366293155</v>
      </c>
      <c r="AC173" s="13">
        <v>0.015356918551275378</v>
      </c>
      <c r="AD173" s="13">
        <v>0.015547968736257602</v>
      </c>
      <c r="AE173" s="13">
        <v>0.015739018921239828</v>
      </c>
      <c r="AF173" s="13">
        <v>0.015930069106222054</v>
      </c>
      <c r="AG173" s="13">
        <v>0.016133306475295532</v>
      </c>
      <c r="AH173" s="13">
        <v>0.01633654384436901</v>
      </c>
      <c r="AI173" s="13">
        <v>0.01653978121344249</v>
      </c>
      <c r="AJ173" s="13">
        <v>0.016743018582515968</v>
      </c>
      <c r="AK173" s="13">
        <v>0.016946255951589453</v>
      </c>
      <c r="AL173" s="14"/>
      <c r="AM173" s="19"/>
      <c r="AN173" s="19"/>
      <c r="AO173" s="19"/>
    </row>
    <row r="174" ht="13.5" customHeight="1">
      <c r="A174" s="1"/>
      <c r="B174" s="11"/>
      <c r="C174" s="16"/>
      <c r="D174" s="16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4"/>
      <c r="AM174" s="19"/>
      <c r="AN174" s="19"/>
      <c r="AO174" s="19"/>
    </row>
    <row r="175" ht="13.5" customHeight="1">
      <c r="A175" s="1"/>
      <c r="B175" s="11"/>
      <c r="C175" s="15" t="s">
        <v>52</v>
      </c>
      <c r="D175" s="16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4"/>
      <c r="AM175" s="19"/>
      <c r="AN175" s="19"/>
      <c r="AO175" s="19"/>
    </row>
    <row r="176" ht="13.5" customHeight="1">
      <c r="A176" s="1"/>
      <c r="B176" s="11"/>
      <c r="C176" s="16" t="s">
        <v>60</v>
      </c>
      <c r="D176" s="16"/>
      <c r="E176" s="13" t="s">
        <v>168</v>
      </c>
      <c r="F176" s="13" t="s">
        <v>168</v>
      </c>
      <c r="G176" s="13" t="s">
        <v>168</v>
      </c>
      <c r="H176" s="13">
        <v>0.011043488780919222</v>
      </c>
      <c r="I176" s="13">
        <v>0.00605083415792396</v>
      </c>
      <c r="J176" s="13">
        <v>0.006177553346491789</v>
      </c>
      <c r="K176" s="13">
        <v>0.006180558041813766</v>
      </c>
      <c r="L176" s="13">
        <v>0.006197217172887267</v>
      </c>
      <c r="M176" s="13">
        <v>0.00565330576536788</v>
      </c>
      <c r="N176" s="13">
        <v>0.005109394357848494</v>
      </c>
      <c r="O176" s="13">
        <v>0.004565482950329107</v>
      </c>
      <c r="P176" s="13">
        <v>0.004021571542809721</v>
      </c>
      <c r="Q176" s="13">
        <v>0.003477660135290336</v>
      </c>
      <c r="R176" s="13">
        <v>0.0031724361990798575</v>
      </c>
      <c r="S176" s="13">
        <v>0.002867212262869379</v>
      </c>
      <c r="T176" s="13">
        <v>0.0025619883266589007</v>
      </c>
      <c r="U176" s="13">
        <v>0.0022567643904484224</v>
      </c>
      <c r="V176" s="13">
        <v>0.001951540454237943</v>
      </c>
      <c r="W176" s="13">
        <v>0.0017802595251235856</v>
      </c>
      <c r="X176" s="13">
        <v>0.0016089785960092284</v>
      </c>
      <c r="Y176" s="13">
        <v>0.001437697666894871</v>
      </c>
      <c r="Z176" s="13">
        <v>0.0012664167377805138</v>
      </c>
      <c r="AA176" s="13">
        <v>0.0010951358086661563</v>
      </c>
      <c r="AB176" s="13">
        <v>9.990189803383578E-4</v>
      </c>
      <c r="AC176" s="13">
        <v>9.029021520105592E-4</v>
      </c>
      <c r="AD176" s="13">
        <v>8.067853236827607E-4</v>
      </c>
      <c r="AE176" s="13">
        <v>7.106684953549621E-4</v>
      </c>
      <c r="AF176" s="13">
        <v>6.145516670271637E-4</v>
      </c>
      <c r="AG176" s="13">
        <v>5.606142862833487E-4</v>
      </c>
      <c r="AH176" s="13">
        <v>5.066769055395336E-4</v>
      </c>
      <c r="AI176" s="13">
        <v>4.5273952479571856E-4</v>
      </c>
      <c r="AJ176" s="13">
        <v>3.988021440519035E-4</v>
      </c>
      <c r="AK176" s="13">
        <v>3.4486476330808835E-4</v>
      </c>
      <c r="AL176" s="14"/>
      <c r="AM176" s="19"/>
      <c r="AN176" s="19"/>
      <c r="AO176" s="19"/>
    </row>
    <row r="177" ht="13.5" customHeight="1">
      <c r="A177" s="1"/>
      <c r="B177" s="11"/>
      <c r="C177" s="16" t="s">
        <v>68</v>
      </c>
      <c r="D177" s="16"/>
      <c r="E177" s="13" t="s">
        <v>168</v>
      </c>
      <c r="F177" s="13" t="s">
        <v>168</v>
      </c>
      <c r="G177" s="13" t="s">
        <v>168</v>
      </c>
      <c r="H177" s="13">
        <v>0.028747225950330964</v>
      </c>
      <c r="I177" s="13">
        <v>0.01571316095460882</v>
      </c>
      <c r="J177" s="13">
        <v>0.01597643106851325</v>
      </c>
      <c r="K177" s="13">
        <v>0.015976159466575206</v>
      </c>
      <c r="L177" s="13">
        <v>0.0159671469782314</v>
      </c>
      <c r="M177" s="13">
        <v>0.014547452433140389</v>
      </c>
      <c r="N177" s="13">
        <v>0.013127757888049377</v>
      </c>
      <c r="O177" s="13">
        <v>0.011708063342958366</v>
      </c>
      <c r="P177" s="13">
        <v>0.010288368797867355</v>
      </c>
      <c r="Q177" s="13">
        <v>0.008868674252776343</v>
      </c>
      <c r="R177" s="13">
        <v>0.00808012959442121</v>
      </c>
      <c r="S177" s="13">
        <v>0.007291584936066077</v>
      </c>
      <c r="T177" s="13">
        <v>0.006503040277710944</v>
      </c>
      <c r="U177" s="13">
        <v>0.005714495619355811</v>
      </c>
      <c r="V177" s="13">
        <v>0.004925950961000678</v>
      </c>
      <c r="W177" s="13">
        <v>0.004487967536770113</v>
      </c>
      <c r="X177" s="13">
        <v>0.00404998411253955</v>
      </c>
      <c r="Y177" s="13">
        <v>0.0036120006883089864</v>
      </c>
      <c r="Z177" s="13">
        <v>0.0031740172640784227</v>
      </c>
      <c r="AA177" s="13">
        <v>0.002736033839847859</v>
      </c>
      <c r="AB177" s="13">
        <v>0.0024927635597588693</v>
      </c>
      <c r="AC177" s="13">
        <v>0.0022494932796698797</v>
      </c>
      <c r="AD177" s="13">
        <v>0.00200622299958089</v>
      </c>
      <c r="AE177" s="13">
        <v>0.0017629527194919002</v>
      </c>
      <c r="AF177" s="13">
        <v>0.00151968243940291</v>
      </c>
      <c r="AG177" s="13">
        <v>0.0013845621907803921</v>
      </c>
      <c r="AH177" s="13">
        <v>0.0012494419421578743</v>
      </c>
      <c r="AI177" s="13">
        <v>0.0011143216935353565</v>
      </c>
      <c r="AJ177" s="13">
        <v>9.792014449128386E-4</v>
      </c>
      <c r="AK177" s="13">
        <v>8.440811962903203E-4</v>
      </c>
      <c r="AL177" s="14"/>
      <c r="AM177" s="19"/>
      <c r="AN177" s="19"/>
      <c r="AO177" s="19"/>
    </row>
    <row r="178" ht="13.5" customHeight="1">
      <c r="A178" s="1"/>
      <c r="B178" s="11"/>
      <c r="C178" s="16" t="s">
        <v>75</v>
      </c>
      <c r="D178" s="16"/>
      <c r="E178" s="13" t="s">
        <v>168</v>
      </c>
      <c r="F178" s="13" t="s">
        <v>168</v>
      </c>
      <c r="G178" s="13" t="s">
        <v>168</v>
      </c>
      <c r="H178" s="13">
        <v>0.028918001550035904</v>
      </c>
      <c r="I178" s="13">
        <v>0.01580820023457621</v>
      </c>
      <c r="J178" s="13">
        <v>0.016074747567396408</v>
      </c>
      <c r="K178" s="13">
        <v>0.016059455397057873</v>
      </c>
      <c r="L178" s="13">
        <v>0.016051808415019478</v>
      </c>
      <c r="M178" s="13">
        <v>0.014623454751806772</v>
      </c>
      <c r="N178" s="13">
        <v>0.013195101088594067</v>
      </c>
      <c r="O178" s="13">
        <v>0.011766747425381361</v>
      </c>
      <c r="P178" s="13">
        <v>0.010338393762168656</v>
      </c>
      <c r="Q178" s="13">
        <v>0.008910040098955947</v>
      </c>
      <c r="R178" s="13">
        <v>0.008117189344345169</v>
      </c>
      <c r="S178" s="13">
        <v>0.007324338589734391</v>
      </c>
      <c r="T178" s="13">
        <v>0.006531487835123613</v>
      </c>
      <c r="U178" s="13">
        <v>0.0057386370805128355</v>
      </c>
      <c r="V178" s="13">
        <v>0.004945786325902057</v>
      </c>
      <c r="W178" s="13">
        <v>0.004505690616221177</v>
      </c>
      <c r="X178" s="13">
        <v>0.004065594906540297</v>
      </c>
      <c r="Y178" s="13">
        <v>0.0036254991968594176</v>
      </c>
      <c r="Z178" s="13">
        <v>0.003185403487178538</v>
      </c>
      <c r="AA178" s="13">
        <v>0.002745307777497658</v>
      </c>
      <c r="AB178" s="13">
        <v>0.0025010193883485557</v>
      </c>
      <c r="AC178" s="13">
        <v>0.0022567309991994534</v>
      </c>
      <c r="AD178" s="13">
        <v>0.002012442610050351</v>
      </c>
      <c r="AE178" s="13">
        <v>0.0017681542209012488</v>
      </c>
      <c r="AF178" s="13">
        <v>0.0015238658317521467</v>
      </c>
      <c r="AG178" s="13">
        <v>0.0013882661979444555</v>
      </c>
      <c r="AH178" s="13">
        <v>0.0012526665641367644</v>
      </c>
      <c r="AI178" s="13">
        <v>0.0011170669303290732</v>
      </c>
      <c r="AJ178" s="13">
        <v>9.81467296521382E-4</v>
      </c>
      <c r="AK178" s="13">
        <v>8.45867662713691E-4</v>
      </c>
      <c r="AL178" s="14"/>
      <c r="AM178" s="19"/>
      <c r="AN178" s="19"/>
      <c r="AO178" s="19"/>
    </row>
    <row r="179" ht="13.5" customHeight="1">
      <c r="A179" s="1"/>
      <c r="B179" s="11"/>
      <c r="C179" s="16"/>
      <c r="D179" s="16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4"/>
      <c r="AM179" s="19"/>
      <c r="AN179" s="19"/>
      <c r="AO179" s="19"/>
    </row>
    <row r="180" ht="13.5" customHeight="1">
      <c r="A180" s="1">
        <v>3.0</v>
      </c>
      <c r="B180" s="11"/>
      <c r="C180" s="15" t="s">
        <v>169</v>
      </c>
      <c r="D180" s="16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4"/>
      <c r="AM180" s="19"/>
      <c r="AN180" s="19"/>
      <c r="AO180" s="19"/>
    </row>
    <row r="181" ht="13.5" customHeight="1">
      <c r="A181" s="1"/>
      <c r="B181" s="11"/>
      <c r="C181" s="15" t="s">
        <v>150</v>
      </c>
      <c r="D181" s="16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4"/>
      <c r="AM181" s="19"/>
      <c r="AN181" s="19"/>
      <c r="AO181" s="19"/>
    </row>
    <row r="182" ht="13.5" customHeight="1">
      <c r="A182" s="1"/>
      <c r="B182" s="11"/>
      <c r="C182" s="16" t="s">
        <v>23</v>
      </c>
      <c r="D182" s="16"/>
      <c r="E182" s="13" t="s">
        <v>168</v>
      </c>
      <c r="F182" s="13" t="s">
        <v>168</v>
      </c>
      <c r="G182" s="13" t="s">
        <v>168</v>
      </c>
      <c r="H182" s="13">
        <v>0.011402038747826438</v>
      </c>
      <c r="I182" s="13">
        <v>0.011427587628422888</v>
      </c>
      <c r="J182" s="13">
        <v>0.011357925693849873</v>
      </c>
      <c r="K182" s="13">
        <v>0.011389675198200335</v>
      </c>
      <c r="L182" s="13">
        <v>0.011420190586090655</v>
      </c>
      <c r="M182" s="13">
        <v>0.01142382673322276</v>
      </c>
      <c r="N182" s="13">
        <v>0.011427462880354865</v>
      </c>
      <c r="O182" s="13">
        <v>0.01143109902748697</v>
      </c>
      <c r="P182" s="13">
        <v>0.011434735174619074</v>
      </c>
      <c r="Q182" s="13">
        <v>0.011438371321751177</v>
      </c>
      <c r="R182" s="13">
        <v>0.011442013257563367</v>
      </c>
      <c r="S182" s="13">
        <v>0.011445655193375558</v>
      </c>
      <c r="T182" s="13">
        <v>0.011449297129187748</v>
      </c>
      <c r="U182" s="13">
        <v>0.011452939064999938</v>
      </c>
      <c r="V182" s="13">
        <v>0.011456581000812132</v>
      </c>
      <c r="W182" s="13">
        <v>0.011460228734519884</v>
      </c>
      <c r="X182" s="13">
        <v>0.011463876468227635</v>
      </c>
      <c r="Y182" s="13">
        <v>0.011467524201935387</v>
      </c>
      <c r="Z182" s="13">
        <v>0.011471171935643138</v>
      </c>
      <c r="AA182" s="13">
        <v>0.011474819669350886</v>
      </c>
      <c r="AB182" s="13">
        <v>0.011478473210184342</v>
      </c>
      <c r="AC182" s="13">
        <v>0.011482126751017797</v>
      </c>
      <c r="AD182" s="13">
        <v>0.011485780291851252</v>
      </c>
      <c r="AE182" s="13">
        <v>0.011489433832684708</v>
      </c>
      <c r="AF182" s="13">
        <v>0.011493087373518162</v>
      </c>
      <c r="AG182" s="13">
        <v>0.01149674673072216</v>
      </c>
      <c r="AH182" s="13">
        <v>0.011500406087926159</v>
      </c>
      <c r="AI182" s="13">
        <v>0.011504065445130158</v>
      </c>
      <c r="AJ182" s="13">
        <v>0.011507724802334156</v>
      </c>
      <c r="AK182" s="13">
        <v>0.011511384159538151</v>
      </c>
      <c r="AL182" s="14"/>
      <c r="AM182" s="19"/>
      <c r="AN182" s="19"/>
      <c r="AO182" s="19"/>
    </row>
    <row r="183" ht="13.5" customHeight="1">
      <c r="A183" s="1"/>
      <c r="B183" s="11"/>
      <c r="C183" s="16" t="s">
        <v>24</v>
      </c>
      <c r="D183" s="16"/>
      <c r="E183" s="13" t="s">
        <v>168</v>
      </c>
      <c r="F183" s="13" t="s">
        <v>168</v>
      </c>
      <c r="G183" s="13" t="s">
        <v>168</v>
      </c>
      <c r="H183" s="13">
        <v>0.011402038747826438</v>
      </c>
      <c r="I183" s="13">
        <v>0.011427587628422888</v>
      </c>
      <c r="J183" s="13">
        <v>0.011357925693849873</v>
      </c>
      <c r="K183" s="13">
        <v>0.011389675198200335</v>
      </c>
      <c r="L183" s="13">
        <v>0.011420190586090655</v>
      </c>
      <c r="M183" s="13">
        <v>0.01142382673322276</v>
      </c>
      <c r="N183" s="13">
        <v>0.011427462880354865</v>
      </c>
      <c r="O183" s="13">
        <v>0.01143109902748697</v>
      </c>
      <c r="P183" s="13">
        <v>0.011434735174619074</v>
      </c>
      <c r="Q183" s="13">
        <v>0.011438371321751177</v>
      </c>
      <c r="R183" s="13">
        <v>0.011442013257563367</v>
      </c>
      <c r="S183" s="13">
        <v>0.011445655193375558</v>
      </c>
      <c r="T183" s="13">
        <v>0.011449297129187748</v>
      </c>
      <c r="U183" s="13">
        <v>0.011452939064999938</v>
      </c>
      <c r="V183" s="13">
        <v>0.011456581000812132</v>
      </c>
      <c r="W183" s="13">
        <v>0.011460228734519884</v>
      </c>
      <c r="X183" s="13">
        <v>0.011463876468227635</v>
      </c>
      <c r="Y183" s="13">
        <v>0.011467524201935387</v>
      </c>
      <c r="Z183" s="13">
        <v>0.011471171935643138</v>
      </c>
      <c r="AA183" s="13">
        <v>0.011474819669350886</v>
      </c>
      <c r="AB183" s="13">
        <v>0.011478473210184342</v>
      </c>
      <c r="AC183" s="13">
        <v>0.011482126751017797</v>
      </c>
      <c r="AD183" s="13">
        <v>0.011485780291851252</v>
      </c>
      <c r="AE183" s="13">
        <v>0.011489433832684708</v>
      </c>
      <c r="AF183" s="13">
        <v>0.011493087373518162</v>
      </c>
      <c r="AG183" s="13">
        <v>0.01149674673072216</v>
      </c>
      <c r="AH183" s="13">
        <v>0.011500406087926159</v>
      </c>
      <c r="AI183" s="13">
        <v>0.011504065445130158</v>
      </c>
      <c r="AJ183" s="13">
        <v>0.011507724802334156</v>
      </c>
      <c r="AK183" s="13">
        <v>0.011511384159538151</v>
      </c>
      <c r="AL183" s="14"/>
      <c r="AM183" s="19"/>
      <c r="AN183" s="19"/>
      <c r="AO183" s="19"/>
    </row>
    <row r="184" ht="13.5" customHeight="1">
      <c r="A184" s="1"/>
      <c r="B184" s="11"/>
      <c r="C184" s="16" t="s">
        <v>18</v>
      </c>
      <c r="D184" s="16"/>
      <c r="E184" s="13" t="s">
        <v>168</v>
      </c>
      <c r="F184" s="13" t="s">
        <v>168</v>
      </c>
      <c r="G184" s="13" t="s">
        <v>168</v>
      </c>
      <c r="H184" s="13">
        <v>0.013731902146206412</v>
      </c>
      <c r="I184" s="13">
        <v>0.00714378587754897</v>
      </c>
      <c r="J184" s="13">
        <v>0.007340965249942498</v>
      </c>
      <c r="K184" s="13">
        <v>0.007413337812957213</v>
      </c>
      <c r="L184" s="13">
        <v>0.007484071012066042</v>
      </c>
      <c r="M184" s="13">
        <v>0.006803040643782775</v>
      </c>
      <c r="N184" s="13">
        <v>0.006122010275499508</v>
      </c>
      <c r="O184" s="13">
        <v>0.005440979907216242</v>
      </c>
      <c r="P184" s="13">
        <v>0.004759949538932975</v>
      </c>
      <c r="Q184" s="13">
        <v>0.004078919170649709</v>
      </c>
      <c r="R184" s="13">
        <v>0.0037077484775193677</v>
      </c>
      <c r="S184" s="13">
        <v>0.0033365777843890262</v>
      </c>
      <c r="T184" s="13">
        <v>0.002965407091258685</v>
      </c>
      <c r="U184" s="13">
        <v>0.0025942363981283434</v>
      </c>
      <c r="V184" s="13">
        <v>0.002223065704998003</v>
      </c>
      <c r="W184" s="13">
        <v>0.0020207726945025367</v>
      </c>
      <c r="X184" s="13">
        <v>0.0018184796840070706</v>
      </c>
      <c r="Y184" s="13">
        <v>0.0016161866735116045</v>
      </c>
      <c r="Z184" s="13">
        <v>0.0014138936630161384</v>
      </c>
      <c r="AA184" s="13">
        <v>0.0012116006525206724</v>
      </c>
      <c r="AB184" s="13">
        <v>0.0011013482461407638</v>
      </c>
      <c r="AC184" s="13">
        <v>9.910958397608553E-4</v>
      </c>
      <c r="AD184" s="13">
        <v>8.808434333809465E-4</v>
      </c>
      <c r="AE184" s="13">
        <v>7.705910270010378E-4</v>
      </c>
      <c r="AF184" s="13">
        <v>6.603386206211291E-4</v>
      </c>
      <c r="AG184" s="13">
        <v>6.002495790729884E-4</v>
      </c>
      <c r="AH184" s="13">
        <v>5.401605375248477E-4</v>
      </c>
      <c r="AI184" s="13">
        <v>4.80071495976707E-4</v>
      </c>
      <c r="AJ184" s="13">
        <v>4.1998245442856634E-4</v>
      </c>
      <c r="AK184" s="13">
        <v>3.5989341288042567E-4</v>
      </c>
      <c r="AL184" s="14"/>
      <c r="AM184" s="19"/>
      <c r="AN184" s="19"/>
      <c r="AO184" s="19"/>
    </row>
    <row r="185" ht="13.5" customHeight="1">
      <c r="A185" s="1"/>
      <c r="B185" s="11"/>
      <c r="C185" s="16" t="s">
        <v>11</v>
      </c>
      <c r="D185" s="16"/>
      <c r="E185" s="13" t="s">
        <v>168</v>
      </c>
      <c r="F185" s="13" t="s">
        <v>168</v>
      </c>
      <c r="G185" s="13" t="s">
        <v>168</v>
      </c>
      <c r="H185" s="13">
        <v>0.01173563443332178</v>
      </c>
      <c r="I185" s="13">
        <v>0.0060983537979076565</v>
      </c>
      <c r="J185" s="13">
        <v>0.006275869845374948</v>
      </c>
      <c r="K185" s="13">
        <v>0.006330490716682563</v>
      </c>
      <c r="L185" s="13">
        <v>0.006383472333821035</v>
      </c>
      <c r="M185" s="13">
        <v>0.005801222113223154</v>
      </c>
      <c r="N185" s="13">
        <v>0.0052189718926252725</v>
      </c>
      <c r="O185" s="13">
        <v>0.004636721672027391</v>
      </c>
      <c r="P185" s="13">
        <v>0.00405447145142951</v>
      </c>
      <c r="Q185" s="13">
        <v>0.003472221230831627</v>
      </c>
      <c r="R185" s="13">
        <v>0.003155512475487777</v>
      </c>
      <c r="S185" s="13">
        <v>0.0028388037201439267</v>
      </c>
      <c r="T185" s="13">
        <v>0.0025220949648000765</v>
      </c>
      <c r="U185" s="13">
        <v>0.0022053862094562264</v>
      </c>
      <c r="V185" s="13">
        <v>0.0018886774541123758</v>
      </c>
      <c r="W185" s="13">
        <v>0.0017164071274331457</v>
      </c>
      <c r="X185" s="13">
        <v>0.0015441368007539156</v>
      </c>
      <c r="Y185" s="13">
        <v>0.0013718664740746856</v>
      </c>
      <c r="Z185" s="13">
        <v>0.0011995961473954555</v>
      </c>
      <c r="AA185" s="13">
        <v>0.0010273258207162258</v>
      </c>
      <c r="AB185" s="13">
        <v>9.33621226342293E-4</v>
      </c>
      <c r="AC185" s="13">
        <v>8.399166319683603E-4</v>
      </c>
      <c r="AD185" s="13">
        <v>7.462120375944275E-4</v>
      </c>
      <c r="AE185" s="13">
        <v>6.525074432204947E-4</v>
      </c>
      <c r="AF185" s="13">
        <v>5.588028488465618E-4</v>
      </c>
      <c r="AG185" s="13">
        <v>5.078332409283461E-4</v>
      </c>
      <c r="AH185" s="13">
        <v>4.568636330101305E-4</v>
      </c>
      <c r="AI185" s="13">
        <v>4.0589402509191483E-4</v>
      </c>
      <c r="AJ185" s="13">
        <v>3.549244171736992E-4</v>
      </c>
      <c r="AK185" s="13">
        <v>3.039548092554834E-4</v>
      </c>
      <c r="AL185" s="14"/>
      <c r="AM185" s="19"/>
      <c r="AN185" s="19"/>
      <c r="AO185" s="19"/>
    </row>
    <row r="186" ht="13.5" customHeight="1">
      <c r="A186" s="1"/>
      <c r="B186" s="11"/>
      <c r="C186" s="16"/>
      <c r="D186" s="16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4"/>
      <c r="AM186" s="19"/>
      <c r="AN186" s="19"/>
      <c r="AO186" s="19"/>
    </row>
    <row r="187" ht="13.5" customHeight="1">
      <c r="A187" s="1"/>
      <c r="B187" s="11"/>
      <c r="C187" s="15" t="s">
        <v>154</v>
      </c>
      <c r="D187" s="16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4"/>
      <c r="AM187" s="19"/>
      <c r="AN187" s="19"/>
      <c r="AO187" s="19"/>
    </row>
    <row r="188" ht="13.5" customHeight="1">
      <c r="A188" s="1"/>
      <c r="B188" s="11"/>
      <c r="C188" s="16" t="s">
        <v>29</v>
      </c>
      <c r="D188" s="16"/>
      <c r="E188" s="13" t="s">
        <v>168</v>
      </c>
      <c r="F188" s="13" t="s">
        <v>168</v>
      </c>
      <c r="G188" s="13" t="s">
        <v>168</v>
      </c>
      <c r="H188" s="13">
        <v>0.003891713824108425</v>
      </c>
      <c r="I188" s="13">
        <v>0.0039004341007191894</v>
      </c>
      <c r="J188" s="13">
        <v>0.003935573036774728</v>
      </c>
      <c r="K188" s="13">
        <v>0.003970712454418465</v>
      </c>
      <c r="L188" s="13">
        <v>0.004005851467121031</v>
      </c>
      <c r="M188" s="13">
        <v>0.00402934849004617</v>
      </c>
      <c r="N188" s="13">
        <v>0.004052845512971309</v>
      </c>
      <c r="O188" s="13">
        <v>0.004076342535896448</v>
      </c>
      <c r="P188" s="13">
        <v>0.004099839558821587</v>
      </c>
      <c r="Q188" s="13">
        <v>0.004123336581746726</v>
      </c>
      <c r="R188" s="13">
        <v>0.004147522734175138</v>
      </c>
      <c r="S188" s="13">
        <v>0.00417170888660355</v>
      </c>
      <c r="T188" s="13">
        <v>0.0041958950390319615</v>
      </c>
      <c r="U188" s="13">
        <v>0.004220081191460373</v>
      </c>
      <c r="V188" s="13">
        <v>0.004244267343888787</v>
      </c>
      <c r="W188" s="13">
        <v>0.004269162836869071</v>
      </c>
      <c r="X188" s="13">
        <v>0.004294058329849356</v>
      </c>
      <c r="Y188" s="13">
        <v>0.004318953822829641</v>
      </c>
      <c r="Z188" s="13">
        <v>0.004343849315809925</v>
      </c>
      <c r="AA188" s="13">
        <v>0.004368744808790209</v>
      </c>
      <c r="AB188" s="13">
        <v>0.004394370446128181</v>
      </c>
      <c r="AC188" s="13">
        <v>0.004419996083466153</v>
      </c>
      <c r="AD188" s="13">
        <v>0.004445621720804125</v>
      </c>
      <c r="AE188" s="13">
        <v>0.004471247358142097</v>
      </c>
      <c r="AF188" s="13">
        <v>0.004496872995480068</v>
      </c>
      <c r="AG188" s="13">
        <v>0.004523250191123364</v>
      </c>
      <c r="AH188" s="13">
        <v>0.00454962738676666</v>
      </c>
      <c r="AI188" s="13">
        <v>0.004576004582409956</v>
      </c>
      <c r="AJ188" s="13">
        <v>0.004602381778053252</v>
      </c>
      <c r="AK188" s="13">
        <v>0.004628758973696546</v>
      </c>
      <c r="AL188" s="14"/>
      <c r="AM188" s="19"/>
      <c r="AN188" s="19"/>
      <c r="AO188" s="19"/>
    </row>
    <row r="189" ht="13.5" customHeight="1">
      <c r="A189" s="1"/>
      <c r="B189" s="11"/>
      <c r="C189" s="16" t="s">
        <v>34</v>
      </c>
      <c r="D189" s="16"/>
      <c r="E189" s="13" t="s">
        <v>168</v>
      </c>
      <c r="F189" s="13" t="s">
        <v>168</v>
      </c>
      <c r="G189" s="13" t="s">
        <v>168</v>
      </c>
      <c r="H189" s="13">
        <v>0.010548592733767572</v>
      </c>
      <c r="I189" s="13">
        <v>0.010503800604568344</v>
      </c>
      <c r="J189" s="13">
        <v>0.010494861431399275</v>
      </c>
      <c r="K189" s="13">
        <v>0.010518904923108566</v>
      </c>
      <c r="L189" s="13">
        <v>0.010541714387160606</v>
      </c>
      <c r="M189" s="13">
        <v>0.010540339614862223</v>
      </c>
      <c r="N189" s="13">
        <v>0.01053896484256384</v>
      </c>
      <c r="O189" s="13">
        <v>0.010537590070265456</v>
      </c>
      <c r="P189" s="13">
        <v>0.010536215297967073</v>
      </c>
      <c r="Q189" s="13">
        <v>0.010534840525668693</v>
      </c>
      <c r="R189" s="13">
        <v>0.010533466649808405</v>
      </c>
      <c r="S189" s="13">
        <v>0.010532092773948117</v>
      </c>
      <c r="T189" s="13">
        <v>0.01053071889808783</v>
      </c>
      <c r="U189" s="13">
        <v>0.010529345022227542</v>
      </c>
      <c r="V189" s="13">
        <v>0.010527971146367254</v>
      </c>
      <c r="W189" s="13">
        <v>0.010526598166360528</v>
      </c>
      <c r="X189" s="13">
        <v>0.010525225186353801</v>
      </c>
      <c r="Y189" s="13">
        <v>0.010523852206347075</v>
      </c>
      <c r="Z189" s="13">
        <v>0.010522479226340349</v>
      </c>
      <c r="AA189" s="13">
        <v>0.010521106246333619</v>
      </c>
      <c r="AB189" s="13">
        <v>0.0105197341615963</v>
      </c>
      <c r="AC189" s="13">
        <v>0.01051836207685898</v>
      </c>
      <c r="AD189" s="13">
        <v>0.010516989992121662</v>
      </c>
      <c r="AE189" s="13">
        <v>0.010515617907384343</v>
      </c>
      <c r="AF189" s="13">
        <v>0.010514245822647024</v>
      </c>
      <c r="AG189" s="13">
        <v>0.010512874632595341</v>
      </c>
      <c r="AH189" s="13">
        <v>0.010511503442543658</v>
      </c>
      <c r="AI189" s="13">
        <v>0.010510132252491975</v>
      </c>
      <c r="AJ189" s="13">
        <v>0.010508761062440293</v>
      </c>
      <c r="AK189" s="13">
        <v>0.010507389872388606</v>
      </c>
      <c r="AL189" s="14"/>
      <c r="AM189" s="19"/>
      <c r="AN189" s="19"/>
      <c r="AO189" s="19"/>
    </row>
    <row r="190" ht="13.5" customHeight="1">
      <c r="A190" s="1"/>
      <c r="B190" s="11"/>
      <c r="C190" s="16" t="s">
        <v>41</v>
      </c>
      <c r="D190" s="15"/>
      <c r="E190" s="13" t="s">
        <v>168</v>
      </c>
      <c r="F190" s="13" t="s">
        <v>168</v>
      </c>
      <c r="G190" s="13" t="s">
        <v>168</v>
      </c>
      <c r="H190" s="13">
        <v>0.012426173964697078</v>
      </c>
      <c r="I190" s="13">
        <v>0.012351374652277433</v>
      </c>
      <c r="J190" s="13">
        <v>0.012393602808790588</v>
      </c>
      <c r="K190" s="13">
        <v>0.012399768717306785</v>
      </c>
      <c r="L190" s="13">
        <v>0.012439222976849516</v>
      </c>
      <c r="M190" s="13">
        <v>0.012441835519893786</v>
      </c>
      <c r="N190" s="13">
        <v>0.012444448062938056</v>
      </c>
      <c r="O190" s="13">
        <v>0.012447060605982326</v>
      </c>
      <c r="P190" s="13">
        <v>0.012449673149026596</v>
      </c>
      <c r="Q190" s="13">
        <v>0.012452285692070866</v>
      </c>
      <c r="R190" s="13">
        <v>0.0124549009786069</v>
      </c>
      <c r="S190" s="13">
        <v>0.012457516265142934</v>
      </c>
      <c r="T190" s="13">
        <v>0.012460131551678967</v>
      </c>
      <c r="U190" s="13">
        <v>0.012462746838215001</v>
      </c>
      <c r="V190" s="13">
        <v>0.012465362124751038</v>
      </c>
      <c r="W190" s="13">
        <v>0.01246798015765984</v>
      </c>
      <c r="X190" s="13">
        <v>0.012470598190568642</v>
      </c>
      <c r="Y190" s="13">
        <v>0.012473216223477444</v>
      </c>
      <c r="Z190" s="13">
        <v>0.012475834256386245</v>
      </c>
      <c r="AA190" s="13">
        <v>0.01247845228929505</v>
      </c>
      <c r="AB190" s="13">
        <v>0.01248107307146065</v>
      </c>
      <c r="AC190" s="13">
        <v>0.01248369385362625</v>
      </c>
      <c r="AD190" s="13">
        <v>0.01248631463579185</v>
      </c>
      <c r="AE190" s="13">
        <v>0.01248893541795745</v>
      </c>
      <c r="AF190" s="13">
        <v>0.012491556200123053</v>
      </c>
      <c r="AG190" s="13">
        <v>0.012494179734432509</v>
      </c>
      <c r="AH190" s="13">
        <v>0.012496803268741965</v>
      </c>
      <c r="AI190" s="13">
        <v>0.012499426803051421</v>
      </c>
      <c r="AJ190" s="13">
        <v>0.012502050337360878</v>
      </c>
      <c r="AK190" s="13">
        <v>0.012504673871670334</v>
      </c>
      <c r="AL190" s="14"/>
      <c r="AM190" s="19"/>
      <c r="AN190" s="19"/>
      <c r="AO190" s="19"/>
    </row>
    <row r="191" ht="13.5" customHeight="1">
      <c r="A191" s="1"/>
      <c r="B191" s="11"/>
      <c r="C191" s="16" t="s">
        <v>30</v>
      </c>
      <c r="D191" s="16"/>
      <c r="E191" s="13" t="s">
        <v>168</v>
      </c>
      <c r="F191" s="13" t="s">
        <v>168</v>
      </c>
      <c r="G191" s="13" t="s">
        <v>168</v>
      </c>
      <c r="H191" s="13">
        <v>0.003891713824108425</v>
      </c>
      <c r="I191" s="13">
        <v>0.0039004341007191894</v>
      </c>
      <c r="J191" s="13">
        <v>0.003935573036774728</v>
      </c>
      <c r="K191" s="13">
        <v>0.003970712454418465</v>
      </c>
      <c r="L191" s="13">
        <v>0.004005851467121031</v>
      </c>
      <c r="M191" s="13">
        <v>0.00402934849004617</v>
      </c>
      <c r="N191" s="13">
        <v>0.004052845512971309</v>
      </c>
      <c r="O191" s="13">
        <v>0.004076342535896448</v>
      </c>
      <c r="P191" s="13">
        <v>0.004099839558821587</v>
      </c>
      <c r="Q191" s="13">
        <v>0.004123336581746726</v>
      </c>
      <c r="R191" s="13">
        <v>0.004147522734175138</v>
      </c>
      <c r="S191" s="13">
        <v>0.00417170888660355</v>
      </c>
      <c r="T191" s="13">
        <v>0.0041958950390319615</v>
      </c>
      <c r="U191" s="13">
        <v>0.004220081191460373</v>
      </c>
      <c r="V191" s="13">
        <v>0.004244267343888787</v>
      </c>
      <c r="W191" s="13">
        <v>0.004269162836869071</v>
      </c>
      <c r="X191" s="13">
        <v>0.004294058329849356</v>
      </c>
      <c r="Y191" s="13">
        <v>0.004318953822829641</v>
      </c>
      <c r="Z191" s="13">
        <v>0.004343849315809925</v>
      </c>
      <c r="AA191" s="13">
        <v>0.004368744808790209</v>
      </c>
      <c r="AB191" s="13">
        <v>0.004394370446128181</v>
      </c>
      <c r="AC191" s="13">
        <v>0.004419996083466153</v>
      </c>
      <c r="AD191" s="13">
        <v>0.004445621720804125</v>
      </c>
      <c r="AE191" s="13">
        <v>0.004471247358142097</v>
      </c>
      <c r="AF191" s="13">
        <v>0.004496872995480068</v>
      </c>
      <c r="AG191" s="13">
        <v>0.004523250191123364</v>
      </c>
      <c r="AH191" s="13">
        <v>0.00454962738676666</v>
      </c>
      <c r="AI191" s="13">
        <v>0.004576004582409956</v>
      </c>
      <c r="AJ191" s="13">
        <v>0.004602381778053252</v>
      </c>
      <c r="AK191" s="13">
        <v>0.004628758973696546</v>
      </c>
      <c r="AL191" s="14"/>
      <c r="AM191" s="19"/>
      <c r="AN191" s="19"/>
      <c r="AO191" s="19"/>
    </row>
    <row r="192" ht="13.5" customHeight="1">
      <c r="A192" s="1"/>
      <c r="B192" s="11"/>
      <c r="C192" s="16" t="s">
        <v>35</v>
      </c>
      <c r="D192" s="16"/>
      <c r="E192" s="13" t="s">
        <v>168</v>
      </c>
      <c r="F192" s="13" t="s">
        <v>168</v>
      </c>
      <c r="G192" s="13" t="s">
        <v>168</v>
      </c>
      <c r="H192" s="13">
        <v>0.010548592733767572</v>
      </c>
      <c r="I192" s="13">
        <v>0.010503800604568344</v>
      </c>
      <c r="J192" s="13">
        <v>0.010494861431399275</v>
      </c>
      <c r="K192" s="13">
        <v>0.010518904923108566</v>
      </c>
      <c r="L192" s="13">
        <v>0.010541714387160606</v>
      </c>
      <c r="M192" s="13">
        <v>0.010540339614862223</v>
      </c>
      <c r="N192" s="13">
        <v>0.01053896484256384</v>
      </c>
      <c r="O192" s="13">
        <v>0.010537590070265456</v>
      </c>
      <c r="P192" s="13">
        <v>0.010536215297967073</v>
      </c>
      <c r="Q192" s="13">
        <v>0.010534840525668693</v>
      </c>
      <c r="R192" s="13">
        <v>0.010533466649808405</v>
      </c>
      <c r="S192" s="13">
        <v>0.010532092773948117</v>
      </c>
      <c r="T192" s="13">
        <v>0.01053071889808783</v>
      </c>
      <c r="U192" s="13">
        <v>0.010529345022227542</v>
      </c>
      <c r="V192" s="13">
        <v>0.010527971146367254</v>
      </c>
      <c r="W192" s="13">
        <v>0.010526598166360528</v>
      </c>
      <c r="X192" s="13">
        <v>0.010525225186353801</v>
      </c>
      <c r="Y192" s="13">
        <v>0.010523852206347075</v>
      </c>
      <c r="Z192" s="13">
        <v>0.010522479226340349</v>
      </c>
      <c r="AA192" s="13">
        <v>0.010521106246333619</v>
      </c>
      <c r="AB192" s="13">
        <v>0.0105197341615963</v>
      </c>
      <c r="AC192" s="13">
        <v>0.01051836207685898</v>
      </c>
      <c r="AD192" s="13">
        <v>0.010516989992121662</v>
      </c>
      <c r="AE192" s="13">
        <v>0.010515617907384343</v>
      </c>
      <c r="AF192" s="13">
        <v>0.010514245822647024</v>
      </c>
      <c r="AG192" s="13">
        <v>0.010512874632595341</v>
      </c>
      <c r="AH192" s="13">
        <v>0.010511503442543658</v>
      </c>
      <c r="AI192" s="13">
        <v>0.010510132252491975</v>
      </c>
      <c r="AJ192" s="13">
        <v>0.010508761062440293</v>
      </c>
      <c r="AK192" s="13">
        <v>0.010507389872388606</v>
      </c>
      <c r="AL192" s="14"/>
      <c r="AM192" s="19"/>
      <c r="AN192" s="19"/>
      <c r="AO192" s="19"/>
    </row>
    <row r="193" ht="13.5" customHeight="1">
      <c r="A193" s="1"/>
      <c r="B193" s="11"/>
      <c r="C193" s="16" t="s">
        <v>42</v>
      </c>
      <c r="D193" s="16"/>
      <c r="E193" s="13" t="s">
        <v>168</v>
      </c>
      <c r="F193" s="13" t="s">
        <v>168</v>
      </c>
      <c r="G193" s="13" t="s">
        <v>168</v>
      </c>
      <c r="H193" s="13">
        <v>0.012426173964697078</v>
      </c>
      <c r="I193" s="13">
        <v>0.012351374652277433</v>
      </c>
      <c r="J193" s="13">
        <v>0.012393602808790588</v>
      </c>
      <c r="K193" s="13">
        <v>0.012399768717306785</v>
      </c>
      <c r="L193" s="13">
        <v>0.012439222976849516</v>
      </c>
      <c r="M193" s="13">
        <v>0.012441835519893786</v>
      </c>
      <c r="N193" s="13">
        <v>0.012444448062938056</v>
      </c>
      <c r="O193" s="13">
        <v>0.012447060605982326</v>
      </c>
      <c r="P193" s="13">
        <v>0.012449673149026596</v>
      </c>
      <c r="Q193" s="13">
        <v>0.012452285692070866</v>
      </c>
      <c r="R193" s="13">
        <v>0.0124549009786069</v>
      </c>
      <c r="S193" s="13">
        <v>0.012457516265142934</v>
      </c>
      <c r="T193" s="13">
        <v>0.012460131551678967</v>
      </c>
      <c r="U193" s="13">
        <v>0.012462746838215001</v>
      </c>
      <c r="V193" s="13">
        <v>0.012465362124751038</v>
      </c>
      <c r="W193" s="13">
        <v>0.01246798015765984</v>
      </c>
      <c r="X193" s="13">
        <v>0.012470598190568642</v>
      </c>
      <c r="Y193" s="13">
        <v>0.012473216223477444</v>
      </c>
      <c r="Z193" s="13">
        <v>0.012475834256386245</v>
      </c>
      <c r="AA193" s="13">
        <v>0.01247845228929505</v>
      </c>
      <c r="AB193" s="13">
        <v>0.01248107307146065</v>
      </c>
      <c r="AC193" s="13">
        <v>0.01248369385362625</v>
      </c>
      <c r="AD193" s="13">
        <v>0.01248631463579185</v>
      </c>
      <c r="AE193" s="13">
        <v>0.01248893541795745</v>
      </c>
      <c r="AF193" s="13">
        <v>0.012491556200123053</v>
      </c>
      <c r="AG193" s="13">
        <v>0.012494179734432509</v>
      </c>
      <c r="AH193" s="13">
        <v>0.012496803268741965</v>
      </c>
      <c r="AI193" s="13">
        <v>0.012499426803051421</v>
      </c>
      <c r="AJ193" s="13">
        <v>0.012502050337360878</v>
      </c>
      <c r="AK193" s="13">
        <v>0.012504673871670334</v>
      </c>
      <c r="AL193" s="14"/>
      <c r="AM193" s="19"/>
      <c r="AN193" s="19"/>
      <c r="AO193" s="19"/>
    </row>
    <row r="194" ht="13.5" customHeight="1">
      <c r="A194" s="1"/>
      <c r="B194" s="11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4"/>
      <c r="AM194" s="19"/>
      <c r="AN194" s="19"/>
      <c r="AO194" s="19"/>
    </row>
    <row r="195" ht="13.5" customHeight="1">
      <c r="A195" s="1"/>
      <c r="B195" s="11"/>
      <c r="C195" s="15" t="s">
        <v>52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4"/>
      <c r="AM195" s="19"/>
      <c r="AN195" s="19"/>
      <c r="AO195" s="19"/>
    </row>
    <row r="196" ht="13.5" customHeight="1">
      <c r="A196" s="1"/>
      <c r="B196" s="11"/>
      <c r="C196" s="16" t="s">
        <v>60</v>
      </c>
      <c r="D196" s="16"/>
      <c r="E196" s="13" t="s">
        <v>168</v>
      </c>
      <c r="F196" s="13" t="s">
        <v>168</v>
      </c>
      <c r="G196" s="13" t="s">
        <v>168</v>
      </c>
      <c r="H196" s="13">
        <v>0.01173563443332178</v>
      </c>
      <c r="I196" s="13">
        <v>0.00605083415792396</v>
      </c>
      <c r="J196" s="13">
        <v>0.006177553346491789</v>
      </c>
      <c r="K196" s="13">
        <v>0.006180558041813766</v>
      </c>
      <c r="L196" s="13">
        <v>0.006197217172887267</v>
      </c>
      <c r="M196" s="13">
        <v>0.005612284594218575</v>
      </c>
      <c r="N196" s="13">
        <v>0.005027352015549883</v>
      </c>
      <c r="O196" s="13">
        <v>0.004442419436881191</v>
      </c>
      <c r="P196" s="13">
        <v>0.0038574868582124996</v>
      </c>
      <c r="Q196" s="13">
        <v>0.003272554279543807</v>
      </c>
      <c r="R196" s="13">
        <v>0.00296366989480068</v>
      </c>
      <c r="S196" s="13">
        <v>0.0026547855100575533</v>
      </c>
      <c r="T196" s="13">
        <v>0.0023459011253144264</v>
      </c>
      <c r="U196" s="13">
        <v>0.0020370167405712996</v>
      </c>
      <c r="V196" s="13">
        <v>0.0017281323558281734</v>
      </c>
      <c r="W196" s="13">
        <v>0.0015650202868179427</v>
      </c>
      <c r="X196" s="13">
        <v>0.001401908217807712</v>
      </c>
      <c r="Y196" s="13">
        <v>0.0012387961487974814</v>
      </c>
      <c r="Z196" s="13">
        <v>0.0010756840797872507</v>
      </c>
      <c r="AA196" s="13">
        <v>9.125720107770196E-4</v>
      </c>
      <c r="AB196" s="13">
        <v>8.264376887752005E-4</v>
      </c>
      <c r="AC196" s="13">
        <v>7.403033667733813E-4</v>
      </c>
      <c r="AD196" s="13">
        <v>6.541690447715621E-4</v>
      </c>
      <c r="AE196" s="13">
        <v>5.68034722769743E-4</v>
      </c>
      <c r="AF196" s="13">
        <v>4.819004007679236E-4</v>
      </c>
      <c r="AG196" s="13">
        <v>4.364155910188196E-4</v>
      </c>
      <c r="AH196" s="13">
        <v>3.909307812697156E-4</v>
      </c>
      <c r="AI196" s="13">
        <v>3.4544597152061157E-4</v>
      </c>
      <c r="AJ196" s="13">
        <v>2.9996116177150755E-4</v>
      </c>
      <c r="AK196" s="13">
        <v>2.544763520224035E-4</v>
      </c>
      <c r="AL196" s="14"/>
      <c r="AM196" s="19"/>
      <c r="AN196" s="19"/>
      <c r="AO196" s="19"/>
    </row>
    <row r="197" ht="13.5" customHeight="1">
      <c r="A197" s="1"/>
      <c r="B197" s="11"/>
      <c r="C197" s="16" t="s">
        <v>68</v>
      </c>
      <c r="D197" s="16"/>
      <c r="E197" s="13" t="s">
        <v>168</v>
      </c>
      <c r="F197" s="13" t="s">
        <v>168</v>
      </c>
      <c r="G197" s="13" t="s">
        <v>168</v>
      </c>
      <c r="H197" s="13">
        <v>0.03054894530323453</v>
      </c>
      <c r="I197" s="13">
        <v>0.01571316095460882</v>
      </c>
      <c r="J197" s="13">
        <v>0.01597643106851325</v>
      </c>
      <c r="K197" s="13">
        <v>0.015976159466575206</v>
      </c>
      <c r="L197" s="13">
        <v>0.0159671469782314</v>
      </c>
      <c r="M197" s="13">
        <v>0.014442840886802434</v>
      </c>
      <c r="N197" s="13">
        <v>0.012918534795373467</v>
      </c>
      <c r="O197" s="13">
        <v>0.011394228703944501</v>
      </c>
      <c r="P197" s="13">
        <v>0.009869922612515535</v>
      </c>
      <c r="Q197" s="13">
        <v>0.008345616521086572</v>
      </c>
      <c r="R197" s="13">
        <v>0.007548900982789977</v>
      </c>
      <c r="S197" s="13">
        <v>0.006752185444493382</v>
      </c>
      <c r="T197" s="13">
        <v>0.0059554699061967874</v>
      </c>
      <c r="U197" s="13">
        <v>0.005158754367900193</v>
      </c>
      <c r="V197" s="13">
        <v>0.004362038829603599</v>
      </c>
      <c r="W197" s="13">
        <v>0.003945616135675912</v>
      </c>
      <c r="X197" s="13">
        <v>0.0035291934417482256</v>
      </c>
      <c r="Y197" s="13">
        <v>0.003112770747820539</v>
      </c>
      <c r="Z197" s="13">
        <v>0.0026963480538928523</v>
      </c>
      <c r="AA197" s="13">
        <v>0.0022799253599651657</v>
      </c>
      <c r="AB197" s="13">
        <v>0.0020622719420479705</v>
      </c>
      <c r="AC197" s="13">
        <v>0.0018446185241307754</v>
      </c>
      <c r="AD197" s="13">
        <v>0.0016269651062135802</v>
      </c>
      <c r="AE197" s="13">
        <v>0.001409311688296385</v>
      </c>
      <c r="AF197" s="13">
        <v>0.0011916582703791897</v>
      </c>
      <c r="AG197" s="13">
        <v>0.001077896434096406</v>
      </c>
      <c r="AH197" s="13">
        <v>9.641345978136223E-4</v>
      </c>
      <c r="AI197" s="13">
        <v>8.503727615308387E-4</v>
      </c>
      <c r="AJ197" s="13">
        <v>7.36610925248055E-4</v>
      </c>
      <c r="AK197" s="13">
        <v>6.228490889652714E-4</v>
      </c>
      <c r="AL197" s="14"/>
      <c r="AM197" s="19"/>
      <c r="AN197" s="19"/>
      <c r="AO197" s="19"/>
    </row>
    <row r="198" ht="13.5" customHeight="1">
      <c r="A198" s="1"/>
      <c r="B198" s="11"/>
      <c r="C198" s="16" t="s">
        <v>75</v>
      </c>
      <c r="D198" s="16"/>
      <c r="E198" s="13" t="s">
        <v>168</v>
      </c>
      <c r="F198" s="13" t="s">
        <v>168</v>
      </c>
      <c r="G198" s="13" t="s">
        <v>168</v>
      </c>
      <c r="H198" s="13">
        <v>0.030730424186224042</v>
      </c>
      <c r="I198" s="13">
        <v>0.01580820023457621</v>
      </c>
      <c r="J198" s="13">
        <v>0.016074747567396408</v>
      </c>
      <c r="K198" s="13">
        <v>0.016059455397057873</v>
      </c>
      <c r="L198" s="13">
        <v>0.016051808415019478</v>
      </c>
      <c r="M198" s="13">
        <v>0.014518355269503297</v>
      </c>
      <c r="N198" s="13">
        <v>0.012984902123987115</v>
      </c>
      <c r="O198" s="13">
        <v>0.011451448978470934</v>
      </c>
      <c r="P198" s="13">
        <v>0.009917995832954753</v>
      </c>
      <c r="Q198" s="13">
        <v>0.00838454268743857</v>
      </c>
      <c r="R198" s="13">
        <v>0.0075835548469821035</v>
      </c>
      <c r="S198" s="13">
        <v>0.006782567006525637</v>
      </c>
      <c r="T198" s="13">
        <v>0.005981579166069171</v>
      </c>
      <c r="U198" s="13">
        <v>0.005180591325612705</v>
      </c>
      <c r="V198" s="13">
        <v>0.004379603485156241</v>
      </c>
      <c r="W198" s="13">
        <v>0.003961213446676684</v>
      </c>
      <c r="X198" s="13">
        <v>0.0035428234081971276</v>
      </c>
      <c r="Y198" s="13">
        <v>0.003124433369717571</v>
      </c>
      <c r="Z198" s="13">
        <v>0.0027060433312380144</v>
      </c>
      <c r="AA198" s="13">
        <v>0.002287653292758458</v>
      </c>
      <c r="AB198" s="13">
        <v>0.002069110369311371</v>
      </c>
      <c r="AC198" s="13">
        <v>0.0018505674458642839</v>
      </c>
      <c r="AD198" s="13">
        <v>0.0016320245224171969</v>
      </c>
      <c r="AE198" s="13">
        <v>0.00141348159897011</v>
      </c>
      <c r="AF198" s="13">
        <v>0.0011949386755230231</v>
      </c>
      <c r="AG198" s="13">
        <v>0.0010807844055925908</v>
      </c>
      <c r="AH198" s="13">
        <v>9.666301356621584E-4</v>
      </c>
      <c r="AI198" s="13">
        <v>8.52475865731726E-4</v>
      </c>
      <c r="AJ198" s="13">
        <v>7.383215958012936E-4</v>
      </c>
      <c r="AK198" s="13">
        <v>6.241673258708611E-4</v>
      </c>
      <c r="AL198" s="14"/>
      <c r="AM198" s="19"/>
      <c r="AN198" s="19"/>
      <c r="AO198" s="19"/>
    </row>
    <row r="199" ht="13.5" customHeight="1">
      <c r="A199" s="1"/>
      <c r="B199" s="11"/>
      <c r="C199" s="16"/>
      <c r="D199" s="16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4"/>
      <c r="AM199" s="19"/>
      <c r="AN199" s="19"/>
      <c r="AO199" s="19"/>
    </row>
    <row r="200" ht="13.5" customHeight="1">
      <c r="A200" s="1"/>
      <c r="B200" s="1"/>
      <c r="C200" s="6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ht="13.5" customHeight="1">
      <c r="A201" s="1"/>
      <c r="B201" s="1">
        <v>1.0</v>
      </c>
      <c r="C201" s="6" t="s">
        <v>170</v>
      </c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ht="13.5" customHeight="1">
      <c r="A202" s="1"/>
      <c r="B202" s="1">
        <v>2.0</v>
      </c>
      <c r="C202" s="6" t="s">
        <v>171</v>
      </c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ht="13.5" customHeight="1">
      <c r="A203" s="1"/>
      <c r="B203" s="1">
        <v>3.0</v>
      </c>
      <c r="C203" s="6" t="s">
        <v>172</v>
      </c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ht="13.5" customHeight="1">
      <c r="A204" s="1"/>
      <c r="B204" s="1"/>
      <c r="C204" s="6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ht="13.5" customHeight="1">
      <c r="A205" s="1"/>
      <c r="B205" s="1"/>
      <c r="C205" s="6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ht="13.5" customHeight="1">
      <c r="A206" s="1"/>
      <c r="B206" s="1"/>
      <c r="C206" s="6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ht="13.5" customHeight="1">
      <c r="A207" s="1"/>
      <c r="B207" s="1"/>
      <c r="C207" s="6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ht="13.5" customHeight="1">
      <c r="A208" s="1"/>
      <c r="B208" s="1"/>
      <c r="C208" s="6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ht="13.5" customHeight="1">
      <c r="A209" s="1"/>
      <c r="B209" s="1"/>
      <c r="C209" s="6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ht="13.5" customHeight="1">
      <c r="A210" s="1"/>
      <c r="B210" s="1"/>
      <c r="C210" s="6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ht="13.5" customHeight="1">
      <c r="A211" s="1"/>
      <c r="B211" s="1"/>
      <c r="C211" s="6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ht="13.5" customHeight="1">
      <c r="A212" s="1"/>
      <c r="B212" s="1"/>
      <c r="C212" s="6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ht="13.5" customHeight="1">
      <c r="A213" s="1"/>
      <c r="B213" s="1"/>
      <c r="C213" s="6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ht="13.5" customHeight="1">
      <c r="A214" s="1"/>
      <c r="B214" s="1"/>
      <c r="C214" s="6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ht="13.5" customHeight="1">
      <c r="A215" s="1"/>
      <c r="B215" s="1"/>
      <c r="C215" s="6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ht="13.5" customHeight="1">
      <c r="A216" s="1"/>
      <c r="B216" s="1"/>
      <c r="C216" s="6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ht="13.5" customHeight="1">
      <c r="A217" s="1"/>
      <c r="B217" s="1"/>
      <c r="C217" s="6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ht="13.5" customHeight="1">
      <c r="A218" s="1"/>
      <c r="B218" s="1"/>
      <c r="C218" s="6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ht="13.5" customHeight="1">
      <c r="A219" s="1"/>
      <c r="B219" s="1"/>
      <c r="C219" s="6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ht="13.5" customHeight="1">
      <c r="A220" s="1"/>
      <c r="B220" s="1"/>
      <c r="C220" s="6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ht="13.5" customHeight="1">
      <c r="A221" s="1"/>
      <c r="B221" s="1"/>
      <c r="C221" s="6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ht="13.5" customHeight="1">
      <c r="A222" s="1"/>
      <c r="B222" s="1"/>
      <c r="C222" s="6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ht="13.5" customHeight="1">
      <c r="A223" s="1"/>
      <c r="B223" s="1"/>
      <c r="C223" s="6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ht="13.5" customHeight="1">
      <c r="A224" s="1"/>
      <c r="B224" s="1"/>
      <c r="C224" s="6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ht="13.5" customHeight="1">
      <c r="A225" s="1"/>
      <c r="B225" s="1"/>
      <c r="C225" s="6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ht="13.5" customHeight="1">
      <c r="A226" s="1"/>
      <c r="B226" s="1"/>
      <c r="C226" s="6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ht="13.5" customHeight="1">
      <c r="A227" s="1"/>
      <c r="B227" s="1"/>
      <c r="C227" s="6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ht="13.5" customHeight="1">
      <c r="A228" s="1"/>
      <c r="B228" s="1"/>
      <c r="C228" s="6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ht="13.5" customHeight="1">
      <c r="A229" s="1"/>
      <c r="B229" s="1"/>
      <c r="C229" s="6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ht="13.5" customHeight="1">
      <c r="A230" s="1"/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ht="13.5" customHeight="1">
      <c r="A231" s="1"/>
      <c r="B231" s="1"/>
      <c r="C231" s="6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ht="13.5" customHeight="1">
      <c r="A232" s="1"/>
      <c r="B232" s="1"/>
      <c r="C232" s="6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ht="13.5" customHeight="1">
      <c r="A233" s="1"/>
      <c r="B233" s="1"/>
      <c r="C233" s="6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ht="13.5" customHeight="1">
      <c r="A234" s="1"/>
      <c r="B234" s="1"/>
      <c r="C234" s="6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ht="13.5" customHeight="1">
      <c r="A235" s="1"/>
      <c r="B235" s="1"/>
      <c r="C235" s="6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ht="13.5" customHeight="1">
      <c r="A236" s="1"/>
      <c r="B236" s="1"/>
      <c r="C236" s="6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ht="13.5" customHeight="1">
      <c r="A237" s="1"/>
      <c r="B237" s="1"/>
      <c r="C237" s="6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ht="13.5" customHeight="1">
      <c r="A238" s="1"/>
      <c r="B238" s="1"/>
      <c r="C238" s="6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ht="13.5" customHeight="1">
      <c r="A239" s="1"/>
      <c r="B239" s="1"/>
      <c r="C239" s="6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ht="13.5" customHeight="1">
      <c r="A240" s="1"/>
      <c r="B240" s="1"/>
      <c r="C240" s="6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ht="13.5" customHeight="1">
      <c r="A241" s="1"/>
      <c r="B241" s="1"/>
      <c r="C241" s="6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ht="13.5" customHeight="1">
      <c r="A242" s="1"/>
      <c r="B242" s="1"/>
      <c r="C242" s="6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ht="13.5" customHeight="1">
      <c r="A243" s="1"/>
      <c r="B243" s="1"/>
      <c r="C243" s="6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ht="13.5" customHeight="1">
      <c r="A244" s="1"/>
      <c r="B244" s="1"/>
      <c r="C244" s="6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ht="13.5" customHeight="1">
      <c r="A245" s="1"/>
      <c r="B245" s="1"/>
      <c r="C245" s="6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ht="13.5" customHeight="1">
      <c r="A246" s="1"/>
      <c r="B246" s="1"/>
      <c r="C246" s="6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ht="13.5" customHeight="1">
      <c r="A247" s="1"/>
      <c r="B247" s="1"/>
      <c r="C247" s="6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ht="13.5" customHeight="1">
      <c r="A248" s="1"/>
      <c r="B248" s="1"/>
      <c r="C248" s="6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ht="13.5" customHeight="1">
      <c r="A249" s="1"/>
      <c r="B249" s="1"/>
      <c r="C249" s="6"/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ht="13.5" customHeight="1">
      <c r="A250" s="1"/>
      <c r="B250" s="1"/>
      <c r="C250" s="6"/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ht="13.5" customHeight="1">
      <c r="A251" s="1"/>
      <c r="B251" s="1"/>
      <c r="C251" s="6"/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ht="13.5" customHeight="1">
      <c r="A252" s="1"/>
      <c r="B252" s="1"/>
      <c r="C252" s="6"/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ht="13.5" customHeight="1">
      <c r="A253" s="1"/>
      <c r="B253" s="1"/>
      <c r="C253" s="6"/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ht="13.5" customHeight="1">
      <c r="A254" s="1"/>
      <c r="B254" s="1"/>
      <c r="C254" s="6"/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ht="13.5" customHeight="1">
      <c r="A255" s="1"/>
      <c r="B255" s="1"/>
      <c r="C255" s="6"/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ht="13.5" customHeight="1">
      <c r="A256" s="1"/>
      <c r="B256" s="1"/>
      <c r="C256" s="6"/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ht="13.5" customHeight="1">
      <c r="A257" s="1"/>
      <c r="B257" s="1"/>
      <c r="C257" s="6"/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ht="13.5" customHeight="1">
      <c r="A258" s="1"/>
      <c r="B258" s="1"/>
      <c r="C258" s="6"/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ht="13.5" customHeight="1">
      <c r="A259" s="1"/>
      <c r="B259" s="1"/>
      <c r="C259" s="6"/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ht="13.5" customHeight="1">
      <c r="A260" s="1"/>
      <c r="B260" s="1"/>
      <c r="C260" s="6"/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ht="13.5" customHeight="1">
      <c r="A261" s="1"/>
      <c r="B261" s="1"/>
      <c r="C261" s="6"/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ht="13.5" customHeight="1">
      <c r="A262" s="1"/>
      <c r="B262" s="1"/>
      <c r="C262" s="6"/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ht="13.5" customHeight="1">
      <c r="A263" s="1"/>
      <c r="B263" s="1"/>
      <c r="C263" s="6"/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ht="13.5" customHeight="1">
      <c r="A264" s="1"/>
      <c r="B264" s="1"/>
      <c r="C264" s="6"/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ht="13.5" customHeight="1">
      <c r="A265" s="1"/>
      <c r="B265" s="1"/>
      <c r="C265" s="6"/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ht="13.5" customHeight="1">
      <c r="A266" s="1"/>
      <c r="B266" s="1"/>
      <c r="C266" s="6"/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ht="13.5" customHeight="1">
      <c r="A267" s="1"/>
      <c r="B267" s="1"/>
      <c r="C267" s="6"/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ht="13.5" customHeight="1">
      <c r="A268" s="1"/>
      <c r="B268" s="1"/>
      <c r="C268" s="6"/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ht="13.5" customHeight="1">
      <c r="A269" s="1"/>
      <c r="B269" s="1"/>
      <c r="C269" s="6"/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ht="13.5" customHeight="1">
      <c r="A270" s="1"/>
      <c r="B270" s="1"/>
      <c r="C270" s="6"/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ht="13.5" customHeight="1">
      <c r="A271" s="1"/>
      <c r="B271" s="1"/>
      <c r="C271" s="6"/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ht="13.5" customHeight="1">
      <c r="A272" s="1"/>
      <c r="B272" s="1"/>
      <c r="C272" s="6"/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ht="13.5" customHeight="1">
      <c r="A273" s="1"/>
      <c r="B273" s="1"/>
      <c r="C273" s="6"/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ht="13.5" customHeight="1">
      <c r="A274" s="1"/>
      <c r="B274" s="1"/>
      <c r="C274" s="6"/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ht="13.5" customHeight="1">
      <c r="A275" s="1"/>
      <c r="B275" s="1"/>
      <c r="C275" s="6"/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ht="13.5" customHeight="1">
      <c r="A276" s="1"/>
      <c r="B276" s="1"/>
      <c r="C276" s="6"/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ht="13.5" customHeight="1">
      <c r="A277" s="1"/>
      <c r="B277" s="1"/>
      <c r="C277" s="6"/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ht="13.5" customHeight="1">
      <c r="A278" s="1"/>
      <c r="B278" s="1"/>
      <c r="C278" s="6"/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ht="13.5" customHeight="1">
      <c r="A279" s="1"/>
      <c r="B279" s="1"/>
      <c r="C279" s="6"/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ht="13.5" customHeight="1">
      <c r="A280" s="1"/>
      <c r="B280" s="1"/>
      <c r="C280" s="6"/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ht="13.5" customHeight="1">
      <c r="A281" s="1"/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ht="13.5" customHeight="1">
      <c r="A282" s="1"/>
      <c r="B282" s="1"/>
      <c r="C282" s="6"/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ht="13.5" customHeight="1">
      <c r="A283" s="1"/>
      <c r="B283" s="1"/>
      <c r="C283" s="6"/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ht="13.5" customHeight="1">
      <c r="A284" s="1"/>
      <c r="B284" s="1"/>
      <c r="C284" s="6"/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ht="13.5" customHeight="1">
      <c r="A285" s="1"/>
      <c r="B285" s="1"/>
      <c r="C285" s="6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ht="13.5" customHeight="1">
      <c r="A286" s="1"/>
      <c r="B286" s="1"/>
      <c r="C286" s="6"/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ht="13.5" customHeight="1">
      <c r="A287" s="1"/>
      <c r="B287" s="1"/>
      <c r="C287" s="6"/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ht="13.5" customHeight="1">
      <c r="A288" s="1"/>
      <c r="B288" s="1"/>
      <c r="C288" s="6"/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ht="13.5" customHeight="1">
      <c r="A289" s="1"/>
      <c r="B289" s="1"/>
      <c r="C289" s="6"/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ht="13.5" customHeight="1">
      <c r="A290" s="1"/>
      <c r="B290" s="1"/>
      <c r="C290" s="6"/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ht="13.5" customHeight="1">
      <c r="A291" s="1"/>
      <c r="B291" s="1"/>
      <c r="C291" s="6"/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ht="13.5" customHeight="1">
      <c r="A292" s="1"/>
      <c r="B292" s="1"/>
      <c r="C292" s="6"/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ht="13.5" customHeight="1">
      <c r="A293" s="1"/>
      <c r="B293" s="1"/>
      <c r="C293" s="6"/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ht="13.5" customHeight="1">
      <c r="A294" s="1"/>
      <c r="B294" s="1"/>
      <c r="C294" s="6"/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ht="13.5" customHeight="1">
      <c r="A295" s="1"/>
      <c r="B295" s="1"/>
      <c r="C295" s="6"/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ht="13.5" customHeight="1">
      <c r="A296" s="1"/>
      <c r="B296" s="1"/>
      <c r="C296" s="6"/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ht="13.5" customHeight="1">
      <c r="A297" s="1"/>
      <c r="B297" s="1"/>
      <c r="C297" s="6"/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ht="13.5" customHeight="1">
      <c r="A298" s="1"/>
      <c r="B298" s="1"/>
      <c r="C298" s="6"/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ht="13.5" customHeight="1">
      <c r="A299" s="1"/>
      <c r="B299" s="1"/>
      <c r="C299" s="6"/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ht="13.5" customHeight="1">
      <c r="A300" s="1"/>
      <c r="B300" s="1"/>
      <c r="C300" s="6"/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ht="13.5" customHeight="1">
      <c r="A301" s="1"/>
      <c r="B301" s="1"/>
      <c r="C301" s="6"/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ht="13.5" customHeight="1">
      <c r="A302" s="1"/>
      <c r="B302" s="1"/>
      <c r="C302" s="6"/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ht="13.5" customHeight="1">
      <c r="A303" s="1"/>
      <c r="B303" s="1"/>
      <c r="C303" s="6"/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ht="13.5" customHeight="1">
      <c r="A304" s="1"/>
      <c r="B304" s="1"/>
      <c r="C304" s="6"/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ht="13.5" customHeight="1">
      <c r="A305" s="1"/>
      <c r="B305" s="1"/>
      <c r="C305" s="6"/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ht="13.5" customHeight="1">
      <c r="A306" s="1"/>
      <c r="B306" s="1"/>
      <c r="C306" s="6"/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ht="13.5" customHeight="1">
      <c r="A307" s="1"/>
      <c r="B307" s="1"/>
      <c r="C307" s="6"/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ht="13.5" customHeight="1">
      <c r="A308" s="1"/>
      <c r="B308" s="1"/>
      <c r="C308" s="6"/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ht="13.5" customHeight="1">
      <c r="A309" s="1"/>
      <c r="B309" s="1"/>
      <c r="C309" s="6"/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ht="13.5" customHeight="1">
      <c r="A310" s="1"/>
      <c r="B310" s="1"/>
      <c r="C310" s="6"/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ht="13.5" customHeight="1">
      <c r="A311" s="1"/>
      <c r="B311" s="1"/>
      <c r="C311" s="6"/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ht="13.5" customHeight="1">
      <c r="A312" s="1"/>
      <c r="B312" s="1"/>
      <c r="C312" s="6"/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ht="13.5" customHeight="1">
      <c r="A313" s="1"/>
      <c r="B313" s="1"/>
      <c r="C313" s="6"/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ht="13.5" customHeight="1">
      <c r="A314" s="1"/>
      <c r="B314" s="1"/>
      <c r="C314" s="6"/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ht="13.5" customHeight="1">
      <c r="A315" s="1"/>
      <c r="B315" s="1"/>
      <c r="C315" s="6"/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ht="13.5" customHeight="1">
      <c r="A316" s="1"/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ht="13.5" customHeight="1">
      <c r="A317" s="1"/>
      <c r="B317" s="1"/>
      <c r="C317" s="6"/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ht="13.5" customHeight="1">
      <c r="A318" s="1"/>
      <c r="B318" s="1"/>
      <c r="C318" s="6"/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ht="13.5" customHeight="1">
      <c r="A319" s="1"/>
      <c r="B319" s="1"/>
      <c r="C319" s="6"/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ht="13.5" customHeight="1">
      <c r="A320" s="1"/>
      <c r="B320" s="1"/>
      <c r="C320" s="6"/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ht="13.5" customHeight="1">
      <c r="A321" s="1"/>
      <c r="B321" s="1"/>
      <c r="C321" s="6"/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ht="13.5" customHeight="1">
      <c r="A322" s="1"/>
      <c r="B322" s="1"/>
      <c r="C322" s="6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ht="13.5" customHeight="1">
      <c r="A323" s="1"/>
      <c r="B323" s="1"/>
      <c r="C323" s="6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ht="13.5" customHeight="1">
      <c r="A324" s="1"/>
      <c r="B324" s="1"/>
      <c r="C324" s="6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ht="13.5" customHeight="1">
      <c r="A325" s="1"/>
      <c r="B325" s="1"/>
      <c r="C325" s="6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ht="13.5" customHeight="1">
      <c r="A326" s="1"/>
      <c r="B326" s="1"/>
      <c r="C326" s="6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ht="13.5" customHeight="1">
      <c r="A327" s="1"/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ht="13.5" customHeight="1">
      <c r="A328" s="1"/>
      <c r="B328" s="1"/>
      <c r="C328" s="6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ht="13.5" customHeight="1">
      <c r="A329" s="1"/>
      <c r="B329" s="1"/>
      <c r="C329" s="6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ht="13.5" customHeight="1">
      <c r="A330" s="1"/>
      <c r="B330" s="1"/>
      <c r="C330" s="6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ht="13.5" customHeight="1">
      <c r="A331" s="1"/>
      <c r="B331" s="1"/>
      <c r="C331" s="6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ht="13.5" customHeight="1">
      <c r="A332" s="1"/>
      <c r="B332" s="1"/>
      <c r="C332" s="6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ht="13.5" customHeight="1">
      <c r="A333" s="1"/>
      <c r="B333" s="1"/>
      <c r="C333" s="6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ht="13.5" customHeight="1">
      <c r="A334" s="1"/>
      <c r="B334" s="1"/>
      <c r="C334" s="6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ht="13.5" customHeight="1">
      <c r="A335" s="1"/>
      <c r="B335" s="1"/>
      <c r="C335" s="6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ht="13.5" customHeight="1">
      <c r="A336" s="1"/>
      <c r="B336" s="1"/>
      <c r="C336" s="6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ht="13.5" customHeight="1">
      <c r="A337" s="1"/>
      <c r="B337" s="1"/>
      <c r="C337" s="6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ht="13.5" customHeight="1">
      <c r="A338" s="1"/>
      <c r="B338" s="1"/>
      <c r="C338" s="6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ht="13.5" customHeight="1">
      <c r="A339" s="1"/>
      <c r="B339" s="1"/>
      <c r="C339" s="6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ht="13.5" customHeight="1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ht="13.5" customHeight="1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ht="13.5" customHeight="1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ht="13.5" customHeight="1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ht="13.5" customHeight="1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ht="13.5" customHeight="1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ht="13.5" customHeight="1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ht="13.5" customHeight="1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ht="13.5" customHeight="1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ht="13.5" customHeight="1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ht="13.5" customHeight="1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ht="13.5" customHeight="1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ht="13.5" customHeight="1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ht="13.5" customHeight="1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ht="13.5" customHeight="1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ht="13.5" customHeight="1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ht="13.5" customHeight="1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ht="13.5" customHeight="1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ht="13.5" customHeight="1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ht="13.5" customHeight="1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ht="13.5" customHeight="1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ht="13.5" customHeight="1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ht="13.5" customHeight="1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ht="13.5" customHeight="1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ht="13.5" customHeight="1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ht="13.5" customHeight="1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ht="13.5" customHeight="1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ht="13.5" customHeight="1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ht="13.5" customHeight="1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ht="13.5" customHeight="1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ht="13.5" customHeight="1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ht="13.5" customHeight="1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ht="13.5" customHeight="1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ht="13.5" customHeight="1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ht="13.5" customHeight="1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ht="13.5" customHeight="1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ht="13.5" customHeight="1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ht="13.5" customHeight="1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ht="13.5" customHeight="1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ht="13.5" customHeight="1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ht="13.5" customHeight="1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ht="13.5" customHeight="1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ht="13.5" customHeight="1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ht="13.5" customHeight="1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ht="13.5" customHeight="1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ht="13.5" customHeight="1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ht="13.5" customHeight="1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ht="13.5" customHeight="1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ht="13.5" customHeight="1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ht="13.5" customHeight="1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ht="13.5" customHeight="1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ht="13.5" customHeight="1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ht="13.5" customHeight="1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ht="13.5" customHeight="1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ht="13.5" customHeight="1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ht="13.5" customHeight="1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ht="13.5" customHeight="1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ht="13.5" customHeight="1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ht="13.5" customHeight="1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ht="13.5" customHeight="1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  <row r="1016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</row>
    <row r="1017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</row>
    <row r="1018" ht="13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</row>
    <row r="1019" ht="13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</row>
    <row r="1020" ht="13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</row>
    <row r="1021" ht="13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</row>
    <row r="1022" ht="13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</row>
    <row r="1023" ht="13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</row>
    <row r="1024" ht="13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</row>
    <row r="1025" ht="13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</row>
    <row r="1026" ht="13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</row>
  </sheetData>
  <mergeCells count="3">
    <mergeCell ref="A7:A9"/>
    <mergeCell ref="A71:A72"/>
    <mergeCell ref="A126:A158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2022-08-17T22:24:18Z</dcterms:created>
  <dc:creator>Administrator</dc:creator>
</cp:coreProperties>
</file>