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pyPPA\"/>
    </mc:Choice>
  </mc:AlternateContent>
  <xr:revisionPtr revIDLastSave="0" documentId="13_ncr:1_{4F5A5088-B725-4E04-AE1F-3DB99D87583B}" xr6:coauthVersionLast="47" xr6:coauthVersionMax="47" xr10:uidLastSave="{00000000-0000-0000-0000-000000000000}"/>
  <bookViews>
    <workbookView xWindow="8088" yWindow="2616" windowWidth="29076" windowHeight="22512" xr2:uid="{FD634187-AE3F-4821-B7D0-C551EE024968}"/>
  </bookViews>
  <sheets>
    <sheet name="scenario_defa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T2" i="1"/>
  <c r="T3" i="1" s="1"/>
  <c r="O17" i="1"/>
  <c r="S2" i="1"/>
  <c r="S3" i="1" s="1"/>
  <c r="R2" i="1"/>
  <c r="R3" i="1" s="1"/>
  <c r="Q2" i="1"/>
  <c r="Q3" i="1" s="1"/>
  <c r="P2" i="1"/>
  <c r="P3" i="1" s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17" i="1"/>
  <c r="C17" i="1"/>
  <c r="F2" i="1"/>
  <c r="F3" i="1" s="1"/>
  <c r="E2" i="1"/>
  <c r="E3" i="1" s="1"/>
  <c r="G2" i="1"/>
  <c r="G3" i="1" s="1"/>
  <c r="C2" i="1"/>
  <c r="C3" i="1" s="1"/>
  <c r="I2" i="1"/>
  <c r="I3" i="1" s="1"/>
  <c r="H2" i="1"/>
  <c r="H3" i="1" s="1"/>
  <c r="B2" i="1"/>
  <c r="B3" i="1" s="1"/>
</calcChain>
</file>

<file path=xl/sharedStrings.xml><?xml version="1.0" encoding="utf-8"?>
<sst xmlns="http://schemas.openxmlformats.org/spreadsheetml/2006/main" count="116" uniqueCount="63">
  <si>
    <t>Parameter Name</t>
  </si>
  <si>
    <t>Reference</t>
  </si>
  <si>
    <t>REC100_REF</t>
  </si>
  <si>
    <t>Scenario Name</t>
  </si>
  <si>
    <t>Output File Path</t>
  </si>
  <si>
    <t>Load for SK (MW)</t>
  </si>
  <si>
    <t>Load for Samsung (MW)</t>
  </si>
  <si>
    <t>Enable Max Grid Share</t>
  </si>
  <si>
    <t>Max Grid Share (%)</t>
  </si>
  <si>
    <t>Grid Share Condition</t>
  </si>
  <si>
    <t>==</t>
  </si>
  <si>
    <t>Initial Year</t>
  </si>
  <si>
    <t>Analysis Target Year</t>
  </si>
  <si>
    <t>Model Year</t>
  </si>
  <si>
    <t>PPA Payment Type</t>
  </si>
  <si>
    <t>Current</t>
  </si>
  <si>
    <t>Rate Increase (% per year)</t>
  </si>
  <si>
    <t>Selected Sheet</t>
  </si>
  <si>
    <t>SMP Limit</t>
  </si>
  <si>
    <t>Initial SMP (KRW/MWh)</t>
  </si>
  <si>
    <t>SMP Annual Increase (%)</t>
  </si>
  <si>
    <t>Use NGFS Carbon Price Scenario</t>
  </si>
  <si>
    <t>Custom Carbon Price Initial Value (KRW/kgCO2)</t>
  </si>
  <si>
    <t>Custom Carbon Price Annual Increase (%)</t>
  </si>
  <si>
    <t>Initial REC Price (KRW/MWh)</t>
  </si>
  <si>
    <t>REC Reduction</t>
  </si>
  <si>
    <t>REC Price Annual Increase (%)</t>
  </si>
  <si>
    <t>REC Include in PPA Fees</t>
  </si>
  <si>
    <t>Currency Exchange Rate (KRW/USD)</t>
  </si>
  <si>
    <t>Include Battery</t>
  </si>
  <si>
    <t>Battery Capital Cost per MW (KRW)</t>
  </si>
  <si>
    <t>Battery Capital Cost per MWh (KRW)</t>
  </si>
  <si>
    <t>Battery Storage Efficiency (%)</t>
  </si>
  <si>
    <t>Battery Dispatch Efficiency (%)</t>
  </si>
  <si>
    <t>Battery Max Hours (hours)</t>
  </si>
  <si>
    <t>Buffer (m)</t>
  </si>
  <si>
    <t>Bin Size</t>
  </si>
  <si>
    <t>Minimum Capacity (MW)</t>
  </si>
  <si>
    <t>Connection Fees (KRW)</t>
  </si>
  <si>
    <t>Power Density (W/m2)</t>
  </si>
  <si>
    <t>Max Distance (m)</t>
  </si>
  <si>
    <t>Wind Capacity (MW)</t>
  </si>
  <si>
    <t>Reference_fixedREC</t>
    <phoneticPr fontId="18" type="noConversion"/>
  </si>
  <si>
    <t>Reference_highSMP</t>
    <phoneticPr fontId="18" type="noConversion"/>
  </si>
  <si>
    <t>REC100_highSMP</t>
    <phoneticPr fontId="18" type="noConversion"/>
  </si>
  <si>
    <t>Reference_sellREC</t>
    <phoneticPr fontId="18" type="noConversion"/>
  </si>
  <si>
    <t>Reference_Levelised</t>
    <phoneticPr fontId="18" type="noConversion"/>
  </si>
  <si>
    <t>Levelised</t>
    <phoneticPr fontId="18" type="noConversion"/>
  </si>
  <si>
    <t>Reference_Bid</t>
    <phoneticPr fontId="18" type="noConversion"/>
  </si>
  <si>
    <t>REC100_fixedREC</t>
    <phoneticPr fontId="18" type="noConversion"/>
  </si>
  <si>
    <t>REC100_sellREC</t>
    <phoneticPr fontId="18" type="noConversion"/>
  </si>
  <si>
    <t>REC100_Bid</t>
    <phoneticPr fontId="18" type="noConversion"/>
  </si>
  <si>
    <t>REC100_Levelised</t>
    <phoneticPr fontId="18" type="noConversion"/>
  </si>
  <si>
    <t>PPA100_REF</t>
    <phoneticPr fontId="18" type="noConversion"/>
  </si>
  <si>
    <t>PPA100_highSMP</t>
    <phoneticPr fontId="18" type="noConversion"/>
  </si>
  <si>
    <t>PPA100_fixedREC</t>
    <phoneticPr fontId="18" type="noConversion"/>
  </si>
  <si>
    <t>PPA100_sellREC</t>
    <phoneticPr fontId="18" type="noConversion"/>
  </si>
  <si>
    <t>PPA100_Bid</t>
    <phoneticPr fontId="18" type="noConversion"/>
  </si>
  <si>
    <t>PPA100_Levelised</t>
    <phoneticPr fontId="18" type="noConversion"/>
  </si>
  <si>
    <t>PPA100_Levelised_noBattery</t>
    <phoneticPr fontId="18" type="noConversion"/>
  </si>
  <si>
    <t>HV_C_III</t>
    <phoneticPr fontId="18" type="noConversion"/>
  </si>
  <si>
    <t>Battery Lifespan (years)</t>
    <phoneticPr fontId="18" type="noConversion"/>
  </si>
  <si>
    <t>Discount rate 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</si>
</sst>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35E-5386-407C-865F-4665FABC59A2}">
  <dimension ref="A1:T40"/>
  <sheetViews>
    <sheetView tabSelected="1" topLeftCell="B1" zoomScale="85" zoomScaleNormal="85" workbookViewId="0">
      <selection activeCell="S32" sqref="S32"/>
    </sheetView>
  </sheetViews>
  <sheetFormatPr defaultRowHeight="17.399999999999999" x14ac:dyDescent="0.4"/>
  <cols>
    <col min="1" max="1" width="42.59765625" bestFit="1" customWidth="1"/>
    <col min="2" max="2" width="12.5" customWidth="1"/>
    <col min="3" max="3" width="13" customWidth="1"/>
    <col min="4" max="4" width="11.8984375" customWidth="1"/>
    <col min="5" max="5" width="13" customWidth="1"/>
    <col min="6" max="6" width="12.5" customWidth="1"/>
    <col min="7" max="7" width="11.69921875" customWidth="1"/>
    <col min="8" max="8" width="12.59765625" customWidth="1"/>
    <col min="9" max="13" width="17.19921875" customWidth="1"/>
    <col min="15" max="15" width="14" customWidth="1"/>
    <col min="20" max="20" width="14.19921875" customWidth="1"/>
  </cols>
  <sheetData>
    <row r="1" spans="1:20" x14ac:dyDescent="0.4">
      <c r="A1" t="s">
        <v>0</v>
      </c>
      <c r="B1" t="s">
        <v>1</v>
      </c>
      <c r="C1" t="s">
        <v>43</v>
      </c>
      <c r="D1" t="s">
        <v>42</v>
      </c>
      <c r="E1" t="s">
        <v>45</v>
      </c>
      <c r="F1" t="s">
        <v>48</v>
      </c>
      <c r="G1" t="s">
        <v>46</v>
      </c>
      <c r="H1" t="s">
        <v>2</v>
      </c>
      <c r="I1" t="s">
        <v>44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4">
      <c r="A2" t="s">
        <v>3</v>
      </c>
      <c r="B2" t="str">
        <f t="shared" ref="B2:T2" si="0">B1</f>
        <v>Reference</v>
      </c>
      <c r="C2" t="str">
        <f t="shared" si="0"/>
        <v>Reference_highSMP</v>
      </c>
      <c r="D2" t="str">
        <f t="shared" si="0"/>
        <v>Reference_fixedREC</v>
      </c>
      <c r="E2" t="str">
        <f t="shared" si="0"/>
        <v>Reference_sellREC</v>
      </c>
      <c r="F2" t="str">
        <f t="shared" si="0"/>
        <v>Reference_Bid</v>
      </c>
      <c r="G2" t="str">
        <f t="shared" si="0"/>
        <v>Reference_Levelised</v>
      </c>
      <c r="H2" t="str">
        <f t="shared" si="0"/>
        <v>REC100_REF</v>
      </c>
      <c r="I2" t="str">
        <f t="shared" si="0"/>
        <v>REC100_highSMP</v>
      </c>
      <c r="J2" t="str">
        <f t="shared" si="0"/>
        <v>REC100_fixedREC</v>
      </c>
      <c r="K2" t="str">
        <f t="shared" si="0"/>
        <v>REC100_sellREC</v>
      </c>
      <c r="L2" t="str">
        <f t="shared" si="0"/>
        <v>REC100_Bid</v>
      </c>
      <c r="M2" t="str">
        <f t="shared" si="0"/>
        <v>REC100_Levelised</v>
      </c>
      <c r="N2" t="str">
        <f t="shared" si="0"/>
        <v>PPA100_REF</v>
      </c>
      <c r="O2" t="str">
        <f t="shared" si="0"/>
        <v>PPA100_highSMP</v>
      </c>
      <c r="P2" t="str">
        <f t="shared" si="0"/>
        <v>PPA100_fixedREC</v>
      </c>
      <c r="Q2" t="str">
        <f t="shared" si="0"/>
        <v>PPA100_sellREC</v>
      </c>
      <c r="R2" t="str">
        <f t="shared" si="0"/>
        <v>PPA100_Bid</v>
      </c>
      <c r="S2" t="str">
        <f t="shared" si="0"/>
        <v>PPA100_Levelised</v>
      </c>
      <c r="T2" t="str">
        <f t="shared" si="0"/>
        <v>PPA100_Levelised_noBattery</v>
      </c>
    </row>
    <row r="3" spans="1:20" x14ac:dyDescent="0.4">
      <c r="A3" t="s">
        <v>4</v>
      </c>
      <c r="B3" t="str">
        <f t="shared" ref="B3:T3" si="1">"C:/Users/Sanghyun/Desktop/test/"&amp;B2&amp;".xlsx"</f>
        <v>C:/Users/Sanghyun/Desktop/test/Reference.xlsx</v>
      </c>
      <c r="C3" t="str">
        <f t="shared" si="1"/>
        <v>C:/Users/Sanghyun/Desktop/test/Reference_highSMP.xlsx</v>
      </c>
      <c r="D3" t="str">
        <f t="shared" si="1"/>
        <v>C:/Users/Sanghyun/Desktop/test/Reference_fixedREC.xlsx</v>
      </c>
      <c r="E3" t="str">
        <f t="shared" si="1"/>
        <v>C:/Users/Sanghyun/Desktop/test/Reference_sellREC.xlsx</v>
      </c>
      <c r="F3" t="str">
        <f t="shared" si="1"/>
        <v>C:/Users/Sanghyun/Desktop/test/Reference_Bid.xlsx</v>
      </c>
      <c r="G3" t="str">
        <f t="shared" si="1"/>
        <v>C:/Users/Sanghyun/Desktop/test/Reference_Levelised.xlsx</v>
      </c>
      <c r="H3" t="str">
        <f t="shared" si="1"/>
        <v>C:/Users/Sanghyun/Desktop/test/REC100_REF.xlsx</v>
      </c>
      <c r="I3" t="str">
        <f t="shared" si="1"/>
        <v>C:/Users/Sanghyun/Desktop/test/REC100_highSMP.xlsx</v>
      </c>
      <c r="J3" t="str">
        <f t="shared" si="1"/>
        <v>C:/Users/Sanghyun/Desktop/test/REC100_fixedREC.xlsx</v>
      </c>
      <c r="K3" t="str">
        <f t="shared" si="1"/>
        <v>C:/Users/Sanghyun/Desktop/test/REC100_sellREC.xlsx</v>
      </c>
      <c r="L3" t="str">
        <f t="shared" si="1"/>
        <v>C:/Users/Sanghyun/Desktop/test/REC100_Bid.xlsx</v>
      </c>
      <c r="M3" t="str">
        <f t="shared" si="1"/>
        <v>C:/Users/Sanghyun/Desktop/test/REC100_Levelised.xlsx</v>
      </c>
      <c r="N3" t="str">
        <f t="shared" si="1"/>
        <v>C:/Users/Sanghyun/Desktop/test/PPA100_REF.xlsx</v>
      </c>
      <c r="O3" t="str">
        <f t="shared" si="1"/>
        <v>C:/Users/Sanghyun/Desktop/test/PPA100_highSMP.xlsx</v>
      </c>
      <c r="P3" t="str">
        <f t="shared" si="1"/>
        <v>C:/Users/Sanghyun/Desktop/test/PPA100_fixedREC.xlsx</v>
      </c>
      <c r="Q3" t="str">
        <f t="shared" si="1"/>
        <v>C:/Users/Sanghyun/Desktop/test/PPA100_sellREC.xlsx</v>
      </c>
      <c r="R3" t="str">
        <f t="shared" si="1"/>
        <v>C:/Users/Sanghyun/Desktop/test/PPA100_Bid.xlsx</v>
      </c>
      <c r="S3" t="str">
        <f t="shared" si="1"/>
        <v>C:/Users/Sanghyun/Desktop/test/PPA100_Levelised.xlsx</v>
      </c>
      <c r="T3" t="str">
        <f t="shared" si="1"/>
        <v>C:/Users/Sanghyun/Desktop/test/PPA100_Levelised_noBattery.xlsx</v>
      </c>
    </row>
    <row r="4" spans="1:20" x14ac:dyDescent="0.4">
      <c r="A4" t="s">
        <v>5</v>
      </c>
      <c r="B4">
        <v>3000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3000</v>
      </c>
      <c r="I4">
        <v>3000</v>
      </c>
      <c r="J4">
        <v>3000</v>
      </c>
      <c r="K4">
        <v>3000</v>
      </c>
      <c r="L4">
        <v>3000</v>
      </c>
      <c r="M4">
        <v>3000</v>
      </c>
      <c r="N4">
        <v>3000</v>
      </c>
      <c r="O4">
        <v>3000</v>
      </c>
      <c r="P4">
        <v>3000</v>
      </c>
      <c r="Q4">
        <v>3000</v>
      </c>
      <c r="R4">
        <v>3000</v>
      </c>
      <c r="S4">
        <v>3000</v>
      </c>
      <c r="T4">
        <v>3000</v>
      </c>
    </row>
    <row r="5" spans="1:20" x14ac:dyDescent="0.4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 t="s">
        <v>7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</row>
    <row r="7" spans="1:20" x14ac:dyDescent="0.4">
      <c r="A7" t="s">
        <v>8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</row>
    <row r="9" spans="1:20" x14ac:dyDescent="0.4">
      <c r="A9" t="s">
        <v>11</v>
      </c>
      <c r="B9">
        <v>2023</v>
      </c>
      <c r="C9">
        <v>2023</v>
      </c>
      <c r="D9">
        <v>2023</v>
      </c>
      <c r="E9">
        <v>2023</v>
      </c>
      <c r="F9">
        <v>2023</v>
      </c>
      <c r="G9">
        <v>2023</v>
      </c>
      <c r="H9">
        <v>2023</v>
      </c>
      <c r="I9">
        <v>2023</v>
      </c>
      <c r="J9">
        <v>2023</v>
      </c>
      <c r="K9">
        <v>2023</v>
      </c>
      <c r="L9">
        <v>2023</v>
      </c>
      <c r="M9">
        <v>2023</v>
      </c>
      <c r="N9">
        <v>2023</v>
      </c>
      <c r="O9">
        <v>2023</v>
      </c>
      <c r="P9">
        <v>2023</v>
      </c>
      <c r="Q9">
        <v>2023</v>
      </c>
      <c r="R9">
        <v>2023</v>
      </c>
      <c r="S9">
        <v>2023</v>
      </c>
      <c r="T9">
        <v>2023</v>
      </c>
    </row>
    <row r="10" spans="1:20" x14ac:dyDescent="0.4">
      <c r="A10" t="s">
        <v>12</v>
      </c>
      <c r="B10">
        <v>2050</v>
      </c>
      <c r="C10">
        <v>2050</v>
      </c>
      <c r="D10">
        <v>2050</v>
      </c>
      <c r="E10">
        <v>2050</v>
      </c>
      <c r="F10">
        <v>2050</v>
      </c>
      <c r="G10">
        <v>2050</v>
      </c>
      <c r="H10">
        <v>2050</v>
      </c>
      <c r="I10">
        <v>2050</v>
      </c>
      <c r="J10">
        <v>2050</v>
      </c>
      <c r="K10">
        <v>2050</v>
      </c>
      <c r="L10">
        <v>2050</v>
      </c>
      <c r="M10">
        <v>2050</v>
      </c>
      <c r="N10">
        <v>2050</v>
      </c>
      <c r="O10">
        <v>2050</v>
      </c>
      <c r="P10">
        <v>2050</v>
      </c>
      <c r="Q10">
        <v>2050</v>
      </c>
      <c r="R10">
        <v>2050</v>
      </c>
      <c r="S10">
        <v>2050</v>
      </c>
      <c r="T10">
        <v>2050</v>
      </c>
    </row>
    <row r="11" spans="1:20" x14ac:dyDescent="0.4">
      <c r="A11" t="s">
        <v>13</v>
      </c>
      <c r="B11">
        <v>2030</v>
      </c>
      <c r="C11">
        <v>2030</v>
      </c>
      <c r="D11">
        <v>2030</v>
      </c>
      <c r="E11">
        <v>2030</v>
      </c>
      <c r="F11">
        <v>2030</v>
      </c>
      <c r="G11">
        <v>2030</v>
      </c>
      <c r="H11">
        <v>2030</v>
      </c>
      <c r="I11">
        <v>2030</v>
      </c>
      <c r="J11">
        <v>2030</v>
      </c>
      <c r="K11">
        <v>2030</v>
      </c>
      <c r="L11">
        <v>2030</v>
      </c>
      <c r="M11">
        <v>2030</v>
      </c>
      <c r="N11">
        <v>2030</v>
      </c>
      <c r="O11">
        <v>2030</v>
      </c>
      <c r="P11">
        <v>2030</v>
      </c>
      <c r="Q11">
        <v>2030</v>
      </c>
      <c r="R11">
        <v>2030</v>
      </c>
      <c r="S11">
        <v>2030</v>
      </c>
      <c r="T11">
        <v>2030</v>
      </c>
    </row>
    <row r="12" spans="1:20" x14ac:dyDescent="0.4">
      <c r="A12" t="s">
        <v>14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47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47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47</v>
      </c>
      <c r="T12" t="s">
        <v>47</v>
      </c>
    </row>
    <row r="13" spans="1:20" x14ac:dyDescent="0.4">
      <c r="A13" t="s">
        <v>16</v>
      </c>
      <c r="B13">
        <v>0.04</v>
      </c>
      <c r="C13">
        <v>0.08</v>
      </c>
      <c r="D13">
        <v>0.04</v>
      </c>
      <c r="E13">
        <v>0.04</v>
      </c>
      <c r="F13">
        <v>0.04</v>
      </c>
      <c r="G13">
        <v>0.04</v>
      </c>
      <c r="H13">
        <v>0.04</v>
      </c>
      <c r="I13">
        <v>0.08</v>
      </c>
      <c r="J13">
        <v>0.04</v>
      </c>
      <c r="K13">
        <v>0.04</v>
      </c>
      <c r="L13">
        <v>0.04</v>
      </c>
      <c r="M13">
        <v>0.04</v>
      </c>
      <c r="N13">
        <v>0.04</v>
      </c>
      <c r="O13">
        <v>0.08</v>
      </c>
      <c r="P13">
        <v>0.04</v>
      </c>
      <c r="Q13">
        <v>0.04</v>
      </c>
      <c r="R13">
        <v>0.04</v>
      </c>
      <c r="S13">
        <v>0.04</v>
      </c>
      <c r="T13">
        <v>0.04</v>
      </c>
    </row>
    <row r="14" spans="1:20" x14ac:dyDescent="0.4">
      <c r="A14" t="s">
        <v>17</v>
      </c>
      <c r="B14" t="s">
        <v>60</v>
      </c>
      <c r="C14" t="s">
        <v>60</v>
      </c>
      <c r="D14" t="s">
        <v>60</v>
      </c>
      <c r="E14" t="s">
        <v>60</v>
      </c>
      <c r="F14" t="s">
        <v>60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</row>
    <row r="15" spans="1:20" x14ac:dyDescent="0.4">
      <c r="A15" t="s">
        <v>18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0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b">
        <v>1</v>
      </c>
      <c r="T15" t="b">
        <v>1</v>
      </c>
    </row>
    <row r="16" spans="1:20" x14ac:dyDescent="0.4">
      <c r="A16" t="s">
        <v>19</v>
      </c>
      <c r="B16">
        <v>167000</v>
      </c>
      <c r="C16">
        <v>167000</v>
      </c>
      <c r="D16">
        <v>167000</v>
      </c>
      <c r="E16">
        <v>167000</v>
      </c>
      <c r="F16">
        <v>167000</v>
      </c>
      <c r="G16">
        <v>167000</v>
      </c>
      <c r="H16">
        <v>167000</v>
      </c>
      <c r="I16">
        <v>167000</v>
      </c>
      <c r="J16">
        <v>167000</v>
      </c>
      <c r="K16">
        <v>167000</v>
      </c>
      <c r="L16">
        <v>167000</v>
      </c>
      <c r="M16">
        <v>167000</v>
      </c>
      <c r="N16">
        <v>167000</v>
      </c>
      <c r="O16">
        <v>167000</v>
      </c>
      <c r="P16">
        <v>167000</v>
      </c>
      <c r="Q16">
        <v>167000</v>
      </c>
      <c r="R16">
        <v>167000</v>
      </c>
      <c r="S16">
        <v>167000</v>
      </c>
      <c r="T16">
        <v>167000</v>
      </c>
    </row>
    <row r="17" spans="1:20" x14ac:dyDescent="0.4">
      <c r="A17" t="s">
        <v>20</v>
      </c>
      <c r="B17">
        <v>0.04</v>
      </c>
      <c r="C17">
        <f>C13</f>
        <v>0.08</v>
      </c>
      <c r="D17">
        <v>0.04</v>
      </c>
      <c r="E17">
        <v>0.04</v>
      </c>
      <c r="F17">
        <v>0.04</v>
      </c>
      <c r="G17">
        <v>0.04</v>
      </c>
      <c r="H17">
        <v>0.04</v>
      </c>
      <c r="I17">
        <f>I13</f>
        <v>0.08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f>O13</f>
        <v>0.08</v>
      </c>
      <c r="P17">
        <v>0.04</v>
      </c>
      <c r="Q17">
        <v>0.04</v>
      </c>
      <c r="R17">
        <v>0.04</v>
      </c>
      <c r="S17">
        <v>0.04</v>
      </c>
      <c r="T17">
        <v>0.04</v>
      </c>
    </row>
    <row r="18" spans="1:20" x14ac:dyDescent="0.4">
      <c r="A18" t="s">
        <v>21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</row>
    <row r="19" spans="1:20" x14ac:dyDescent="0.4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 t="s">
        <v>24</v>
      </c>
      <c r="B21">
        <v>80000</v>
      </c>
      <c r="C21">
        <v>80000</v>
      </c>
      <c r="D21">
        <v>80000</v>
      </c>
      <c r="E21">
        <v>80000</v>
      </c>
      <c r="F21">
        <v>80000</v>
      </c>
      <c r="G21">
        <v>80000</v>
      </c>
      <c r="H21">
        <v>80000</v>
      </c>
      <c r="I21">
        <v>80000</v>
      </c>
      <c r="J21">
        <v>80000</v>
      </c>
      <c r="K21">
        <v>80000</v>
      </c>
      <c r="L21">
        <v>80000</v>
      </c>
      <c r="M21">
        <v>80000</v>
      </c>
      <c r="N21">
        <v>80000</v>
      </c>
      <c r="O21">
        <v>80000</v>
      </c>
      <c r="P21">
        <v>80000</v>
      </c>
      <c r="Q21">
        <v>80000</v>
      </c>
      <c r="R21">
        <v>80000</v>
      </c>
      <c r="S21">
        <v>80000</v>
      </c>
      <c r="T21">
        <v>80000</v>
      </c>
    </row>
    <row r="22" spans="1:20" x14ac:dyDescent="0.4">
      <c r="A22" t="s">
        <v>25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0</v>
      </c>
      <c r="Q22" t="b">
        <v>1</v>
      </c>
      <c r="R22" t="b">
        <v>1</v>
      </c>
      <c r="S22" t="b">
        <v>1</v>
      </c>
      <c r="T22" t="b">
        <v>1</v>
      </c>
    </row>
    <row r="23" spans="1:20" x14ac:dyDescent="0.4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t="s">
        <v>27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0</v>
      </c>
      <c r="R24" t="b">
        <v>1</v>
      </c>
      <c r="S24" t="b">
        <v>1</v>
      </c>
      <c r="T24" t="b">
        <v>1</v>
      </c>
    </row>
    <row r="25" spans="1:20" x14ac:dyDescent="0.4">
      <c r="A25" t="s">
        <v>28</v>
      </c>
      <c r="B25">
        <v>1400</v>
      </c>
      <c r="C25">
        <v>1400</v>
      </c>
      <c r="D25">
        <v>1400</v>
      </c>
      <c r="E25">
        <v>1400</v>
      </c>
      <c r="F25">
        <v>1400</v>
      </c>
      <c r="G25">
        <v>1400</v>
      </c>
      <c r="H25">
        <v>1400</v>
      </c>
      <c r="I25">
        <v>1400</v>
      </c>
      <c r="J25">
        <v>1400</v>
      </c>
      <c r="K25">
        <v>1400</v>
      </c>
      <c r="L25">
        <v>1400</v>
      </c>
      <c r="M25">
        <v>1400</v>
      </c>
      <c r="N25">
        <v>1400</v>
      </c>
      <c r="O25">
        <v>1400</v>
      </c>
      <c r="P25">
        <v>1400</v>
      </c>
      <c r="Q25">
        <v>1400</v>
      </c>
      <c r="R25">
        <v>1400</v>
      </c>
      <c r="S25">
        <v>1400</v>
      </c>
      <c r="T25">
        <v>1400</v>
      </c>
    </row>
    <row r="26" spans="1:20" x14ac:dyDescent="0.4">
      <c r="A26" t="s">
        <v>29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0</v>
      </c>
    </row>
    <row r="27" spans="1:20" x14ac:dyDescent="0.4">
      <c r="A27" t="s">
        <v>30</v>
      </c>
      <c r="B27">
        <v>1000000000</v>
      </c>
      <c r="C27">
        <v>1000000000</v>
      </c>
      <c r="D27">
        <v>1000000000</v>
      </c>
      <c r="E27">
        <v>1000000000</v>
      </c>
      <c r="F27">
        <v>1000000000</v>
      </c>
      <c r="G27">
        <v>1000000000</v>
      </c>
      <c r="H27">
        <v>1000000000</v>
      </c>
      <c r="I27">
        <v>1000000000</v>
      </c>
      <c r="J27">
        <v>1000000000</v>
      </c>
      <c r="K27">
        <v>1000000000</v>
      </c>
      <c r="L27">
        <v>1000000000</v>
      </c>
      <c r="M27">
        <v>1000000000</v>
      </c>
      <c r="N27">
        <v>1000000000</v>
      </c>
      <c r="O27">
        <v>1000000000</v>
      </c>
      <c r="P27">
        <v>1000000000</v>
      </c>
      <c r="Q27">
        <v>1000000000</v>
      </c>
      <c r="R27">
        <v>1000000000</v>
      </c>
      <c r="S27">
        <v>1000000000</v>
      </c>
      <c r="T27">
        <v>1000000000</v>
      </c>
    </row>
    <row r="28" spans="1:20" x14ac:dyDescent="0.4">
      <c r="A28" t="s">
        <v>31</v>
      </c>
      <c r="B28">
        <v>250000000</v>
      </c>
      <c r="C28">
        <v>250000000</v>
      </c>
      <c r="D28">
        <v>250000000</v>
      </c>
      <c r="E28">
        <v>250000000</v>
      </c>
      <c r="F28">
        <v>250000000</v>
      </c>
      <c r="G28">
        <v>250000000</v>
      </c>
      <c r="H28">
        <v>250000000</v>
      </c>
      <c r="I28">
        <v>250000000</v>
      </c>
      <c r="J28">
        <v>250000000</v>
      </c>
      <c r="K28">
        <v>250000000</v>
      </c>
      <c r="L28">
        <v>250000000</v>
      </c>
      <c r="M28">
        <v>250000000</v>
      </c>
      <c r="N28">
        <v>250000000</v>
      </c>
      <c r="O28">
        <v>250000000</v>
      </c>
      <c r="P28">
        <v>250000000</v>
      </c>
      <c r="Q28">
        <v>250000000</v>
      </c>
      <c r="R28">
        <v>250000000</v>
      </c>
      <c r="S28">
        <v>250000000</v>
      </c>
      <c r="T28">
        <v>250000000</v>
      </c>
    </row>
    <row r="29" spans="1:20" x14ac:dyDescent="0.4">
      <c r="A29" t="s">
        <v>32</v>
      </c>
      <c r="B29">
        <v>0.9</v>
      </c>
      <c r="C29">
        <v>0.9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</row>
    <row r="30" spans="1:20" x14ac:dyDescent="0.4">
      <c r="A30" t="s">
        <v>33</v>
      </c>
      <c r="B30">
        <v>0.9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</row>
    <row r="31" spans="1:20" x14ac:dyDescent="0.4">
      <c r="A31" t="s">
        <v>34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</row>
    <row r="32" spans="1:20" x14ac:dyDescent="0.4">
      <c r="A32" t="s">
        <v>61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</row>
    <row r="33" spans="1:20" x14ac:dyDescent="0.4">
      <c r="A33" t="s">
        <v>62</v>
      </c>
      <c r="B33">
        <v>0.05</v>
      </c>
      <c r="C33">
        <v>0.05</v>
      </c>
      <c r="D33">
        <v>0.05</v>
      </c>
      <c r="E33">
        <v>0.05</v>
      </c>
      <c r="F33">
        <v>0.05</v>
      </c>
      <c r="G33">
        <v>0.05</v>
      </c>
      <c r="H33">
        <v>0.05</v>
      </c>
      <c r="I33">
        <v>0.05</v>
      </c>
      <c r="J33">
        <v>0.05</v>
      </c>
      <c r="K33">
        <v>0.05</v>
      </c>
      <c r="L33">
        <v>0.05</v>
      </c>
      <c r="M33">
        <v>0.05</v>
      </c>
      <c r="N33">
        <v>0.05</v>
      </c>
      <c r="O33">
        <v>0.05</v>
      </c>
      <c r="P33">
        <v>0.05</v>
      </c>
      <c r="Q33">
        <v>0.05</v>
      </c>
      <c r="R33">
        <v>0.05</v>
      </c>
      <c r="S33">
        <v>0.05</v>
      </c>
      <c r="T33">
        <v>0.05</v>
      </c>
    </row>
    <row r="34" spans="1:20" x14ac:dyDescent="0.4">
      <c r="A34" t="s">
        <v>35</v>
      </c>
      <c r="B34">
        <v>25000</v>
      </c>
      <c r="C34">
        <v>25000</v>
      </c>
      <c r="D34">
        <v>25000</v>
      </c>
      <c r="E34">
        <v>25000</v>
      </c>
      <c r="F34">
        <v>25000</v>
      </c>
      <c r="G34">
        <v>25000</v>
      </c>
      <c r="H34">
        <v>25000</v>
      </c>
      <c r="I34">
        <v>25000</v>
      </c>
      <c r="J34">
        <v>25000</v>
      </c>
      <c r="K34">
        <v>25000</v>
      </c>
      <c r="L34">
        <v>25000</v>
      </c>
      <c r="M34">
        <v>25000</v>
      </c>
      <c r="N34">
        <v>25000</v>
      </c>
      <c r="O34">
        <v>25000</v>
      </c>
      <c r="P34">
        <v>25000</v>
      </c>
      <c r="Q34">
        <v>25000</v>
      </c>
      <c r="R34">
        <v>25000</v>
      </c>
      <c r="S34">
        <v>25000</v>
      </c>
      <c r="T34">
        <v>25000</v>
      </c>
    </row>
    <row r="35" spans="1:20" x14ac:dyDescent="0.4">
      <c r="A35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1:20" x14ac:dyDescent="0.4">
      <c r="A36" t="s">
        <v>37</v>
      </c>
      <c r="B36">
        <v>0.1</v>
      </c>
      <c r="C36">
        <v>0.1</v>
      </c>
      <c r="D36">
        <v>0.1</v>
      </c>
      <c r="E36">
        <v>0.1</v>
      </c>
      <c r="F36">
        <v>0.1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</row>
    <row r="37" spans="1:20" x14ac:dyDescent="0.4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4">
      <c r="A38" t="s">
        <v>39</v>
      </c>
      <c r="B38">
        <v>120</v>
      </c>
      <c r="C38">
        <v>120</v>
      </c>
      <c r="D38">
        <v>120</v>
      </c>
      <c r="E38">
        <v>120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120</v>
      </c>
      <c r="L38">
        <v>120</v>
      </c>
      <c r="M38">
        <v>120</v>
      </c>
      <c r="N38">
        <v>120</v>
      </c>
      <c r="O38">
        <v>120</v>
      </c>
      <c r="P38">
        <v>120</v>
      </c>
      <c r="Q38">
        <v>120</v>
      </c>
      <c r="R38">
        <v>120</v>
      </c>
      <c r="S38">
        <v>120</v>
      </c>
      <c r="T38">
        <v>120</v>
      </c>
    </row>
    <row r="39" spans="1:20" x14ac:dyDescent="0.4">
      <c r="A39" t="s">
        <v>40</v>
      </c>
      <c r="B39">
        <v>20000</v>
      </c>
      <c r="C39">
        <v>20000</v>
      </c>
      <c r="D39">
        <v>20000</v>
      </c>
      <c r="E39">
        <v>20000</v>
      </c>
      <c r="F39">
        <v>20000</v>
      </c>
      <c r="G39">
        <v>20000</v>
      </c>
      <c r="H39">
        <v>20000</v>
      </c>
      <c r="I39">
        <v>20000</v>
      </c>
      <c r="J39">
        <v>20000</v>
      </c>
      <c r="K39">
        <v>20000</v>
      </c>
      <c r="L39">
        <v>20000</v>
      </c>
      <c r="M39">
        <v>20000</v>
      </c>
      <c r="N39">
        <v>20000</v>
      </c>
      <c r="O39">
        <v>20000</v>
      </c>
      <c r="P39">
        <v>20000</v>
      </c>
      <c r="Q39">
        <v>20000</v>
      </c>
      <c r="R39">
        <v>20000</v>
      </c>
      <c r="S39">
        <v>20000</v>
      </c>
      <c r="T39">
        <v>20000</v>
      </c>
    </row>
    <row r="40" spans="1:20" x14ac:dyDescent="0.4">
      <c r="A40" t="s">
        <v>41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</row>
  </sheetData>
  <phoneticPr fontId="18" type="noConversion"/>
  <conditionalFormatting sqref="C1:G5 C7:G31 C34:G40">
    <cfRule type="expression" dxfId="5" priority="18">
      <formula>$B1&lt;&gt;C1</formula>
    </cfRule>
  </conditionalFormatting>
  <conditionalFormatting sqref="C41:G1048576 I41:I1048576">
    <cfRule type="expression" dxfId="4" priority="20">
      <formula>$H41&lt;&gt;$I41</formula>
    </cfRule>
  </conditionalFormatting>
  <conditionalFormatting sqref="I1:M31 I34:M40">
    <cfRule type="expression" dxfId="3" priority="11">
      <formula>$H1&lt;&gt;I1</formula>
    </cfRule>
  </conditionalFormatting>
  <conditionalFormatting sqref="N26:T26 H1:H31 H34:H40 N1:N31 N34:N40">
    <cfRule type="expression" dxfId="2" priority="32">
      <formula>$B1&lt;&gt;$H1</formula>
    </cfRule>
  </conditionalFormatting>
  <conditionalFormatting sqref="O1:O31 O34:O40">
    <cfRule type="expression" dxfId="1" priority="3">
      <formula>$N1&lt;&gt;$O1</formula>
    </cfRule>
  </conditionalFormatting>
  <conditionalFormatting sqref="P1:T31 P34:T40">
    <cfRule type="expression" dxfId="0" priority="1">
      <formula>$N1&lt;&gt;P1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scenario_defaults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Sanghyun Hong</cp:lastModifiedBy>
  <dcterms:created xsi:type="dcterms:W3CDTF">2025-02-05T07:15:19Z</dcterms:created>
  <dcterms:modified xsi:type="dcterms:W3CDTF">2025-02-07T11:06:01Z</dcterms:modified>
</cp:coreProperties>
</file>