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A28BDCEF-55C7-1548-9ED7-D20BDB6C6FF3}" xr6:coauthVersionLast="47" xr6:coauthVersionMax="47" xr10:uidLastSave="{00000000-0000-0000-0000-000000000000}"/>
  <bookViews>
    <workbookView xWindow="0" yWindow="500" windowWidth="38400" windowHeight="19860" tabRatio="775" activeTab="2" xr2:uid="{C8B88EB0-6E83-4E76-A7A7-49164EF16775}"/>
  </bookViews>
  <sheets>
    <sheet name="notes" sheetId="18" r:id="rId1"/>
    <sheet name="fuel_introduction" sheetId="26" r:id="rId2"/>
    <sheet name="baseline" sheetId="7" r:id="rId3"/>
    <sheet name="technology_fuel_pairs" sheetId="5" r:id="rId4"/>
    <sheet name="technology_feedstock_pairs" sheetId="6" r:id="rId5"/>
    <sheet name="capacity" sheetId="32" r:id="rId6"/>
    <sheet name="capex" sheetId="13" r:id="rId7"/>
    <sheet name="opex" sheetId="14" r:id="rId8"/>
    <sheet name="renewal" sheetId="15" r:id="rId9"/>
    <sheet name="technology" sheetId="19" r:id="rId10"/>
    <sheet name="feedstock_max" sheetId="31" r:id="rId11"/>
    <sheet name="fuel_max" sheetId="30" r:id="rId12"/>
    <sheet name="carbonprice" sheetId="25" r:id="rId13"/>
    <sheet name="emission" sheetId="23" r:id="rId14"/>
    <sheet name="fuel_cost" sheetId="8" r:id="rId15"/>
    <sheet name="feedstock_cost" sheetId="11" r:id="rId16"/>
    <sheet name="fuel_intensity" sheetId="16" r:id="rId17"/>
    <sheet name="fuel_emission" sheetId="10" r:id="rId18"/>
    <sheet name="emission_system" sheetId="24" r:id="rId19"/>
    <sheet name="technology_ei" sheetId="21" r:id="rId20"/>
    <sheet name="feedstock_intensity" sheetId="17" r:id="rId21"/>
    <sheet name="feedstock_emission" sheetId="12" r:id="rId22"/>
    <sheet name="feedstock_introduction" sheetId="2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D13" i="8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C13" i="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<sst xmlns="http://schemas.openxmlformats.org/spreadsheetml/2006/main" count="356" uniqueCount="93">
  <si>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</si>
  <si>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</si>
  <si>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</si>
  <si>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</si>
  <si>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</si>
  <si>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</si>
  <si>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</si>
  <si>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</si>
  <si>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</si>
  <si>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</si>
  <si>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</si>
  <si>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</si>
  <si>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</si>
  <si>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</si>
  <si>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</si>
  <si>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</si>
  <si>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</si>
  <si>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</si>
  <si>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</si>
  <si>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</si>
  <si>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</si>
  <si>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</si>
  <si>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</si>
  <si>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</si>
  <si>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</si>
  <si>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</si>
  <si>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</si>
  <si>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</si>
  <si>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</si>
  <si>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</si>
  <si>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</si>
  <si>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</si>
  <si>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</si>
  <si>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</si>
  <si>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</si>
  <si>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</si>
  <si>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</si>
  <si>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</si>
  <si>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</si>
  <si>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</si>
  <si>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</si>
  <si>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</si>
  <si>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</si>
  <si>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</si>
  <si>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</si>
  <si>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</si>
  <si>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</si>
  <si>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</si>
  <si>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</si>
  <si>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</si>
  <si>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</si>
  <si>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</si>
  <si>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</si>
  <si>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</si>
  <si>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</si>
  <si>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</si>
  <si>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</si>
  <si>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</si>
  <si>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</si>
  <si>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</si>
  <si>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</si>
  <si>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</si>
  <si>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</si>
  <si>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</si>
  <si>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</si>
  <si>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</si>
  <si>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</si>
  <si>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</si>
  <si>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</si>
  <si>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</si>
  <si>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</si>
  <si>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</si>
  <si>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</si>
  <si>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</si>
  <si>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</si>
  <si>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</si>
  <si>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</si>
  <si>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</si>
  <si>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</si>
  <si>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</si>
  <si>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</si>
  <si>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</si>
  <si>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</si>
  <si>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</si>
  <si>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</si>
  <si>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GwangyangEAF1</t>
  </si>
  <si>
    <t>PohangEAF1</t>
  </si>
  <si>
    <t>HyundaiEAF1</t>
  </si>
  <si>
    <t xml:space="preserve">                                       -</t>
  </si>
  <si>
    <t xml:space="preserve">                           -</t>
  </si>
  <si>
    <t>Hydrogen_EAF, Electricity_EAF</t>
  </si>
  <si>
    <t>0.5, 0.5</t>
  </si>
  <si>
    <t>Scrap_EAF, HBI_EAF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</si>
</sst>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  <xf numFmtId="41" fontId="8" fillId="0" borderId="0" xfId="1" applyFont="1" applyAlignment="1"/>
    <xf numFmtId="41" fontId="16" fillId="0" borderId="0" xfId="1" applyFont="1" applyAlignment="1"/>
    <xf numFmtId="3" fontId="15" fillId="0" borderId="0" xfId="0" applyNumberFormat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671-8D9D-2342-9E43-391541B6F06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3137-998C-504F-ABE4-EEC5B2D57393}">
  <dimension ref="A2"/>
  <sheetViews>
    <sheetView workbookViewId="0">
      <selection activeCell="D10" sqref="A1:D10"/>
    </sheetView>
  </sheetViews>
  <sheetFormatPr baseColWidth="10" defaultRowHeight="15" x14ac:dyDescent="0.2"/>
  <cols>
    <col min="1" max="1" width="13.83203125" customWidth="1"/>
  </cols>
  <sheetData>
    <row r="2" spans="1:1" x14ac:dyDescent="0.2">
      <c r="A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C1" workbookViewId="0">
      <selection activeCell="AA3" sqref="AA3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100000000</v>
      </c>
      <c r="C2" s="23">
        <v>100000000</v>
      </c>
      <c r="D2" s="23">
        <v>100000000</v>
      </c>
      <c r="E2" s="23">
        <v>100000000</v>
      </c>
      <c r="F2" s="23">
        <v>100000000</v>
      </c>
      <c r="G2" s="23">
        <v>100000000</v>
      </c>
      <c r="H2" s="23">
        <v>100000000</v>
      </c>
      <c r="I2" s="23">
        <v>100000000</v>
      </c>
      <c r="J2" s="23">
        <v>100000000</v>
      </c>
      <c r="K2" s="23">
        <v>100000000</v>
      </c>
      <c r="L2" s="23">
        <v>5000000</v>
      </c>
      <c r="M2" s="23">
        <v>5000000</v>
      </c>
      <c r="N2" s="23">
        <v>5000000</v>
      </c>
      <c r="O2" s="23">
        <v>5000000</v>
      </c>
      <c r="P2" s="23">
        <v>5000000</v>
      </c>
      <c r="Q2" s="23">
        <v>5000000</v>
      </c>
      <c r="R2" s="23">
        <v>5000000</v>
      </c>
      <c r="S2" s="23">
        <v>5000000</v>
      </c>
      <c r="T2" s="23">
        <v>5000000</v>
      </c>
      <c r="U2" s="30">
        <v>5000000</v>
      </c>
      <c r="V2" s="30">
        <v>5000000</v>
      </c>
      <c r="W2" s="30">
        <v>5000000</v>
      </c>
      <c r="X2" s="30">
        <v>5000000</v>
      </c>
      <c r="Y2" s="30">
        <v>5000000</v>
      </c>
      <c r="Z2" s="30">
        <v>5000000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zoomScale="125" workbookViewId="0">
      <selection activeCell="B14" sqref="B1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35000</v>
      </c>
      <c r="C12" s="16">
        <v>34230</v>
      </c>
      <c r="D12" s="16">
        <v>33460</v>
      </c>
      <c r="E12" s="16">
        <v>32690</v>
      </c>
      <c r="F12" s="16">
        <v>31920</v>
      </c>
      <c r="G12" s="16">
        <v>31150</v>
      </c>
      <c r="H12" s="16">
        <v>30356.67</v>
      </c>
      <c r="I12" s="16">
        <v>29563.33</v>
      </c>
      <c r="J12" s="16">
        <v>28770</v>
      </c>
      <c r="K12" s="16">
        <v>27976.67</v>
      </c>
      <c r="L12" s="16">
        <v>27183.33</v>
      </c>
      <c r="M12" s="16">
        <v>26413.33</v>
      </c>
      <c r="N12" s="16">
        <v>25643.33</v>
      </c>
      <c r="O12" s="16">
        <v>24873.33</v>
      </c>
      <c r="P12" s="16">
        <v>24103.33</v>
      </c>
      <c r="Q12" s="16">
        <v>23333.33</v>
      </c>
      <c r="R12" s="16">
        <v>22563.33</v>
      </c>
      <c r="S12" s="16">
        <v>21793.33</v>
      </c>
      <c r="T12" s="16">
        <v>21023.33</v>
      </c>
      <c r="U12" s="16">
        <v>20253.330000000002</v>
      </c>
      <c r="V12" s="16">
        <v>19483.330000000002</v>
      </c>
      <c r="W12" s="16">
        <v>19086.669999999998</v>
      </c>
      <c r="X12" s="16">
        <v>18690</v>
      </c>
      <c r="Y12" s="16">
        <v>18293.330000000002</v>
      </c>
      <c r="Z12" s="16">
        <v>17896.669999999998</v>
      </c>
      <c r="AA12" s="16">
        <v>17500</v>
      </c>
    </row>
    <row r="13" spans="1:27" x14ac:dyDescent="0.2">
      <c r="A13" t="s">
        <v>56</v>
      </c>
      <c r="B13" s="16">
        <v>46888.9</v>
      </c>
      <c r="C13" s="16">
        <f>B13*(1.04)</f>
        <v>48764.456000000006</v>
      </c>
      <c r="D13" s="16">
        <f t="shared" ref="D13:AA14" si="24">C13*(1.04)</f>
        <v>50715.034240000008</v>
      </c>
      <c r="E13" s="16">
        <f t="shared" si="24"/>
        <v>52743.635609600009</v>
      </c>
      <c r="F13" s="16">
        <f t="shared" si="24"/>
        <v>54853.381033984013</v>
      </c>
      <c r="G13" s="16">
        <f t="shared" si="24"/>
        <v>57047.516275343376</v>
      </c>
      <c r="H13" s="16">
        <f t="shared" si="24"/>
        <v>59329.416926357117</v>
      </c>
      <c r="I13" s="16">
        <f t="shared" si="24"/>
        <v>61702.593603411406</v>
      </c>
      <c r="J13" s="16">
        <f t="shared" si="24"/>
        <v>64170.697347547866</v>
      </c>
      <c r="K13" s="16">
        <f t="shared" si="24"/>
        <v>66737.525241449781</v>
      </c>
      <c r="L13" s="16">
        <f t="shared" si="24"/>
        <v>69407.026251107774</v>
      </c>
      <c r="M13" s="16">
        <f t="shared" si="24"/>
        <v>72183.30730115209</v>
      </c>
      <c r="N13" s="16">
        <f t="shared" si="24"/>
        <v>75070.639593198182</v>
      </c>
      <c r="O13" s="16">
        <f t="shared" si="24"/>
        <v>78073.465176926111</v>
      </c>
      <c r="P13" s="16">
        <f t="shared" si="24"/>
        <v>81196.403784003152</v>
      </c>
      <c r="Q13" s="16">
        <f t="shared" si="24"/>
        <v>84444.259935363283</v>
      </c>
      <c r="R13" s="16">
        <f t="shared" si="24"/>
        <v>87822.030332777824</v>
      </c>
      <c r="S13" s="16">
        <f t="shared" si="24"/>
        <v>91334.911546088944</v>
      </c>
      <c r="T13" s="16">
        <f t="shared" si="24"/>
        <v>94988.308007932501</v>
      </c>
      <c r="U13" s="16">
        <f t="shared" si="24"/>
        <v>98787.840328249804</v>
      </c>
      <c r="V13" s="16">
        <f t="shared" si="24"/>
        <v>102739.3539413798</v>
      </c>
      <c r="W13" s="16">
        <f t="shared" si="24"/>
        <v>106848.92809903499</v>
      </c>
      <c r="X13" s="16">
        <f t="shared" si="24"/>
        <v>111122.8852229964</v>
      </c>
      <c r="Y13" s="16">
        <f t="shared" si="24"/>
        <v>115567.80063191625</v>
      </c>
      <c r="Z13" s="16">
        <f t="shared" si="24"/>
        <v>120190.5126571929</v>
      </c>
      <c r="AA13" s="16">
        <f t="shared" si="24"/>
        <v>124998.13316348063</v>
      </c>
    </row>
    <row r="14" spans="1:27" x14ac:dyDescent="0.2">
      <c r="A14" t="s">
        <v>57</v>
      </c>
      <c r="B14" s="16">
        <v>46888.9</v>
      </c>
      <c r="C14" s="16">
        <f>B14*(1.04)</f>
        <v>48764.456000000006</v>
      </c>
      <c r="D14" s="16">
        <f t="shared" si="24"/>
        <v>50715.034240000008</v>
      </c>
      <c r="E14" s="16">
        <f t="shared" si="24"/>
        <v>52743.635609600009</v>
      </c>
      <c r="F14" s="16">
        <f t="shared" si="24"/>
        <v>54853.381033984013</v>
      </c>
      <c r="G14" s="16">
        <f t="shared" si="24"/>
        <v>57047.516275343376</v>
      </c>
      <c r="H14" s="16">
        <f t="shared" si="24"/>
        <v>59329.416926357117</v>
      </c>
      <c r="I14" s="16">
        <f t="shared" si="24"/>
        <v>61702.593603411406</v>
      </c>
      <c r="J14" s="16">
        <f t="shared" si="24"/>
        <v>64170.697347547866</v>
      </c>
      <c r="K14" s="16">
        <f t="shared" si="24"/>
        <v>66737.525241449781</v>
      </c>
      <c r="L14" s="16">
        <f t="shared" si="24"/>
        <v>69407.026251107774</v>
      </c>
      <c r="M14" s="16">
        <f t="shared" si="24"/>
        <v>72183.30730115209</v>
      </c>
      <c r="N14" s="16">
        <f t="shared" si="24"/>
        <v>75070.639593198182</v>
      </c>
      <c r="O14" s="16">
        <f t="shared" si="24"/>
        <v>78073.465176926111</v>
      </c>
      <c r="P14" s="16">
        <f t="shared" si="24"/>
        <v>81196.403784003152</v>
      </c>
      <c r="Q14" s="16">
        <f t="shared" si="24"/>
        <v>84444.259935363283</v>
      </c>
      <c r="R14" s="16">
        <f t="shared" si="24"/>
        <v>87822.030332777824</v>
      </c>
      <c r="S14" s="16">
        <f t="shared" si="24"/>
        <v>91334.911546088944</v>
      </c>
      <c r="T14" s="16">
        <f t="shared" si="24"/>
        <v>94988.308007932501</v>
      </c>
      <c r="U14" s="16">
        <f t="shared" si="24"/>
        <v>98787.840328249804</v>
      </c>
      <c r="V14" s="16">
        <f t="shared" si="24"/>
        <v>102739.3539413798</v>
      </c>
      <c r="W14" s="16">
        <f t="shared" si="24"/>
        <v>106848.92809903499</v>
      </c>
      <c r="X14" s="16">
        <f t="shared" si="24"/>
        <v>111122.8852229964</v>
      </c>
      <c r="Y14" s="16">
        <f t="shared" si="24"/>
        <v>115567.80063191625</v>
      </c>
      <c r="Z14" s="16">
        <f t="shared" si="24"/>
        <v>120190.5126571929</v>
      </c>
      <c r="AA14" s="16">
        <f t="shared" si="24"/>
        <v>124998.13316348063</v>
      </c>
    </row>
    <row r="15" spans="1:27" x14ac:dyDescent="0.2">
      <c r="A15" t="s">
        <v>74</v>
      </c>
      <c r="B15" s="16">
        <v>35000</v>
      </c>
      <c r="C15" s="16">
        <v>34230</v>
      </c>
      <c r="D15" s="16">
        <v>33460</v>
      </c>
      <c r="E15" s="16">
        <v>32690</v>
      </c>
      <c r="F15" s="16">
        <v>31920</v>
      </c>
      <c r="G15" s="16">
        <v>31150</v>
      </c>
      <c r="H15" s="16">
        <v>30356.67</v>
      </c>
      <c r="I15" s="16">
        <v>29563.33</v>
      </c>
      <c r="J15" s="16">
        <v>28770</v>
      </c>
      <c r="K15" s="16">
        <v>27976.67</v>
      </c>
      <c r="L15" s="16">
        <v>27183.33</v>
      </c>
      <c r="M15" s="16">
        <v>26413.33</v>
      </c>
      <c r="N15" s="16">
        <v>25643.33</v>
      </c>
      <c r="O15" s="16">
        <v>24873.33</v>
      </c>
      <c r="P15" s="16">
        <v>24103.33</v>
      </c>
      <c r="Q15" s="16">
        <v>23333.33</v>
      </c>
      <c r="R15" s="16">
        <v>22563.33</v>
      </c>
      <c r="S15" s="16">
        <v>21793.33</v>
      </c>
      <c r="T15" s="16">
        <v>21023.33</v>
      </c>
      <c r="U15" s="16">
        <v>20253.330000000002</v>
      </c>
      <c r="V15" s="16">
        <v>19483.330000000002</v>
      </c>
      <c r="W15" s="16">
        <v>19086.669999999998</v>
      </c>
      <c r="X15" s="16">
        <v>18690</v>
      </c>
      <c r="Y15" s="16">
        <v>18293.330000000002</v>
      </c>
      <c r="Z15" s="16">
        <v>17896.669999999998</v>
      </c>
      <c r="AA15" s="16">
        <v>17500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topLeftCell="A4" zoomScale="99" workbookViewId="0">
      <selection activeCell="J39" sqref="J39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B20" sqref="B20:B33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4" sqref="B14:B15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P26" sqref="P26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tabSelected="1" workbookViewId="0">
      <selection activeCell="F15" sqref="F15:F17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2025</v>
      </c>
    </row>
    <row r="15" spans="1:8" ht="16" x14ac:dyDescent="0.2">
      <c r="A15" s="26" t="s">
        <v>85</v>
      </c>
      <c r="B15" s="25" t="s">
        <v>45</v>
      </c>
      <c r="C15" s="11" t="s">
        <v>90</v>
      </c>
      <c r="D15" s="11" t="s">
        <v>91</v>
      </c>
      <c r="E15" s="12" t="s">
        <v>92</v>
      </c>
      <c r="F15" s="12" t="s">
        <v>91</v>
      </c>
      <c r="G15" s="26">
        <v>2500000</v>
      </c>
      <c r="H15" s="27">
        <v>2026</v>
      </c>
    </row>
    <row r="16" spans="1:8" ht="16" x14ac:dyDescent="0.2">
      <c r="A16" s="26" t="s">
        <v>86</v>
      </c>
      <c r="B16" s="25" t="s">
        <v>45</v>
      </c>
      <c r="C16" s="11" t="s">
        <v>90</v>
      </c>
      <c r="D16" s="11" t="s">
        <v>91</v>
      </c>
      <c r="E16" s="12" t="s">
        <v>92</v>
      </c>
      <c r="F16" s="12" t="s">
        <v>91</v>
      </c>
      <c r="G16" s="26">
        <v>2500000</v>
      </c>
      <c r="H16" s="27">
        <v>2027</v>
      </c>
    </row>
    <row r="17" spans="1:8" ht="16" x14ac:dyDescent="0.2">
      <c r="A17" s="10" t="s">
        <v>87</v>
      </c>
      <c r="B17" s="25" t="s">
        <v>45</v>
      </c>
      <c r="C17" s="11" t="s">
        <v>90</v>
      </c>
      <c r="D17" s="11" t="s">
        <v>91</v>
      </c>
      <c r="E17" s="12" t="s">
        <v>92</v>
      </c>
      <c r="F17" s="12" t="s">
        <v>91</v>
      </c>
      <c r="G17" s="26">
        <v>1000000</v>
      </c>
      <c r="H17" s="27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15" sqref="C15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1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E9" sqref="E9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1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4A39-06CA-CE4C-8B00-BD60C045421C}">
  <dimension ref="A1:AA18"/>
  <sheetViews>
    <sheetView workbookViewId="0">
      <selection activeCell="M26" sqref="M26"/>
    </sheetView>
  </sheetViews>
  <sheetFormatPr baseColWidth="10" defaultRowHeight="15" x14ac:dyDescent="0.2"/>
  <cols>
    <col min="1" max="1" width="14.1640625" bestFit="1" customWidth="1"/>
    <col min="2" max="2" width="14.83203125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34</v>
      </c>
      <c r="B2" s="28">
        <v>4128000</v>
      </c>
      <c r="C2" s="28">
        <v>3897427</v>
      </c>
      <c r="D2" s="28">
        <v>3666853</v>
      </c>
      <c r="E2" s="28">
        <v>3666853</v>
      </c>
      <c r="F2" s="28">
        <v>3574624</v>
      </c>
      <c r="G2" s="28">
        <v>3574624</v>
      </c>
      <c r="H2" s="28">
        <v>3574624</v>
      </c>
      <c r="I2" s="28">
        <v>3574624</v>
      </c>
      <c r="J2" s="28">
        <v>3574624</v>
      </c>
      <c r="K2" s="28">
        <v>3574624</v>
      </c>
      <c r="L2" s="28">
        <v>3574624</v>
      </c>
      <c r="M2" s="28">
        <v>3574624</v>
      </c>
      <c r="N2" s="28">
        <v>3574624</v>
      </c>
      <c r="O2" s="28">
        <v>3574624</v>
      </c>
      <c r="P2" s="28">
        <v>3574624</v>
      </c>
      <c r="Q2" s="28">
        <v>3574624</v>
      </c>
      <c r="R2" s="28">
        <v>3574624</v>
      </c>
      <c r="S2" s="28">
        <v>3574624</v>
      </c>
      <c r="T2" s="28">
        <v>3574624</v>
      </c>
      <c r="U2" s="28">
        <v>3574624</v>
      </c>
      <c r="V2" s="28">
        <v>3574624</v>
      </c>
      <c r="W2" s="28">
        <v>3574624</v>
      </c>
      <c r="X2" s="28">
        <v>3574624</v>
      </c>
      <c r="Y2" s="28">
        <v>3574624</v>
      </c>
      <c r="Z2" s="28">
        <v>3574624</v>
      </c>
      <c r="AA2" s="28">
        <v>3574624</v>
      </c>
    </row>
    <row r="3" spans="1:27" ht="16" x14ac:dyDescent="0.2">
      <c r="A3" s="10" t="s">
        <v>38</v>
      </c>
      <c r="B3" s="28">
        <v>4000000</v>
      </c>
      <c r="C3" s="28">
        <v>3776576</v>
      </c>
      <c r="D3" s="28">
        <v>3553153</v>
      </c>
      <c r="E3" s="28">
        <v>3553153</v>
      </c>
      <c r="F3" s="28">
        <v>3463783</v>
      </c>
      <c r="G3" s="28">
        <v>3463783</v>
      </c>
      <c r="H3" s="28">
        <v>3463783</v>
      </c>
      <c r="I3" s="28">
        <v>3463783</v>
      </c>
      <c r="J3" s="28">
        <v>3463783</v>
      </c>
      <c r="K3" s="28">
        <v>3463783</v>
      </c>
      <c r="L3" s="28">
        <v>3463783</v>
      </c>
      <c r="M3" s="28">
        <v>3463783</v>
      </c>
      <c r="N3" s="28">
        <v>3463783</v>
      </c>
      <c r="O3" s="28">
        <v>3463783</v>
      </c>
      <c r="P3" s="28">
        <v>3463783</v>
      </c>
      <c r="Q3" s="28">
        <v>3463783</v>
      </c>
      <c r="R3" s="28">
        <v>3463783</v>
      </c>
      <c r="S3" s="28">
        <v>3463783</v>
      </c>
      <c r="T3" s="28">
        <v>3463783</v>
      </c>
      <c r="U3" s="28">
        <v>3463783</v>
      </c>
      <c r="V3" s="28">
        <v>3463783</v>
      </c>
      <c r="W3" s="28">
        <v>3463783</v>
      </c>
      <c r="X3" s="28">
        <v>3463783</v>
      </c>
      <c r="Y3" s="28">
        <v>3463783</v>
      </c>
      <c r="Z3" s="28">
        <v>3463783</v>
      </c>
      <c r="AA3" s="28">
        <v>3463783</v>
      </c>
    </row>
    <row r="4" spans="1:27" ht="16" x14ac:dyDescent="0.2">
      <c r="A4" s="10" t="s">
        <v>39</v>
      </c>
      <c r="B4" s="28">
        <v>3804000</v>
      </c>
      <c r="C4" s="28">
        <v>3591524</v>
      </c>
      <c r="D4" s="28">
        <v>3379048</v>
      </c>
      <c r="E4" s="28">
        <v>3379048</v>
      </c>
      <c r="F4" s="28">
        <v>3294058</v>
      </c>
      <c r="G4" s="28">
        <v>3294058</v>
      </c>
      <c r="H4" s="28">
        <v>3294058</v>
      </c>
      <c r="I4" s="28">
        <v>3294058</v>
      </c>
      <c r="J4" s="28">
        <v>3294058</v>
      </c>
      <c r="K4" s="28">
        <v>3294058</v>
      </c>
      <c r="L4" s="28">
        <v>3294058</v>
      </c>
      <c r="M4" s="28">
        <v>3294058</v>
      </c>
      <c r="N4" s="28">
        <v>3294058</v>
      </c>
      <c r="O4" s="28">
        <v>3294058</v>
      </c>
      <c r="P4" s="28">
        <v>3294058</v>
      </c>
      <c r="Q4" s="28">
        <v>3294058</v>
      </c>
      <c r="R4" s="28">
        <v>3294058</v>
      </c>
      <c r="S4" s="28">
        <v>3294058</v>
      </c>
      <c r="T4" s="28">
        <v>3294058</v>
      </c>
      <c r="U4" s="28">
        <v>3294058</v>
      </c>
      <c r="V4" s="28">
        <v>3294058</v>
      </c>
      <c r="W4" s="28">
        <v>3294058</v>
      </c>
      <c r="X4" s="28">
        <v>3294058</v>
      </c>
      <c r="Y4" s="28">
        <v>3294058</v>
      </c>
      <c r="Z4" s="28">
        <v>3294058</v>
      </c>
      <c r="AA4" s="28">
        <v>3294058</v>
      </c>
    </row>
    <row r="5" spans="1:27" ht="16" x14ac:dyDescent="0.2">
      <c r="A5" s="10" t="s">
        <v>41</v>
      </c>
      <c r="B5" s="28">
        <v>3239000</v>
      </c>
      <c r="C5" s="28">
        <v>3058083</v>
      </c>
      <c r="D5" s="28">
        <v>2877165</v>
      </c>
      <c r="E5" s="28">
        <v>2877165</v>
      </c>
      <c r="F5" s="28">
        <v>2804798</v>
      </c>
      <c r="G5" s="28">
        <v>2804798</v>
      </c>
      <c r="H5" s="28">
        <v>2804798</v>
      </c>
      <c r="I5" s="28">
        <v>2804798</v>
      </c>
      <c r="J5" s="28">
        <v>2804798</v>
      </c>
      <c r="K5" s="28">
        <v>2804798</v>
      </c>
      <c r="L5" s="28">
        <v>2804798</v>
      </c>
      <c r="M5" s="28">
        <v>2804798</v>
      </c>
      <c r="N5" s="28">
        <v>2804798</v>
      </c>
      <c r="O5" s="28">
        <v>2804798</v>
      </c>
      <c r="P5" s="28">
        <v>2804798</v>
      </c>
      <c r="Q5" s="28">
        <v>2804798</v>
      </c>
      <c r="R5" s="28">
        <v>2804798</v>
      </c>
      <c r="S5" s="28">
        <v>2804798</v>
      </c>
      <c r="T5" s="28">
        <v>2804798</v>
      </c>
      <c r="U5" s="28">
        <v>2804798</v>
      </c>
      <c r="V5" s="28">
        <v>2804798</v>
      </c>
      <c r="W5" s="28">
        <v>2804798</v>
      </c>
      <c r="X5" s="28">
        <v>2804798</v>
      </c>
      <c r="Y5" s="28">
        <v>2804798</v>
      </c>
      <c r="Z5" s="28">
        <v>2804798</v>
      </c>
      <c r="AA5" s="28">
        <v>2804798</v>
      </c>
    </row>
    <row r="6" spans="1:27" ht="16" x14ac:dyDescent="0.2">
      <c r="A6" s="10" t="s">
        <v>43</v>
      </c>
      <c r="B6" s="28">
        <v>1683000</v>
      </c>
      <c r="C6" s="28">
        <v>1588994</v>
      </c>
      <c r="D6" s="28">
        <v>1494989</v>
      </c>
      <c r="E6" s="28">
        <v>1494989</v>
      </c>
      <c r="F6" s="28">
        <v>1457387</v>
      </c>
      <c r="G6" s="28">
        <v>1457387</v>
      </c>
      <c r="H6" s="28">
        <v>1457387</v>
      </c>
      <c r="I6" s="28">
        <v>1457387</v>
      </c>
      <c r="J6" s="28">
        <v>1457387</v>
      </c>
      <c r="K6" s="28">
        <v>1457387</v>
      </c>
      <c r="L6" s="28">
        <v>1457387</v>
      </c>
      <c r="M6" s="28">
        <v>1457387</v>
      </c>
      <c r="N6" s="28">
        <v>1457387</v>
      </c>
      <c r="O6" s="28">
        <v>1457387</v>
      </c>
      <c r="P6" s="28">
        <v>1457387</v>
      </c>
      <c r="Q6" s="28">
        <v>1457387</v>
      </c>
      <c r="R6" s="28">
        <v>1457387</v>
      </c>
      <c r="S6" s="28">
        <v>1457387</v>
      </c>
      <c r="T6" s="28">
        <v>1457387</v>
      </c>
      <c r="U6" s="28">
        <v>1457387</v>
      </c>
      <c r="V6" s="28">
        <v>1457387</v>
      </c>
      <c r="W6" s="28">
        <v>1457387</v>
      </c>
      <c r="X6" s="28">
        <v>1457387</v>
      </c>
      <c r="Y6" s="28">
        <v>1457387</v>
      </c>
      <c r="Z6" s="28">
        <v>1457387</v>
      </c>
      <c r="AA6" s="28">
        <v>1457387</v>
      </c>
    </row>
    <row r="7" spans="1:27" ht="16" x14ac:dyDescent="0.2">
      <c r="A7" s="10" t="s">
        <v>32</v>
      </c>
      <c r="B7" s="28">
        <v>4722000</v>
      </c>
      <c r="C7" s="28">
        <v>4458248</v>
      </c>
      <c r="D7" s="28">
        <v>4194497</v>
      </c>
      <c r="E7" s="28">
        <v>4194497</v>
      </c>
      <c r="F7" s="28">
        <v>4088996</v>
      </c>
      <c r="G7" s="28">
        <v>4088996</v>
      </c>
      <c r="H7" s="28">
        <v>4088996</v>
      </c>
      <c r="I7" s="28">
        <v>4088996</v>
      </c>
      <c r="J7" s="28">
        <v>4088996</v>
      </c>
      <c r="K7" s="28">
        <v>4088996</v>
      </c>
      <c r="L7" s="28">
        <v>4088996</v>
      </c>
      <c r="M7" s="28">
        <v>4088996</v>
      </c>
      <c r="N7" s="28">
        <v>4088996</v>
      </c>
      <c r="O7" s="28">
        <v>4088996</v>
      </c>
      <c r="P7" s="28">
        <v>4088996</v>
      </c>
      <c r="Q7" s="28">
        <v>4088996</v>
      </c>
      <c r="R7" s="28">
        <v>4088996</v>
      </c>
      <c r="S7" s="28">
        <v>4088996</v>
      </c>
      <c r="T7" s="28">
        <v>4088996</v>
      </c>
      <c r="U7" s="28">
        <v>4088996</v>
      </c>
      <c r="V7" s="28">
        <v>4088996</v>
      </c>
      <c r="W7" s="28">
        <v>4088996</v>
      </c>
      <c r="X7" s="28">
        <v>4088996</v>
      </c>
      <c r="Y7" s="28">
        <v>4088996</v>
      </c>
      <c r="Z7" s="28">
        <v>4088996</v>
      </c>
      <c r="AA7" s="28">
        <v>4088996</v>
      </c>
    </row>
    <row r="8" spans="1:27" ht="16" x14ac:dyDescent="0.2">
      <c r="A8" s="10" t="s">
        <v>33</v>
      </c>
      <c r="B8" s="28">
        <v>4237000</v>
      </c>
      <c r="C8" s="28">
        <v>4000338</v>
      </c>
      <c r="D8" s="28">
        <v>3763677</v>
      </c>
      <c r="E8" s="28">
        <v>3763677</v>
      </c>
      <c r="F8" s="28">
        <v>3669012</v>
      </c>
      <c r="G8" s="28">
        <v>3669012</v>
      </c>
      <c r="H8" s="28">
        <v>3669012</v>
      </c>
      <c r="I8" s="28">
        <v>3669012</v>
      </c>
      <c r="J8" s="28">
        <v>3669012</v>
      </c>
      <c r="K8" s="28">
        <v>3669012</v>
      </c>
      <c r="L8" s="28">
        <v>3669012</v>
      </c>
      <c r="M8" s="28">
        <v>3669012</v>
      </c>
      <c r="N8" s="28">
        <v>3669012</v>
      </c>
      <c r="O8" s="28">
        <v>3669012</v>
      </c>
      <c r="P8" s="28">
        <v>3669012</v>
      </c>
      <c r="Q8" s="28">
        <v>3669012</v>
      </c>
      <c r="R8" s="28">
        <v>3669012</v>
      </c>
      <c r="S8" s="28">
        <v>3669012</v>
      </c>
      <c r="T8" s="28">
        <v>3669012</v>
      </c>
      <c r="U8" s="28">
        <v>3669012</v>
      </c>
      <c r="V8" s="28">
        <v>3669012</v>
      </c>
      <c r="W8" s="28">
        <v>3669012</v>
      </c>
      <c r="X8" s="28">
        <v>3669012</v>
      </c>
      <c r="Y8" s="28">
        <v>3669012</v>
      </c>
      <c r="Z8" s="28">
        <v>3669012</v>
      </c>
      <c r="AA8" s="28">
        <v>3669012</v>
      </c>
    </row>
    <row r="9" spans="1:27" ht="16" x14ac:dyDescent="0.2">
      <c r="A9" s="10" t="s">
        <v>37</v>
      </c>
      <c r="B9" s="28">
        <v>4000000</v>
      </c>
      <c r="C9" s="28">
        <v>3776576</v>
      </c>
      <c r="D9" s="28">
        <v>3553153</v>
      </c>
      <c r="E9" s="28">
        <v>3553153</v>
      </c>
      <c r="F9" s="28">
        <v>3463783</v>
      </c>
      <c r="G9" s="28">
        <v>3463783</v>
      </c>
      <c r="H9" s="28">
        <v>3463783</v>
      </c>
      <c r="I9" s="28">
        <v>3463783</v>
      </c>
      <c r="J9" s="28">
        <v>3463783</v>
      </c>
      <c r="K9" s="28">
        <v>3463783</v>
      </c>
      <c r="L9" s="28">
        <v>3463783</v>
      </c>
      <c r="M9" s="28">
        <v>3463783</v>
      </c>
      <c r="N9" s="28">
        <v>3463783</v>
      </c>
      <c r="O9" s="28">
        <v>3463783</v>
      </c>
      <c r="P9" s="28">
        <v>3463783</v>
      </c>
      <c r="Q9" s="28">
        <v>3463783</v>
      </c>
      <c r="R9" s="28">
        <v>3463783</v>
      </c>
      <c r="S9" s="28">
        <v>3463783</v>
      </c>
      <c r="T9" s="28">
        <v>3463783</v>
      </c>
      <c r="U9" s="28">
        <v>3463783</v>
      </c>
      <c r="V9" s="28">
        <v>3463783</v>
      </c>
      <c r="W9" s="28">
        <v>3463783</v>
      </c>
      <c r="X9" s="28">
        <v>3463783</v>
      </c>
      <c r="Y9" s="28">
        <v>3463783</v>
      </c>
      <c r="Z9" s="28">
        <v>3463783</v>
      </c>
      <c r="AA9" s="28">
        <v>3463783</v>
      </c>
    </row>
    <row r="10" spans="1:27" ht="16" x14ac:dyDescent="0.2">
      <c r="A10" s="10" t="s">
        <v>40</v>
      </c>
      <c r="B10" s="28">
        <v>3624000</v>
      </c>
      <c r="C10" s="28">
        <v>3421578</v>
      </c>
      <c r="D10" s="28">
        <v>3219156</v>
      </c>
      <c r="E10" s="28">
        <v>3219156</v>
      </c>
      <c r="F10" s="28">
        <v>3138187</v>
      </c>
      <c r="G10" s="28">
        <v>3138187</v>
      </c>
      <c r="H10" s="28">
        <v>3138187</v>
      </c>
      <c r="I10" s="28">
        <v>3138187</v>
      </c>
      <c r="J10" s="28">
        <v>3138187</v>
      </c>
      <c r="K10" s="28">
        <v>3138187</v>
      </c>
      <c r="L10" s="28">
        <v>3138187</v>
      </c>
      <c r="M10" s="28">
        <v>3138187</v>
      </c>
      <c r="N10" s="28">
        <v>3138187</v>
      </c>
      <c r="O10" s="28">
        <v>3138187</v>
      </c>
      <c r="P10" s="28">
        <v>3138187</v>
      </c>
      <c r="Q10" s="28">
        <v>3138187</v>
      </c>
      <c r="R10" s="28">
        <v>3138187</v>
      </c>
      <c r="S10" s="28">
        <v>3138187</v>
      </c>
      <c r="T10" s="28">
        <v>3138187</v>
      </c>
      <c r="U10" s="28">
        <v>3138187</v>
      </c>
      <c r="V10" s="28">
        <v>3138187</v>
      </c>
      <c r="W10" s="28">
        <v>3138187</v>
      </c>
      <c r="X10" s="28">
        <v>3138187</v>
      </c>
      <c r="Y10" s="28">
        <v>3138187</v>
      </c>
      <c r="Z10" s="28">
        <v>3138187</v>
      </c>
      <c r="AA10" s="28">
        <v>3138187</v>
      </c>
    </row>
    <row r="11" spans="1:27" ht="16" x14ac:dyDescent="0.2">
      <c r="A11" s="24" t="s">
        <v>35</v>
      </c>
      <c r="B11" s="29">
        <v>4127000</v>
      </c>
      <c r="C11" s="29">
        <v>3896483</v>
      </c>
      <c r="D11" s="29">
        <v>3665965</v>
      </c>
      <c r="E11" s="29">
        <v>3665965</v>
      </c>
      <c r="F11" s="29">
        <v>3573758</v>
      </c>
      <c r="G11" s="29">
        <v>3573758</v>
      </c>
      <c r="H11" s="29">
        <v>3573758</v>
      </c>
      <c r="I11" s="29">
        <v>3573758</v>
      </c>
      <c r="J11" s="29">
        <v>3573758</v>
      </c>
      <c r="K11" s="29">
        <v>3573758</v>
      </c>
      <c r="L11" s="29">
        <v>3573758</v>
      </c>
      <c r="M11" s="29">
        <v>3573758</v>
      </c>
      <c r="N11" s="29">
        <v>3573758</v>
      </c>
      <c r="O11" s="29">
        <v>3573758</v>
      </c>
      <c r="P11" s="29">
        <v>3573758</v>
      </c>
      <c r="Q11" s="29">
        <v>3573758</v>
      </c>
      <c r="R11" s="29">
        <v>3573758</v>
      </c>
      <c r="S11" s="29">
        <v>3573758</v>
      </c>
      <c r="T11" s="29">
        <v>3573758</v>
      </c>
      <c r="U11" s="29">
        <v>3573758</v>
      </c>
      <c r="V11" s="29">
        <v>3573758</v>
      </c>
      <c r="W11" s="29">
        <v>3573758</v>
      </c>
      <c r="X11" s="29">
        <v>3573758</v>
      </c>
      <c r="Y11" s="29">
        <v>3573758</v>
      </c>
      <c r="Z11" s="29">
        <v>3573758</v>
      </c>
      <c r="AA11" s="29">
        <v>3573758</v>
      </c>
    </row>
    <row r="12" spans="1:27" ht="16" x14ac:dyDescent="0.2">
      <c r="A12" s="24" t="s">
        <v>36</v>
      </c>
      <c r="B12" s="29">
        <v>4000000</v>
      </c>
      <c r="C12" s="29">
        <v>3776576</v>
      </c>
      <c r="D12" s="29">
        <v>3553153</v>
      </c>
      <c r="E12" s="29">
        <v>3553153</v>
      </c>
      <c r="F12" s="29">
        <v>3463783</v>
      </c>
      <c r="G12" s="29">
        <v>3463783</v>
      </c>
      <c r="H12" s="29">
        <v>3463783</v>
      </c>
      <c r="I12" s="29">
        <v>3463783</v>
      </c>
      <c r="J12" s="29">
        <v>3463783</v>
      </c>
      <c r="K12" s="29">
        <v>3463783</v>
      </c>
      <c r="L12" s="29">
        <v>3463783</v>
      </c>
      <c r="M12" s="29">
        <v>3463783</v>
      </c>
      <c r="N12" s="29">
        <v>3463783</v>
      </c>
      <c r="O12" s="29">
        <v>3463783</v>
      </c>
      <c r="P12" s="29">
        <v>3463783</v>
      </c>
      <c r="Q12" s="29">
        <v>3463783</v>
      </c>
      <c r="R12" s="29">
        <v>3463783</v>
      </c>
      <c r="S12" s="29">
        <v>3463783</v>
      </c>
      <c r="T12" s="29">
        <v>3463783</v>
      </c>
      <c r="U12" s="29">
        <v>3463783</v>
      </c>
      <c r="V12" s="29">
        <v>3463783</v>
      </c>
      <c r="W12" s="29">
        <v>3463783</v>
      </c>
      <c r="X12" s="29">
        <v>3463783</v>
      </c>
      <c r="Y12" s="29">
        <v>3463783</v>
      </c>
      <c r="Z12" s="29">
        <v>3463783</v>
      </c>
      <c r="AA12" s="29">
        <v>3463783</v>
      </c>
    </row>
    <row r="13" spans="1:27" ht="16" x14ac:dyDescent="0.2">
      <c r="A13" s="24" t="s">
        <v>42</v>
      </c>
      <c r="B13" s="29">
        <v>1914000</v>
      </c>
      <c r="C13" s="29">
        <v>1807092</v>
      </c>
      <c r="D13" s="29">
        <v>1700183</v>
      </c>
      <c r="E13" s="29">
        <v>1700183</v>
      </c>
      <c r="F13" s="29">
        <v>1657420</v>
      </c>
      <c r="G13" s="29">
        <v>1657420</v>
      </c>
      <c r="H13" s="29">
        <v>1657420</v>
      </c>
      <c r="I13" s="29">
        <v>1657420</v>
      </c>
      <c r="J13" s="29">
        <v>1657420</v>
      </c>
      <c r="K13" s="29">
        <v>1657420</v>
      </c>
      <c r="L13" s="29">
        <v>1657420</v>
      </c>
      <c r="M13" s="29">
        <v>1657420</v>
      </c>
      <c r="N13" s="29">
        <v>1657420</v>
      </c>
      <c r="O13" s="29">
        <v>1657420</v>
      </c>
      <c r="P13" s="29">
        <v>1657420</v>
      </c>
      <c r="Q13" s="29">
        <v>1657420</v>
      </c>
      <c r="R13" s="29">
        <v>1657420</v>
      </c>
      <c r="S13" s="29">
        <v>1657420</v>
      </c>
      <c r="T13" s="29">
        <v>1657420</v>
      </c>
      <c r="U13" s="29">
        <v>1657420</v>
      </c>
      <c r="V13" s="29">
        <v>1657420</v>
      </c>
      <c r="W13" s="29">
        <v>1657420</v>
      </c>
      <c r="X13" s="29">
        <v>1657420</v>
      </c>
      <c r="Y13" s="29">
        <v>1657420</v>
      </c>
      <c r="Z13" s="29">
        <v>1657420</v>
      </c>
      <c r="AA13" s="29">
        <v>1657420</v>
      </c>
    </row>
    <row r="14" spans="1:27" ht="16" x14ac:dyDescent="0.2">
      <c r="A14" s="24" t="s">
        <v>44</v>
      </c>
      <c r="B14" s="29">
        <v>1280000</v>
      </c>
      <c r="C14" s="29">
        <v>1208504</v>
      </c>
      <c r="D14" s="29">
        <v>1137009</v>
      </c>
      <c r="E14" s="29">
        <v>1137009</v>
      </c>
      <c r="F14" s="29">
        <v>1108411</v>
      </c>
      <c r="G14" s="29">
        <v>1108411</v>
      </c>
      <c r="H14" s="29">
        <v>1108411</v>
      </c>
      <c r="I14" s="29">
        <v>1108411</v>
      </c>
      <c r="J14" s="29">
        <v>1108411</v>
      </c>
      <c r="K14" s="29">
        <v>1108411</v>
      </c>
      <c r="L14" s="29">
        <v>1108411</v>
      </c>
      <c r="M14" s="29">
        <v>1108411</v>
      </c>
      <c r="N14" s="29">
        <v>1108411</v>
      </c>
      <c r="O14" s="29">
        <v>1108411</v>
      </c>
      <c r="P14" s="29">
        <v>1108411</v>
      </c>
      <c r="Q14" s="29">
        <v>1108411</v>
      </c>
      <c r="R14" s="29">
        <v>1108411</v>
      </c>
      <c r="S14" s="29">
        <v>1108411</v>
      </c>
      <c r="T14" s="29">
        <v>1108411</v>
      </c>
      <c r="U14" s="29">
        <v>1108411</v>
      </c>
      <c r="V14" s="29">
        <v>1108411</v>
      </c>
      <c r="W14" s="29">
        <v>1108411</v>
      </c>
      <c r="X14" s="29">
        <v>1108411</v>
      </c>
      <c r="Y14" s="29">
        <v>1108411</v>
      </c>
      <c r="Z14" s="29">
        <v>1108411</v>
      </c>
      <c r="AA14" s="29">
        <v>1108411</v>
      </c>
    </row>
    <row r="15" spans="1:27" ht="16" x14ac:dyDescent="0.2">
      <c r="A15" s="26" t="s">
        <v>85</v>
      </c>
      <c r="B15" s="29" t="s">
        <v>88</v>
      </c>
      <c r="C15" s="29">
        <v>2500000</v>
      </c>
      <c r="D15" s="29">
        <v>2500000</v>
      </c>
      <c r="E15" s="29">
        <v>2500000</v>
      </c>
      <c r="F15" s="29">
        <v>2500000</v>
      </c>
      <c r="G15" s="29">
        <v>2500000</v>
      </c>
      <c r="H15" s="29">
        <v>2500000</v>
      </c>
      <c r="I15" s="29">
        <v>2500000</v>
      </c>
      <c r="J15" s="29">
        <v>2500000</v>
      </c>
      <c r="K15" s="29">
        <v>2500000</v>
      </c>
      <c r="L15" s="29">
        <v>2500000</v>
      </c>
      <c r="M15" s="29">
        <v>2500000</v>
      </c>
      <c r="N15" s="29">
        <v>2500000</v>
      </c>
      <c r="O15" s="29">
        <v>2500000</v>
      </c>
      <c r="P15" s="29">
        <v>2500000</v>
      </c>
      <c r="Q15" s="29">
        <v>2500000</v>
      </c>
      <c r="R15" s="29">
        <v>2500000</v>
      </c>
      <c r="S15" s="29">
        <v>2500000</v>
      </c>
      <c r="T15" s="29">
        <v>2500000</v>
      </c>
      <c r="U15" s="29">
        <v>2500000</v>
      </c>
      <c r="V15" s="29">
        <v>2500000</v>
      </c>
      <c r="W15" s="29">
        <v>2500000</v>
      </c>
      <c r="X15" s="29">
        <v>2500000</v>
      </c>
      <c r="Y15" s="29">
        <v>2500000</v>
      </c>
      <c r="Z15" s="29">
        <v>2500000</v>
      </c>
      <c r="AA15" s="29">
        <v>2500000</v>
      </c>
    </row>
    <row r="16" spans="1:27" ht="16" x14ac:dyDescent="0.2">
      <c r="A16" s="26" t="s">
        <v>86</v>
      </c>
      <c r="B16" s="29" t="s">
        <v>88</v>
      </c>
      <c r="C16" s="29" t="s">
        <v>89</v>
      </c>
      <c r="D16" s="29">
        <v>2500000</v>
      </c>
      <c r="E16" s="29">
        <v>2500000</v>
      </c>
      <c r="F16" s="29">
        <v>2500000</v>
      </c>
      <c r="G16" s="29">
        <v>2500000</v>
      </c>
      <c r="H16" s="29">
        <v>2500000</v>
      </c>
      <c r="I16" s="29">
        <v>2500000</v>
      </c>
      <c r="J16" s="29">
        <v>2500000</v>
      </c>
      <c r="K16" s="29">
        <v>2500000</v>
      </c>
      <c r="L16" s="29">
        <v>2500000</v>
      </c>
      <c r="M16" s="29">
        <v>2500000</v>
      </c>
      <c r="N16" s="29">
        <v>2500000</v>
      </c>
      <c r="O16" s="29">
        <v>2500000</v>
      </c>
      <c r="P16" s="29">
        <v>2500000</v>
      </c>
      <c r="Q16" s="29">
        <v>2500000</v>
      </c>
      <c r="R16" s="29">
        <v>2500000</v>
      </c>
      <c r="S16" s="29">
        <v>2500000</v>
      </c>
      <c r="T16" s="29">
        <v>2500000</v>
      </c>
      <c r="U16" s="29">
        <v>2500000</v>
      </c>
      <c r="V16" s="29">
        <v>2500000</v>
      </c>
      <c r="W16" s="29">
        <v>2500000</v>
      </c>
      <c r="X16" s="29">
        <v>2500000</v>
      </c>
      <c r="Y16" s="29">
        <v>2500000</v>
      </c>
      <c r="Z16" s="29">
        <v>2500000</v>
      </c>
      <c r="AA16" s="29">
        <v>2500000</v>
      </c>
    </row>
    <row r="17" spans="1:27" ht="16" x14ac:dyDescent="0.2">
      <c r="A17" s="10" t="s">
        <v>87</v>
      </c>
      <c r="B17" s="29" t="s">
        <v>88</v>
      </c>
      <c r="C17" s="29" t="s">
        <v>89</v>
      </c>
      <c r="D17" s="29" t="s">
        <v>89</v>
      </c>
      <c r="E17" s="29" t="s">
        <v>89</v>
      </c>
      <c r="F17" s="29">
        <v>1000000</v>
      </c>
      <c r="G17" s="29">
        <v>1000000</v>
      </c>
      <c r="H17" s="29">
        <v>1000000</v>
      </c>
      <c r="I17" s="29">
        <v>1000000</v>
      </c>
      <c r="J17" s="29">
        <v>1000000</v>
      </c>
      <c r="K17" s="29">
        <v>1000000</v>
      </c>
      <c r="L17" s="29">
        <v>1000000</v>
      </c>
      <c r="M17" s="29">
        <v>1000000</v>
      </c>
      <c r="N17" s="29">
        <v>1000000</v>
      </c>
      <c r="O17" s="29">
        <v>1000000</v>
      </c>
      <c r="P17" s="29">
        <v>1000000</v>
      </c>
      <c r="Q17" s="29">
        <v>1000000</v>
      </c>
      <c r="R17" s="29">
        <v>1000000</v>
      </c>
      <c r="S17" s="29">
        <v>1000000</v>
      </c>
      <c r="T17" s="29">
        <v>1000000</v>
      </c>
      <c r="U17" s="29">
        <v>1000000</v>
      </c>
      <c r="V17" s="29">
        <v>1000000</v>
      </c>
      <c r="W17" s="29">
        <v>1000000</v>
      </c>
      <c r="X17" s="29">
        <v>1000000</v>
      </c>
      <c r="Y17" s="29">
        <v>1000000</v>
      </c>
      <c r="Z17" s="29">
        <v>1000000</v>
      </c>
      <c r="AA17" s="29">
        <v>1000000</v>
      </c>
    </row>
    <row r="18" spans="1:27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F12" sqref="F12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notes</vt:lpstr>
      <vt:lpstr>fuel_introduction</vt:lpstr>
      <vt:lpstr>baseline</vt:lpstr>
      <vt:lpstr>technology_fuel_pairs</vt:lpstr>
      <vt:lpstr>technology_feedstock_pairs</vt:lpstr>
      <vt:lpstr>capacity</vt:lpstr>
      <vt:lpstr>capex</vt:lpstr>
      <vt:lpstr>opex</vt:lpstr>
      <vt:lpstr>renewal</vt:lpstr>
      <vt:lpstr>technology</vt:lpstr>
      <vt:lpstr>feedstock_max</vt:lpstr>
      <vt:lpstr>fuel_max</vt:lpstr>
      <vt:lpstr>carbonprice</vt:lpstr>
      <vt:lpstr>emission</vt:lpstr>
      <vt:lpstr>fuel_cost</vt:lpstr>
      <vt:lpstr>feedstock_cost</vt:lpstr>
      <vt:lpstr>fuel_intensity</vt:lpstr>
      <vt:lpstr>fuel_emission</vt:lpstr>
      <vt:lpstr>emission_system</vt:lpstr>
      <vt:lpstr>technology_ei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2025-03-19T12:28:38Z</dcterms:modified>
</cp:coreProperties>
</file>