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insupark/jinsu-coding/macc_steel/database/"/>
    </mc:Choice>
  </mc:AlternateContent>
  <xr:revisionPtr revIDLastSave="0" documentId="13_ncr:1_{8752ED3D-7A06-F24B-B0EB-54720E4F73B5}" xr6:coauthVersionLast="47" xr6:coauthVersionMax="47" xr10:uidLastSave="{00000000-0000-0000-0000-000000000000}"/>
  <bookViews>
    <workbookView xWindow="0" yWindow="500" windowWidth="38400" windowHeight="21100" tabRatio="775" firstSheet="6" activeTab="7" xr2:uid="{C8B88EB0-6E83-4E76-A7A7-49164EF16775}"/>
  </bookViews>
  <sheets>
    <sheet name="notes" sheetId="18" r:id="rId1"/>
    <sheet name="baseline" sheetId="7" r:id="rId2"/>
    <sheet name="capex" sheetId="13" r:id="rId3"/>
    <sheet name="opex" sheetId="14" r:id="rId4"/>
    <sheet name="renewal" sheetId="15" r:id="rId5"/>
    <sheet name="technology" sheetId="19" r:id="rId6"/>
    <sheet name="carbonprice" sheetId="25" r:id="rId7"/>
    <sheet name="emission" sheetId="23" r:id="rId8"/>
    <sheet name="technology_fuel_pairs" sheetId="5" r:id="rId9"/>
    <sheet name="emission_system" sheetId="24" r:id="rId10"/>
    <sheet name="technology_ei" sheetId="21" r:id="rId11"/>
    <sheet name="material_efficiency" sheetId="17" r:id="rId12"/>
    <sheet name="technology_material_pairs" sheetId="6" r:id="rId13"/>
    <sheet name="material_cost" sheetId="11" r:id="rId14"/>
    <sheet name="material_emission" sheetId="12" r:id="rId15"/>
    <sheet name="material_introduction" sheetId="27" r:id="rId16"/>
    <sheet name="fuel_introduction" sheetId="26" r:id="rId17"/>
    <sheet name="fuel_cost" sheetId="8" r:id="rId18"/>
    <sheet name="fuel_efficiency" sheetId="16" r:id="rId19"/>
    <sheet name="fuel_emission" sheetId="10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15" l="1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</calcChain>
</file>

<file path=xl/sharedStrings.xml><?xml version="1.0" encoding="utf-8"?>
<sst xmlns="http://schemas.openxmlformats.org/spreadsheetml/2006/main" count="306" uniqueCount="82">
  <si>
    <t>system</t>
    <phoneticPr fontId="2" type="noConversion"/>
  </si>
  <si>
    <t>production</t>
    <phoneticPr fontId="2" type="noConversion"/>
  </si>
  <si>
    <t>unit</t>
    <phoneticPr fontId="2" type="noConversion"/>
  </si>
  <si>
    <t>capex</t>
    <phoneticPr fontId="2" type="noConversion"/>
  </si>
  <si>
    <t>currency / ton-production</t>
    <phoneticPr fontId="2" type="noConversion"/>
  </si>
  <si>
    <t>opex</t>
    <phoneticPr fontId="2" type="noConversion"/>
  </si>
  <si>
    <t>renewal</t>
    <phoneticPr fontId="2" type="noConversion"/>
  </si>
  <si>
    <t>sheets</t>
    <phoneticPr fontId="2" type="noConversion"/>
  </si>
  <si>
    <t>material_cost</t>
    <phoneticPr fontId="2" type="noConversion"/>
  </si>
  <si>
    <t>currency / ton-material</t>
    <phoneticPr fontId="2" type="noConversion"/>
  </si>
  <si>
    <t>material_efficiency</t>
    <phoneticPr fontId="2" type="noConversion"/>
  </si>
  <si>
    <t>ton-material / ton-production</t>
    <phoneticPr fontId="2" type="noConversion"/>
  </si>
  <si>
    <t>fuel_cost</t>
    <phoneticPr fontId="2" type="noConversion"/>
  </si>
  <si>
    <t>currency / energy-fuel</t>
    <phoneticPr fontId="2" type="noConversion"/>
  </si>
  <si>
    <t>fuel_emission</t>
    <phoneticPr fontId="2" type="noConversion"/>
  </si>
  <si>
    <t>material_emission</t>
    <phoneticPr fontId="2" type="noConversion"/>
  </si>
  <si>
    <t>ton-co2 / ton-material</t>
    <phoneticPr fontId="2" type="noConversion"/>
  </si>
  <si>
    <t>ton-co2 / ton-production</t>
    <phoneticPr fontId="2" type="noConversion"/>
  </si>
  <si>
    <t>fuel_efficiency</t>
    <phoneticPr fontId="2" type="noConversion"/>
  </si>
  <si>
    <t>lifespan</t>
    <phoneticPr fontId="2" type="noConversion"/>
  </si>
  <si>
    <t>years</t>
    <phoneticPr fontId="2" type="noConversion"/>
  </si>
  <si>
    <t>material</t>
    <phoneticPr fontId="2" type="noConversion"/>
  </si>
  <si>
    <t>fuel</t>
    <phoneticPr fontId="2" type="noConversion"/>
  </si>
  <si>
    <t>energy-fuel / ton-production</t>
    <phoneticPr fontId="2" type="noConversion"/>
  </si>
  <si>
    <t>technology</t>
    <phoneticPr fontId="2" type="noConversion"/>
  </si>
  <si>
    <t>introduction</t>
    <phoneticPr fontId="2" type="noConversion"/>
  </si>
  <si>
    <t>introduced_year</t>
    <phoneticPr fontId="2" type="noConversion"/>
  </si>
  <si>
    <t>emission</t>
    <phoneticPr fontId="2" type="noConversion"/>
  </si>
  <si>
    <t>tonCO2</t>
    <phoneticPr fontId="2" type="noConversion"/>
  </si>
  <si>
    <t>max</t>
    <phoneticPr fontId="2" type="noConversion"/>
  </si>
  <si>
    <t>global</t>
    <phoneticPr fontId="2" type="noConversion"/>
  </si>
  <si>
    <t>min</t>
    <phoneticPr fontId="2" type="noConversion"/>
  </si>
  <si>
    <t>carbon price</t>
    <phoneticPr fontId="2" type="noConversion"/>
  </si>
  <si>
    <t>currency / ton-CO2</t>
    <phoneticPr fontId="2" type="noConversion"/>
  </si>
  <si>
    <t>currency / ton-capacity</t>
    <phoneticPr fontId="2" type="noConversion"/>
  </si>
  <si>
    <t>levelised</t>
    <phoneticPr fontId="2" type="noConversion"/>
  </si>
  <si>
    <t>per capacity</t>
    <phoneticPr fontId="2" type="noConversion"/>
  </si>
  <si>
    <t>note</t>
    <phoneticPr fontId="2" type="noConversion"/>
  </si>
  <si>
    <t>fuel_share</t>
    <phoneticPr fontId="2" type="noConversion"/>
  </si>
  <si>
    <t>material_share</t>
    <phoneticPr fontId="2" type="noConversion"/>
  </si>
  <si>
    <t>Gwangyang BF1</t>
  </si>
  <si>
    <t>Gwangyang BF5</t>
  </si>
  <si>
    <t>Pohang BF3</t>
  </si>
  <si>
    <t>Gwangyang BF3</t>
  </si>
  <si>
    <t>HyundaiBF1</t>
  </si>
  <si>
    <t>HyundaiBF2</t>
  </si>
  <si>
    <t>HyundaiBF3</t>
  </si>
  <si>
    <t>Pohang BF4</t>
  </si>
  <si>
    <t>Gwangyang BF4</t>
  </si>
  <si>
    <t>Gwangyang BF2</t>
  </si>
  <si>
    <t>Pohang BF2</t>
  </si>
  <si>
    <t>Pohang FNX3</t>
  </si>
  <si>
    <t>Pohang FNX2</t>
  </si>
  <si>
    <t>BAT BF-BOF</t>
  </si>
  <si>
    <t>EAF</t>
  </si>
  <si>
    <t>0.81, 0.19</t>
  </si>
  <si>
    <t>Met coal_BB</t>
  </si>
  <si>
    <t>Coke_BB</t>
  </si>
  <si>
    <t>Thermal coal_BB</t>
  </si>
  <si>
    <t>BF gas_BB</t>
  </si>
  <si>
    <t>COG_BB</t>
  </si>
  <si>
    <t>BOF gas_BB</t>
  </si>
  <si>
    <t>Natural gas_BB</t>
  </si>
  <si>
    <t>Iron ore_BB</t>
  </si>
  <si>
    <t>Iron ore_BB, Scrap_BB</t>
  </si>
  <si>
    <t>Scrap_BB</t>
  </si>
  <si>
    <t>H2-DRI-EAF</t>
  </si>
  <si>
    <t>DRI_BB</t>
  </si>
  <si>
    <t>Iron ore_EAF</t>
  </si>
  <si>
    <t>Scrap_EAF</t>
  </si>
  <si>
    <t>DRI_EAF</t>
  </si>
  <si>
    <t>Iron ore_H2</t>
  </si>
  <si>
    <t>Scrap_H2</t>
  </si>
  <si>
    <t>DRI_H2</t>
  </si>
  <si>
    <t>Hydrogen_H2</t>
  </si>
  <si>
    <t>Electricity_H2</t>
  </si>
  <si>
    <t>Steam_H2</t>
  </si>
  <si>
    <t>Natural gas_EAF</t>
  </si>
  <si>
    <t>Electricity_EAF</t>
  </si>
  <si>
    <t>Steam_EAF</t>
  </si>
  <si>
    <t>0.34, 0.097, 0.374, 0.114, 0.059, 0.016</t>
  </si>
  <si>
    <t>Coke_BB, Thermal coal_BB, BF gas_BB, COG_BB, BOF gas_BB, Natural gas_BB, Hydrogen_BB, Electricity_BB, Steam_BB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</si>
</sst>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0.0"/>
  </numFmts>
  <fonts count="14" x14ac:knownFonts="1">
    <font>
      <sz val="11"/>
      <color theme="1"/>
      <name val="Aptos Narrow"/>
      <family val="2"/>
      <charset val="129"/>
      <scheme val="minor"/>
    </font>
    <font>
      <b/>
      <sz val="11"/>
      <color theme="1"/>
      <name val="Aptos Narrow"/>
      <family val="3"/>
      <charset val="129"/>
      <scheme val="minor"/>
    </font>
    <font>
      <sz val="8"/>
      <name val="Aptos Narrow"/>
      <family val="2"/>
      <charset val="129"/>
      <scheme val="minor"/>
    </font>
    <font>
      <sz val="12"/>
      <color theme="1"/>
      <name val="Aptos Narrow"/>
      <family val="2"/>
    </font>
    <font>
      <sz val="12"/>
      <color theme="1"/>
      <name val="Aptos Narrow"/>
      <family val="2"/>
      <scheme val="minor"/>
    </font>
    <font>
      <sz val="12"/>
      <color rgb="FFFF0000"/>
      <name val="Aptos Narrow"/>
      <family val="2"/>
    </font>
    <font>
      <sz val="12"/>
      <color theme="4"/>
      <name val="Aptos Narrow"/>
      <family val="2"/>
    </font>
    <font>
      <sz val="8"/>
      <color rgb="FF000000"/>
      <name val="Arial"/>
      <family val="2"/>
    </font>
    <font>
      <sz val="12"/>
      <color theme="1"/>
      <name val="Aptos Narrow (Body)"/>
    </font>
    <font>
      <sz val="11"/>
      <color theme="1"/>
      <name val="Aptos Narrow (Body)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29"/>
      <scheme val="minor"/>
    </font>
    <font>
      <sz val="12"/>
      <color theme="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2" fillId="0" borderId="0" applyFont="0" applyFill="0" applyBorder="0" applyAlignment="0" applyProtection="0"/>
  </cellStyleXfs>
  <cellXfs count="26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>
      <alignment vertical="center"/>
    </xf>
    <xf numFmtId="1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>
      <alignment vertical="center"/>
    </xf>
    <xf numFmtId="0" fontId="8" fillId="0" borderId="0" xfId="0" applyFont="1" applyAlignment="1"/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41" fontId="0" fillId="0" borderId="0" xfId="1" applyFont="1" applyAlignment="1">
      <alignment vertical="center"/>
    </xf>
    <xf numFmtId="41" fontId="0" fillId="0" borderId="0" xfId="1" applyFont="1" applyAlignment="1">
      <alignment vertical="center" wrapText="1"/>
    </xf>
    <xf numFmtId="0" fontId="0" fillId="0" borderId="0" xfId="0" applyAlignment="1"/>
    <xf numFmtId="41" fontId="0" fillId="0" borderId="0" xfId="1" applyFont="1"/>
    <xf numFmtId="41" fontId="0" fillId="0" borderId="0" xfId="0" applyNumberFormat="1">
      <alignment vertical="center"/>
    </xf>
    <xf numFmtId="9" fontId="0" fillId="0" borderId="0" xfId="0" applyNumberFormat="1">
      <alignment vertical="center"/>
    </xf>
    <xf numFmtId="43" fontId="0" fillId="0" borderId="0" xfId="0" applyNumberFormat="1">
      <alignment vertical="center"/>
    </xf>
    <xf numFmtId="0" fontId="13" fillId="0" borderId="0" xfId="0" applyFont="1" applyAlignment="1"/>
    <xf numFmtId="3" fontId="0" fillId="0" borderId="0" xfId="0" applyNumberFormat="1" applyAlignme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BDFBF-8BC3-41DF-97CA-33C5F9721F61}">
  <dimension ref="A1:D13"/>
  <sheetViews>
    <sheetView workbookViewId="0">
      <selection activeCell="L14" sqref="L14"/>
    </sheetView>
  </sheetViews>
  <sheetFormatPr baseColWidth="10" defaultColWidth="8.83203125" defaultRowHeight="15" x14ac:dyDescent="0.2"/>
  <cols>
    <col min="1" max="1" width="16.83203125" bestFit="1" customWidth="1"/>
    <col min="2" max="2" width="26.83203125" bestFit="1" customWidth="1"/>
    <col min="3" max="3" width="11.33203125" bestFit="1" customWidth="1"/>
  </cols>
  <sheetData>
    <row r="1" spans="1:4" x14ac:dyDescent="0.2">
      <c r="A1" t="s">
        <v>7</v>
      </c>
      <c r="B1" t="s">
        <v>2</v>
      </c>
      <c r="D1" t="s">
        <v>37</v>
      </c>
    </row>
    <row r="2" spans="1:4" x14ac:dyDescent="0.2">
      <c r="A2" t="s">
        <v>3</v>
      </c>
      <c r="B2" t="s">
        <v>34</v>
      </c>
      <c r="C2" t="s">
        <v>36</v>
      </c>
    </row>
    <row r="3" spans="1:4" x14ac:dyDescent="0.2">
      <c r="A3" t="s">
        <v>5</v>
      </c>
      <c r="B3" t="s">
        <v>4</v>
      </c>
      <c r="C3" t="s">
        <v>35</v>
      </c>
    </row>
    <row r="4" spans="1:4" x14ac:dyDescent="0.2">
      <c r="A4" t="s">
        <v>6</v>
      </c>
      <c r="B4" t="s">
        <v>4</v>
      </c>
      <c r="C4" t="s">
        <v>36</v>
      </c>
    </row>
    <row r="5" spans="1:4" x14ac:dyDescent="0.2">
      <c r="A5" t="s">
        <v>8</v>
      </c>
      <c r="B5" t="s">
        <v>9</v>
      </c>
    </row>
    <row r="6" spans="1:4" x14ac:dyDescent="0.2">
      <c r="A6" t="s">
        <v>10</v>
      </c>
      <c r="B6" t="s">
        <v>11</v>
      </c>
      <c r="C6" t="s">
        <v>35</v>
      </c>
    </row>
    <row r="7" spans="1:4" x14ac:dyDescent="0.2">
      <c r="A7" t="s">
        <v>15</v>
      </c>
      <c r="B7" t="s">
        <v>16</v>
      </c>
    </row>
    <row r="8" spans="1:4" x14ac:dyDescent="0.2">
      <c r="A8" t="s">
        <v>12</v>
      </c>
      <c r="B8" t="s">
        <v>13</v>
      </c>
    </row>
    <row r="9" spans="1:4" x14ac:dyDescent="0.2">
      <c r="A9" t="s">
        <v>14</v>
      </c>
      <c r="B9" t="s">
        <v>17</v>
      </c>
      <c r="C9" t="s">
        <v>35</v>
      </c>
    </row>
    <row r="10" spans="1:4" x14ac:dyDescent="0.2">
      <c r="A10" t="s">
        <v>18</v>
      </c>
      <c r="B10" t="s">
        <v>23</v>
      </c>
      <c r="C10" t="s">
        <v>35</v>
      </c>
    </row>
    <row r="11" spans="1:4" x14ac:dyDescent="0.2">
      <c r="A11" t="s">
        <v>19</v>
      </c>
      <c r="B11" t="s">
        <v>20</v>
      </c>
    </row>
    <row r="12" spans="1:4" x14ac:dyDescent="0.2">
      <c r="A12" t="s">
        <v>27</v>
      </c>
      <c r="B12" t="s">
        <v>28</v>
      </c>
    </row>
    <row r="13" spans="1:4" x14ac:dyDescent="0.2">
      <c r="A13" t="s">
        <v>32</v>
      </c>
      <c r="B13" t="s">
        <v>33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ACB1-236C-41D9-AD28-376C61929EF9}">
  <dimension ref="A1:AA14"/>
  <sheetViews>
    <sheetView workbookViewId="0">
      <selection activeCell="L34" sqref="L34"/>
    </sheetView>
  </sheetViews>
  <sheetFormatPr baseColWidth="10" defaultColWidth="8.83203125" defaultRowHeight="15" x14ac:dyDescent="0.2"/>
  <cols>
    <col min="1" max="2" width="17.83203125" customWidth="1"/>
    <col min="3" max="3" width="9.33203125" bestFit="1" customWidth="1"/>
  </cols>
  <sheetData>
    <row r="1" spans="1:27" x14ac:dyDescent="0.2">
      <c r="A1" t="s">
        <v>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6" t="s">
        <v>40</v>
      </c>
      <c r="B2">
        <v>99999999</v>
      </c>
      <c r="C2">
        <v>99999999</v>
      </c>
      <c r="D2">
        <v>99999999</v>
      </c>
      <c r="E2">
        <v>99999999</v>
      </c>
      <c r="F2">
        <v>99999999</v>
      </c>
      <c r="G2">
        <v>99999999</v>
      </c>
      <c r="H2">
        <v>99999999</v>
      </c>
      <c r="I2">
        <v>99999999</v>
      </c>
      <c r="J2">
        <v>99999999</v>
      </c>
      <c r="K2">
        <v>99999999</v>
      </c>
      <c r="L2">
        <v>99999999</v>
      </c>
      <c r="M2">
        <v>99999999</v>
      </c>
      <c r="N2">
        <v>99999999</v>
      </c>
      <c r="O2">
        <v>99999999</v>
      </c>
      <c r="P2">
        <v>99999999</v>
      </c>
      <c r="Q2">
        <v>99999999</v>
      </c>
      <c r="R2">
        <v>99999999</v>
      </c>
      <c r="S2">
        <v>99999999</v>
      </c>
      <c r="T2">
        <v>99999999</v>
      </c>
      <c r="U2">
        <v>99999999</v>
      </c>
      <c r="V2">
        <v>99999999</v>
      </c>
      <c r="W2">
        <v>99999999</v>
      </c>
      <c r="X2">
        <v>99999999</v>
      </c>
      <c r="Y2">
        <v>99999999</v>
      </c>
      <c r="Z2">
        <v>99999999</v>
      </c>
      <c r="AA2">
        <v>99999999</v>
      </c>
    </row>
    <row r="3" spans="1:27" ht="16" x14ac:dyDescent="0.2">
      <c r="A3" s="7" t="s">
        <v>41</v>
      </c>
      <c r="B3">
        <v>99999999</v>
      </c>
      <c r="C3">
        <v>99999999</v>
      </c>
      <c r="D3">
        <v>99999999</v>
      </c>
      <c r="E3">
        <v>99999999</v>
      </c>
      <c r="F3">
        <v>99999999</v>
      </c>
      <c r="G3">
        <v>99999999</v>
      </c>
      <c r="H3">
        <v>99999999</v>
      </c>
      <c r="I3">
        <v>99999999</v>
      </c>
      <c r="J3">
        <v>99999999</v>
      </c>
      <c r="K3">
        <v>99999999</v>
      </c>
      <c r="L3">
        <v>99999999</v>
      </c>
      <c r="M3">
        <v>99999999</v>
      </c>
      <c r="N3">
        <v>99999999</v>
      </c>
      <c r="O3">
        <v>99999999</v>
      </c>
      <c r="P3">
        <v>99999999</v>
      </c>
      <c r="Q3">
        <v>99999999</v>
      </c>
      <c r="R3">
        <v>99999999</v>
      </c>
      <c r="S3">
        <v>99999999</v>
      </c>
      <c r="T3">
        <v>99999999</v>
      </c>
      <c r="U3">
        <v>99999999</v>
      </c>
      <c r="V3">
        <v>99999999</v>
      </c>
      <c r="W3">
        <v>99999999</v>
      </c>
      <c r="X3">
        <v>99999999</v>
      </c>
      <c r="Y3">
        <v>99999999</v>
      </c>
      <c r="Z3">
        <v>99999999</v>
      </c>
      <c r="AA3">
        <v>99999999</v>
      </c>
    </row>
    <row r="4" spans="1:27" ht="16" x14ac:dyDescent="0.2">
      <c r="A4" s="7" t="s">
        <v>42</v>
      </c>
      <c r="B4">
        <v>99999999</v>
      </c>
      <c r="C4">
        <v>99999999</v>
      </c>
      <c r="D4">
        <v>99999999</v>
      </c>
      <c r="E4">
        <v>99999999</v>
      </c>
      <c r="F4">
        <v>99999999</v>
      </c>
      <c r="G4">
        <v>99999999</v>
      </c>
      <c r="H4">
        <v>99999999</v>
      </c>
      <c r="I4">
        <v>99999999</v>
      </c>
      <c r="J4">
        <v>99999999</v>
      </c>
      <c r="K4">
        <v>99999999</v>
      </c>
      <c r="L4">
        <v>99999999</v>
      </c>
      <c r="M4">
        <v>99999999</v>
      </c>
      <c r="N4">
        <v>99999999</v>
      </c>
      <c r="O4">
        <v>99999999</v>
      </c>
      <c r="P4">
        <v>99999999</v>
      </c>
      <c r="Q4">
        <v>99999999</v>
      </c>
      <c r="R4">
        <v>99999999</v>
      </c>
      <c r="S4">
        <v>99999999</v>
      </c>
      <c r="T4">
        <v>99999999</v>
      </c>
      <c r="U4">
        <v>99999999</v>
      </c>
      <c r="V4">
        <v>99999999</v>
      </c>
      <c r="W4">
        <v>99999999</v>
      </c>
      <c r="X4">
        <v>99999999</v>
      </c>
      <c r="Y4">
        <v>99999999</v>
      </c>
      <c r="Z4">
        <v>99999999</v>
      </c>
      <c r="AA4">
        <v>99999999</v>
      </c>
    </row>
    <row r="5" spans="1:27" ht="16" x14ac:dyDescent="0.2">
      <c r="A5" s="8" t="s">
        <v>43</v>
      </c>
      <c r="B5">
        <v>99999999</v>
      </c>
      <c r="C5">
        <v>99999999</v>
      </c>
      <c r="D5">
        <v>99999999</v>
      </c>
      <c r="E5">
        <v>99999999</v>
      </c>
      <c r="F5">
        <v>99999999</v>
      </c>
      <c r="G5">
        <v>99999999</v>
      </c>
      <c r="H5">
        <v>99999999</v>
      </c>
      <c r="I5">
        <v>99999999</v>
      </c>
      <c r="J5">
        <v>99999999</v>
      </c>
      <c r="K5">
        <v>99999999</v>
      </c>
      <c r="L5">
        <v>99999999</v>
      </c>
      <c r="M5">
        <v>99999999</v>
      </c>
      <c r="N5">
        <v>99999999</v>
      </c>
      <c r="O5">
        <v>99999999</v>
      </c>
      <c r="P5">
        <v>99999999</v>
      </c>
      <c r="Q5">
        <v>99999999</v>
      </c>
      <c r="R5">
        <v>99999999</v>
      </c>
      <c r="S5">
        <v>99999999</v>
      </c>
      <c r="T5">
        <v>99999999</v>
      </c>
      <c r="U5">
        <v>99999999</v>
      </c>
      <c r="V5">
        <v>99999999</v>
      </c>
      <c r="W5">
        <v>99999999</v>
      </c>
      <c r="X5">
        <v>99999999</v>
      </c>
      <c r="Y5">
        <v>99999999</v>
      </c>
      <c r="Z5">
        <v>99999999</v>
      </c>
      <c r="AA5">
        <v>99999999</v>
      </c>
    </row>
    <row r="6" spans="1:27" ht="16" x14ac:dyDescent="0.2">
      <c r="A6" s="7" t="s">
        <v>44</v>
      </c>
      <c r="B6">
        <v>99999999</v>
      </c>
      <c r="C6">
        <v>99999999</v>
      </c>
      <c r="D6">
        <v>99999999</v>
      </c>
      <c r="E6">
        <v>99999999</v>
      </c>
      <c r="F6">
        <v>99999999</v>
      </c>
      <c r="G6">
        <v>99999999</v>
      </c>
      <c r="H6">
        <v>99999999</v>
      </c>
      <c r="I6">
        <v>99999999</v>
      </c>
      <c r="J6">
        <v>99999999</v>
      </c>
      <c r="K6">
        <v>99999999</v>
      </c>
      <c r="L6">
        <v>99999999</v>
      </c>
      <c r="M6">
        <v>99999999</v>
      </c>
      <c r="N6">
        <v>99999999</v>
      </c>
      <c r="O6">
        <v>99999999</v>
      </c>
      <c r="P6">
        <v>99999999</v>
      </c>
      <c r="Q6">
        <v>99999999</v>
      </c>
      <c r="R6">
        <v>99999999</v>
      </c>
      <c r="S6">
        <v>99999999</v>
      </c>
      <c r="T6">
        <v>99999999</v>
      </c>
      <c r="U6">
        <v>99999999</v>
      </c>
      <c r="V6">
        <v>99999999</v>
      </c>
      <c r="W6">
        <v>99999999</v>
      </c>
      <c r="X6">
        <v>99999999</v>
      </c>
      <c r="Y6">
        <v>99999999</v>
      </c>
      <c r="Z6">
        <v>99999999</v>
      </c>
      <c r="AA6">
        <v>99999999</v>
      </c>
    </row>
    <row r="7" spans="1:27" ht="16" x14ac:dyDescent="0.2">
      <c r="A7" s="7" t="s">
        <v>45</v>
      </c>
      <c r="B7">
        <v>99999999</v>
      </c>
      <c r="C7">
        <v>99999999</v>
      </c>
      <c r="D7">
        <v>99999999</v>
      </c>
      <c r="E7">
        <v>99999999</v>
      </c>
      <c r="F7">
        <v>99999999</v>
      </c>
      <c r="G7">
        <v>99999999</v>
      </c>
      <c r="H7">
        <v>99999999</v>
      </c>
      <c r="I7">
        <v>99999999</v>
      </c>
      <c r="J7">
        <v>99999999</v>
      </c>
      <c r="K7">
        <v>99999999</v>
      </c>
      <c r="L7">
        <v>99999999</v>
      </c>
      <c r="M7">
        <v>99999999</v>
      </c>
      <c r="N7">
        <v>99999999</v>
      </c>
      <c r="O7">
        <v>99999999</v>
      </c>
      <c r="P7">
        <v>99999999</v>
      </c>
      <c r="Q7">
        <v>99999999</v>
      </c>
      <c r="R7">
        <v>99999999</v>
      </c>
      <c r="S7">
        <v>99999999</v>
      </c>
      <c r="T7">
        <v>99999999</v>
      </c>
      <c r="U7">
        <v>99999999</v>
      </c>
      <c r="V7">
        <v>99999999</v>
      </c>
      <c r="W7">
        <v>99999999</v>
      </c>
      <c r="X7">
        <v>99999999</v>
      </c>
      <c r="Y7">
        <v>99999999</v>
      </c>
      <c r="Z7">
        <v>99999999</v>
      </c>
      <c r="AA7">
        <v>99999999</v>
      </c>
    </row>
    <row r="8" spans="1:27" ht="16" x14ac:dyDescent="0.2">
      <c r="A8" s="7" t="s">
        <v>46</v>
      </c>
      <c r="B8">
        <v>99999999</v>
      </c>
      <c r="C8">
        <v>99999999</v>
      </c>
      <c r="D8">
        <v>99999999</v>
      </c>
      <c r="E8">
        <v>99999999</v>
      </c>
      <c r="F8">
        <v>99999999</v>
      </c>
      <c r="G8">
        <v>99999999</v>
      </c>
      <c r="H8">
        <v>99999999</v>
      </c>
      <c r="I8">
        <v>99999999</v>
      </c>
      <c r="J8">
        <v>99999999</v>
      </c>
      <c r="K8">
        <v>99999999</v>
      </c>
      <c r="L8">
        <v>99999999</v>
      </c>
      <c r="M8">
        <v>99999999</v>
      </c>
      <c r="N8">
        <v>99999999</v>
      </c>
      <c r="O8">
        <v>99999999</v>
      </c>
      <c r="P8">
        <v>99999999</v>
      </c>
      <c r="Q8">
        <v>99999999</v>
      </c>
      <c r="R8">
        <v>99999999</v>
      </c>
      <c r="S8">
        <v>99999999</v>
      </c>
      <c r="T8">
        <v>99999999</v>
      </c>
      <c r="U8">
        <v>99999999</v>
      </c>
      <c r="V8">
        <v>99999999</v>
      </c>
      <c r="W8">
        <v>99999999</v>
      </c>
      <c r="X8">
        <v>99999999</v>
      </c>
      <c r="Y8">
        <v>99999999</v>
      </c>
      <c r="Z8">
        <v>99999999</v>
      </c>
      <c r="AA8">
        <v>99999999</v>
      </c>
    </row>
    <row r="9" spans="1:27" ht="16" x14ac:dyDescent="0.2">
      <c r="A9" s="7" t="s">
        <v>47</v>
      </c>
      <c r="B9">
        <v>99999999</v>
      </c>
      <c r="C9">
        <v>99999999</v>
      </c>
      <c r="D9">
        <v>99999999</v>
      </c>
      <c r="E9">
        <v>99999999</v>
      </c>
      <c r="F9">
        <v>99999999</v>
      </c>
      <c r="G9">
        <v>99999999</v>
      </c>
      <c r="H9">
        <v>99999999</v>
      </c>
      <c r="I9">
        <v>99999999</v>
      </c>
      <c r="J9">
        <v>99999999</v>
      </c>
      <c r="K9">
        <v>99999999</v>
      </c>
      <c r="L9">
        <v>99999999</v>
      </c>
      <c r="M9">
        <v>99999999</v>
      </c>
      <c r="N9">
        <v>99999999</v>
      </c>
      <c r="O9">
        <v>99999999</v>
      </c>
      <c r="P9">
        <v>99999999</v>
      </c>
      <c r="Q9">
        <v>99999999</v>
      </c>
      <c r="R9">
        <v>99999999</v>
      </c>
      <c r="S9">
        <v>99999999</v>
      </c>
      <c r="T9">
        <v>99999999</v>
      </c>
      <c r="U9">
        <v>99999999</v>
      </c>
      <c r="V9">
        <v>99999999</v>
      </c>
      <c r="W9">
        <v>99999999</v>
      </c>
      <c r="X9">
        <v>99999999</v>
      </c>
      <c r="Y9">
        <v>99999999</v>
      </c>
      <c r="Z9">
        <v>99999999</v>
      </c>
      <c r="AA9">
        <v>99999999</v>
      </c>
    </row>
    <row r="10" spans="1:27" ht="16" x14ac:dyDescent="0.2">
      <c r="A10" s="7" t="s">
        <v>48</v>
      </c>
      <c r="B10">
        <v>99999999</v>
      </c>
      <c r="C10">
        <v>99999999</v>
      </c>
      <c r="D10">
        <v>99999999</v>
      </c>
      <c r="E10">
        <v>99999999</v>
      </c>
      <c r="F10">
        <v>99999999</v>
      </c>
      <c r="G10">
        <v>99999999</v>
      </c>
      <c r="H10">
        <v>99999999</v>
      </c>
      <c r="I10">
        <v>99999999</v>
      </c>
      <c r="J10">
        <v>99999999</v>
      </c>
      <c r="K10">
        <v>99999999</v>
      </c>
      <c r="L10">
        <v>99999999</v>
      </c>
      <c r="M10">
        <v>99999999</v>
      </c>
      <c r="N10">
        <v>99999999</v>
      </c>
      <c r="O10">
        <v>99999999</v>
      </c>
      <c r="P10">
        <v>99999999</v>
      </c>
      <c r="Q10">
        <v>99999999</v>
      </c>
      <c r="R10">
        <v>99999999</v>
      </c>
      <c r="S10">
        <v>99999999</v>
      </c>
      <c r="T10">
        <v>99999999</v>
      </c>
      <c r="U10">
        <v>99999999</v>
      </c>
      <c r="V10">
        <v>99999999</v>
      </c>
      <c r="W10">
        <v>99999999</v>
      </c>
      <c r="X10">
        <v>99999999</v>
      </c>
      <c r="Y10">
        <v>99999999</v>
      </c>
      <c r="Z10">
        <v>99999999</v>
      </c>
      <c r="AA10">
        <v>99999999</v>
      </c>
    </row>
    <row r="11" spans="1:27" ht="16" x14ac:dyDescent="0.2">
      <c r="A11" s="9" t="s">
        <v>49</v>
      </c>
      <c r="B11">
        <v>99999999</v>
      </c>
      <c r="C11">
        <v>99999999</v>
      </c>
      <c r="D11">
        <v>99999999</v>
      </c>
      <c r="E11">
        <v>99999999</v>
      </c>
      <c r="F11">
        <v>99999999</v>
      </c>
      <c r="G11">
        <v>99999999</v>
      </c>
      <c r="H11">
        <v>99999999</v>
      </c>
      <c r="I11">
        <v>99999999</v>
      </c>
      <c r="J11">
        <v>99999999</v>
      </c>
      <c r="K11">
        <v>99999999</v>
      </c>
      <c r="L11">
        <v>99999999</v>
      </c>
      <c r="M11">
        <v>99999999</v>
      </c>
      <c r="N11">
        <v>99999999</v>
      </c>
      <c r="O11">
        <v>99999999</v>
      </c>
      <c r="P11">
        <v>99999999</v>
      </c>
      <c r="Q11">
        <v>99999999</v>
      </c>
      <c r="R11">
        <v>99999999</v>
      </c>
      <c r="S11">
        <v>99999999</v>
      </c>
      <c r="T11">
        <v>99999999</v>
      </c>
      <c r="U11">
        <v>99999999</v>
      </c>
      <c r="V11">
        <v>99999999</v>
      </c>
      <c r="W11">
        <v>99999999</v>
      </c>
      <c r="X11">
        <v>99999999</v>
      </c>
      <c r="Y11">
        <v>99999999</v>
      </c>
      <c r="Z11">
        <v>99999999</v>
      </c>
      <c r="AA11">
        <v>99999999</v>
      </c>
    </row>
    <row r="12" spans="1:27" ht="16" x14ac:dyDescent="0.2">
      <c r="A12" s="6" t="s">
        <v>50</v>
      </c>
      <c r="B12">
        <v>99999999</v>
      </c>
      <c r="C12">
        <v>99999999</v>
      </c>
      <c r="D12">
        <v>99999999</v>
      </c>
      <c r="E12">
        <v>99999999</v>
      </c>
      <c r="F12">
        <v>99999999</v>
      </c>
      <c r="G12">
        <v>99999999</v>
      </c>
      <c r="H12">
        <v>99999999</v>
      </c>
      <c r="I12">
        <v>99999999</v>
      </c>
      <c r="J12">
        <v>99999999</v>
      </c>
      <c r="K12">
        <v>99999999</v>
      </c>
      <c r="L12">
        <v>99999999</v>
      </c>
      <c r="M12">
        <v>99999999</v>
      </c>
      <c r="N12">
        <v>99999999</v>
      </c>
      <c r="O12">
        <v>99999999</v>
      </c>
      <c r="P12">
        <v>99999999</v>
      </c>
      <c r="Q12">
        <v>99999999</v>
      </c>
      <c r="R12">
        <v>99999999</v>
      </c>
      <c r="S12">
        <v>99999999</v>
      </c>
      <c r="T12">
        <v>99999999</v>
      </c>
      <c r="U12">
        <v>99999999</v>
      </c>
      <c r="V12">
        <v>99999999</v>
      </c>
      <c r="W12">
        <v>99999999</v>
      </c>
      <c r="X12">
        <v>99999999</v>
      </c>
      <c r="Y12">
        <v>99999999</v>
      </c>
      <c r="Z12">
        <v>99999999</v>
      </c>
      <c r="AA12">
        <v>99999999</v>
      </c>
    </row>
    <row r="13" spans="1:27" ht="16" x14ac:dyDescent="0.2">
      <c r="A13" s="7" t="s">
        <v>51</v>
      </c>
      <c r="B13">
        <v>99999999</v>
      </c>
      <c r="C13">
        <v>99999999</v>
      </c>
      <c r="D13">
        <v>99999999</v>
      </c>
      <c r="E13">
        <v>99999999</v>
      </c>
      <c r="F13">
        <v>99999999</v>
      </c>
      <c r="G13">
        <v>99999999</v>
      </c>
      <c r="H13">
        <v>99999999</v>
      </c>
      <c r="I13">
        <v>99999999</v>
      </c>
      <c r="J13">
        <v>99999999</v>
      </c>
      <c r="K13">
        <v>99999999</v>
      </c>
      <c r="L13">
        <v>99999999</v>
      </c>
      <c r="M13">
        <v>99999999</v>
      </c>
      <c r="N13">
        <v>99999999</v>
      </c>
      <c r="O13">
        <v>99999999</v>
      </c>
      <c r="P13">
        <v>99999999</v>
      </c>
      <c r="Q13">
        <v>99999999</v>
      </c>
      <c r="R13">
        <v>99999999</v>
      </c>
      <c r="S13">
        <v>99999999</v>
      </c>
      <c r="T13">
        <v>99999999</v>
      </c>
      <c r="U13">
        <v>99999999</v>
      </c>
      <c r="V13">
        <v>99999999</v>
      </c>
      <c r="W13">
        <v>99999999</v>
      </c>
      <c r="X13">
        <v>99999999</v>
      </c>
      <c r="Y13">
        <v>99999999</v>
      </c>
      <c r="Z13">
        <v>99999999</v>
      </c>
      <c r="AA13">
        <v>99999999</v>
      </c>
    </row>
    <row r="14" spans="1:27" ht="16" x14ac:dyDescent="0.2">
      <c r="A14" s="7" t="s">
        <v>52</v>
      </c>
      <c r="B14">
        <v>99999999</v>
      </c>
      <c r="C14">
        <v>99999999</v>
      </c>
      <c r="D14">
        <v>99999999</v>
      </c>
      <c r="E14">
        <v>99999999</v>
      </c>
      <c r="F14">
        <v>99999999</v>
      </c>
      <c r="G14">
        <v>99999999</v>
      </c>
      <c r="H14">
        <v>99999999</v>
      </c>
      <c r="I14">
        <v>99999999</v>
      </c>
      <c r="J14">
        <v>99999999</v>
      </c>
      <c r="K14">
        <v>99999999</v>
      </c>
      <c r="L14">
        <v>99999999</v>
      </c>
      <c r="M14">
        <v>99999999</v>
      </c>
      <c r="N14">
        <v>99999999</v>
      </c>
      <c r="O14">
        <v>99999999</v>
      </c>
      <c r="P14">
        <v>99999999</v>
      </c>
      <c r="Q14">
        <v>99999999</v>
      </c>
      <c r="R14">
        <v>99999999</v>
      </c>
      <c r="S14">
        <v>99999999</v>
      </c>
      <c r="T14">
        <v>99999999</v>
      </c>
      <c r="U14">
        <v>99999999</v>
      </c>
      <c r="V14">
        <v>99999999</v>
      </c>
      <c r="W14">
        <v>99999999</v>
      </c>
      <c r="X14">
        <v>99999999</v>
      </c>
      <c r="Y14">
        <v>99999999</v>
      </c>
      <c r="Z14">
        <v>99999999</v>
      </c>
      <c r="AA14">
        <v>99999999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A74C-C8AE-4B5D-B335-B05DB5565181}">
  <dimension ref="A1:AA4"/>
  <sheetViews>
    <sheetView workbookViewId="0">
      <selection activeCell="B11" sqref="B11"/>
    </sheetView>
  </sheetViews>
  <sheetFormatPr baseColWidth="10" defaultColWidth="8.83203125" defaultRowHeight="15" x14ac:dyDescent="0.2"/>
  <cols>
    <col min="1" max="1" width="24" bestFit="1" customWidth="1"/>
  </cols>
  <sheetData>
    <row r="1" spans="1:27" x14ac:dyDescent="0.2">
      <c r="A1" t="s">
        <v>24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53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</row>
    <row r="3" spans="1:27" x14ac:dyDescent="0.2">
      <c r="A3" t="s">
        <v>66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</row>
    <row r="4" spans="1:27" x14ac:dyDescent="0.2">
      <c r="A4" t="s">
        <v>54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F035B-C14B-46B7-A841-579E94220A37}">
  <dimension ref="A1:AA10"/>
  <sheetViews>
    <sheetView zoomScale="112" zoomScaleNormal="47" workbookViewId="0">
      <selection activeCell="W13" sqref="V13:W13"/>
    </sheetView>
  </sheetViews>
  <sheetFormatPr baseColWidth="10" defaultColWidth="8.83203125" defaultRowHeight="15" x14ac:dyDescent="0.2"/>
  <cols>
    <col min="1" max="1" width="13.33203125" customWidth="1"/>
  </cols>
  <sheetData>
    <row r="1" spans="1:27" ht="16" x14ac:dyDescent="0.2">
      <c r="A1" s="1" t="s">
        <v>21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</row>
    <row r="3" spans="1:27" ht="16" x14ac:dyDescent="0.2">
      <c r="A3" s="2" t="s">
        <v>65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</row>
    <row r="4" spans="1:27" ht="16" x14ac:dyDescent="0.2">
      <c r="A4" s="2" t="s">
        <v>67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</row>
    <row r="5" spans="1:27" ht="16" x14ac:dyDescent="0.2">
      <c r="A5" s="2" t="s">
        <v>71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</row>
    <row r="6" spans="1:27" ht="16" x14ac:dyDescent="0.2">
      <c r="A6" s="2" t="s">
        <v>72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</row>
    <row r="7" spans="1:27" ht="16" x14ac:dyDescent="0.2">
      <c r="A7" s="2" t="s">
        <v>73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</row>
    <row r="8" spans="1:27" ht="16" x14ac:dyDescent="0.2">
      <c r="A8" s="2" t="s">
        <v>68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</row>
    <row r="9" spans="1:27" ht="16" x14ac:dyDescent="0.2">
      <c r="A9" s="2" t="s">
        <v>69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</row>
    <row r="10" spans="1:27" ht="16" x14ac:dyDescent="0.2">
      <c r="A10" s="2" t="s">
        <v>70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8B42D-00EB-470C-A0D2-7C21A6CB877B}">
  <dimension ref="A1:F13"/>
  <sheetViews>
    <sheetView zoomScale="107" workbookViewId="0">
      <selection activeCell="E17" sqref="E17"/>
    </sheetView>
  </sheetViews>
  <sheetFormatPr baseColWidth="10" defaultColWidth="8.83203125" defaultRowHeight="15" x14ac:dyDescent="0.2"/>
  <cols>
    <col min="1" max="1" width="24.1640625" customWidth="1"/>
    <col min="2" max="2" width="10.5" bestFit="1" customWidth="1"/>
    <col min="3" max="3" width="9.33203125" bestFit="1" customWidth="1"/>
    <col min="5" max="5" width="10.1640625" bestFit="1" customWidth="1"/>
    <col min="6" max="6" width="14" customWidth="1"/>
  </cols>
  <sheetData>
    <row r="1" spans="1:6" ht="16" x14ac:dyDescent="0.2">
      <c r="A1" s="14" t="s">
        <v>24</v>
      </c>
      <c r="B1" s="15" t="s">
        <v>21</v>
      </c>
      <c r="C1" s="14" t="s">
        <v>29</v>
      </c>
      <c r="D1" s="14" t="s">
        <v>31</v>
      </c>
      <c r="E1" s="14" t="s">
        <v>25</v>
      </c>
      <c r="F1" s="14"/>
    </row>
    <row r="2" spans="1:6" ht="16" x14ac:dyDescent="0.2">
      <c r="A2" s="16" t="s">
        <v>53</v>
      </c>
      <c r="B2" s="2" t="s">
        <v>63</v>
      </c>
      <c r="C2" s="14">
        <v>1</v>
      </c>
      <c r="D2" s="14">
        <v>0</v>
      </c>
      <c r="E2" s="14">
        <v>2000</v>
      </c>
    </row>
    <row r="3" spans="1:6" ht="16" x14ac:dyDescent="0.2">
      <c r="A3" s="16" t="s">
        <v>53</v>
      </c>
      <c r="B3" s="2" t="s">
        <v>65</v>
      </c>
      <c r="C3" s="14">
        <v>0.3</v>
      </c>
      <c r="D3" s="14">
        <v>0</v>
      </c>
      <c r="E3" s="14">
        <v>2000</v>
      </c>
    </row>
    <row r="4" spans="1:6" ht="16" x14ac:dyDescent="0.2">
      <c r="A4" s="16" t="s">
        <v>53</v>
      </c>
      <c r="B4" s="2" t="s">
        <v>67</v>
      </c>
      <c r="C4" s="14">
        <v>0.01</v>
      </c>
      <c r="D4" s="14">
        <v>0</v>
      </c>
      <c r="E4" s="14">
        <v>2000</v>
      </c>
    </row>
    <row r="5" spans="1:6" ht="16" x14ac:dyDescent="0.2">
      <c r="A5" s="14" t="s">
        <v>66</v>
      </c>
      <c r="B5" s="2" t="s">
        <v>71</v>
      </c>
      <c r="C5" s="14">
        <v>0.01</v>
      </c>
      <c r="D5" s="14">
        <v>0</v>
      </c>
      <c r="E5" s="14">
        <v>2000</v>
      </c>
    </row>
    <row r="6" spans="1:6" ht="16" x14ac:dyDescent="0.2">
      <c r="A6" s="14" t="s">
        <v>66</v>
      </c>
      <c r="B6" s="2" t="s">
        <v>72</v>
      </c>
      <c r="C6" s="14">
        <v>0.3</v>
      </c>
      <c r="D6" s="14">
        <v>0</v>
      </c>
      <c r="E6" s="14">
        <v>2000</v>
      </c>
    </row>
    <row r="7" spans="1:6" ht="16" x14ac:dyDescent="0.2">
      <c r="A7" s="14" t="s">
        <v>66</v>
      </c>
      <c r="B7" s="2" t="s">
        <v>73</v>
      </c>
      <c r="C7" s="14">
        <v>1</v>
      </c>
      <c r="D7" s="14">
        <v>0</v>
      </c>
      <c r="E7" s="14">
        <v>2000</v>
      </c>
    </row>
    <row r="8" spans="1:6" ht="16" x14ac:dyDescent="0.2">
      <c r="A8" s="14" t="s">
        <v>54</v>
      </c>
      <c r="B8" s="2" t="s">
        <v>68</v>
      </c>
      <c r="C8" s="14">
        <v>0.01</v>
      </c>
      <c r="D8" s="14">
        <v>0</v>
      </c>
      <c r="E8" s="14">
        <v>2000</v>
      </c>
    </row>
    <row r="9" spans="1:6" ht="16" x14ac:dyDescent="0.2">
      <c r="A9" s="14" t="s">
        <v>54</v>
      </c>
      <c r="B9" s="2" t="s">
        <v>69</v>
      </c>
      <c r="C9" s="14">
        <v>1</v>
      </c>
      <c r="D9" s="14">
        <v>0</v>
      </c>
      <c r="E9" s="14">
        <v>2000</v>
      </c>
    </row>
    <row r="10" spans="1:6" ht="16" x14ac:dyDescent="0.2">
      <c r="A10" s="14" t="s">
        <v>54</v>
      </c>
      <c r="B10" s="2" t="s">
        <v>70</v>
      </c>
      <c r="C10" s="14">
        <v>0.01</v>
      </c>
      <c r="D10" s="14">
        <v>0</v>
      </c>
      <c r="E10" s="14">
        <v>2000</v>
      </c>
    </row>
    <row r="11" spans="1:6" x14ac:dyDescent="0.2">
      <c r="B11" s="2"/>
    </row>
    <row r="12" spans="1:6" x14ac:dyDescent="0.2">
      <c r="B12" s="2"/>
    </row>
    <row r="13" spans="1:6" x14ac:dyDescent="0.2">
      <c r="B13" s="2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A3E3-467F-433B-AAF0-DA415330A29D}">
  <dimension ref="A1:AA10"/>
  <sheetViews>
    <sheetView workbookViewId="0">
      <selection sqref="A1:AA10"/>
    </sheetView>
  </sheetViews>
  <sheetFormatPr baseColWidth="10" defaultColWidth="8.83203125" defaultRowHeight="15" x14ac:dyDescent="0.2"/>
  <cols>
    <col min="1" max="1" width="10.5" bestFit="1" customWidth="1"/>
    <col min="2" max="2" width="12.6640625" customWidth="1"/>
    <col min="3" max="27" width="9.83203125" bestFit="1" customWidth="1"/>
  </cols>
  <sheetData>
    <row r="1" spans="1:27" ht="16" x14ac:dyDescent="0.2">
      <c r="A1" s="1" t="s">
        <v>21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63</v>
      </c>
      <c r="B2" s="5">
        <v>126638.8</v>
      </c>
      <c r="C2" s="5">
        <v>126638.8</v>
      </c>
      <c r="D2" s="5">
        <v>126638.8</v>
      </c>
      <c r="E2" s="5">
        <v>126638.8</v>
      </c>
      <c r="F2" s="5">
        <v>126638.8</v>
      </c>
      <c r="G2" s="5">
        <v>126638.8</v>
      </c>
      <c r="H2" s="5">
        <v>126638.8</v>
      </c>
      <c r="I2" s="5">
        <v>126638.8</v>
      </c>
      <c r="J2" s="5">
        <v>126638.8</v>
      </c>
      <c r="K2" s="5">
        <v>126638.8</v>
      </c>
      <c r="L2" s="5">
        <v>126638.8</v>
      </c>
      <c r="M2" s="5">
        <v>126638.8</v>
      </c>
      <c r="N2" s="5">
        <v>126638.8</v>
      </c>
      <c r="O2" s="5">
        <v>126638.8</v>
      </c>
      <c r="P2" s="5">
        <v>126638.8</v>
      </c>
      <c r="Q2" s="5">
        <v>126638.8</v>
      </c>
      <c r="R2" s="5">
        <v>126638.8</v>
      </c>
      <c r="S2" s="5">
        <v>126638.8</v>
      </c>
      <c r="T2" s="5">
        <v>126638.8</v>
      </c>
      <c r="U2" s="5">
        <v>126638.8</v>
      </c>
      <c r="V2" s="5">
        <v>126638.8</v>
      </c>
      <c r="W2" s="5">
        <v>126638.8</v>
      </c>
      <c r="X2" s="5">
        <v>126638.8</v>
      </c>
      <c r="Y2" s="5">
        <v>126638.8</v>
      </c>
      <c r="Z2" s="5">
        <v>126638.8</v>
      </c>
      <c r="AA2" s="5">
        <v>126638.8</v>
      </c>
    </row>
    <row r="3" spans="1:27" ht="16" x14ac:dyDescent="0.2">
      <c r="A3" s="2" t="s">
        <v>65</v>
      </c>
      <c r="B3" s="5">
        <v>290855.8</v>
      </c>
      <c r="C3" s="5">
        <v>290855.8</v>
      </c>
      <c r="D3" s="5">
        <v>290855.8</v>
      </c>
      <c r="E3" s="5">
        <v>290855.8</v>
      </c>
      <c r="F3" s="5">
        <v>290855.8</v>
      </c>
      <c r="G3" s="5">
        <v>290855.8</v>
      </c>
      <c r="H3" s="5">
        <v>290855.8</v>
      </c>
      <c r="I3" s="5">
        <v>290855.8</v>
      </c>
      <c r="J3" s="5">
        <v>290855.8</v>
      </c>
      <c r="K3" s="5">
        <v>290855.8</v>
      </c>
      <c r="L3" s="5">
        <v>290855.8</v>
      </c>
      <c r="M3" s="5">
        <v>290855.8</v>
      </c>
      <c r="N3" s="5">
        <v>290855.8</v>
      </c>
      <c r="O3" s="5">
        <v>290855.8</v>
      </c>
      <c r="P3" s="5">
        <v>290855.8</v>
      </c>
      <c r="Q3" s="5">
        <v>290855.8</v>
      </c>
      <c r="R3" s="5">
        <v>290855.8</v>
      </c>
      <c r="S3" s="5">
        <v>290855.8</v>
      </c>
      <c r="T3" s="5">
        <v>290855.8</v>
      </c>
      <c r="U3" s="5">
        <v>290855.8</v>
      </c>
      <c r="V3" s="5">
        <v>290855.8</v>
      </c>
      <c r="W3" s="5">
        <v>290855.8</v>
      </c>
      <c r="X3" s="5">
        <v>290855.8</v>
      </c>
      <c r="Y3" s="5">
        <v>290855.8</v>
      </c>
      <c r="Z3" s="5">
        <v>290855.8</v>
      </c>
      <c r="AA3" s="5">
        <v>290855.8</v>
      </c>
    </row>
    <row r="4" spans="1:27" ht="16" x14ac:dyDescent="0.2">
      <c r="A4" s="2" t="s">
        <v>67</v>
      </c>
      <c r="B4" s="5">
        <v>389609</v>
      </c>
      <c r="C4" s="5">
        <v>389609</v>
      </c>
      <c r="D4" s="5">
        <v>389609</v>
      </c>
      <c r="E4" s="5">
        <v>389609</v>
      </c>
      <c r="F4" s="5">
        <v>389609</v>
      </c>
      <c r="G4" s="5">
        <v>389609</v>
      </c>
      <c r="H4" s="5">
        <v>389609</v>
      </c>
      <c r="I4" s="5">
        <v>389609</v>
      </c>
      <c r="J4" s="5">
        <v>389609</v>
      </c>
      <c r="K4" s="5">
        <v>389609</v>
      </c>
      <c r="L4" s="5">
        <v>389609</v>
      </c>
      <c r="M4" s="5">
        <v>389609</v>
      </c>
      <c r="N4" s="5">
        <v>389609</v>
      </c>
      <c r="O4" s="5">
        <v>389609</v>
      </c>
      <c r="P4" s="5">
        <v>389609</v>
      </c>
      <c r="Q4" s="5">
        <v>389609</v>
      </c>
      <c r="R4" s="5">
        <v>389609</v>
      </c>
      <c r="S4" s="5">
        <v>389609</v>
      </c>
      <c r="T4" s="5">
        <v>389609</v>
      </c>
      <c r="U4" s="5">
        <v>389609</v>
      </c>
      <c r="V4" s="5">
        <v>389609</v>
      </c>
      <c r="W4" s="5">
        <v>389609</v>
      </c>
      <c r="X4" s="5">
        <v>389609</v>
      </c>
      <c r="Y4" s="5">
        <v>389609</v>
      </c>
      <c r="Z4" s="5">
        <v>389609</v>
      </c>
      <c r="AA4" s="5">
        <v>389609</v>
      </c>
    </row>
    <row r="5" spans="1:27" ht="16" x14ac:dyDescent="0.2">
      <c r="A5" s="2" t="s">
        <v>71</v>
      </c>
      <c r="B5" s="5">
        <v>126638.8</v>
      </c>
      <c r="C5" s="5">
        <v>126638.8</v>
      </c>
      <c r="D5" s="5">
        <v>126638.8</v>
      </c>
      <c r="E5" s="5">
        <v>126638.8</v>
      </c>
      <c r="F5" s="5">
        <v>126638.8</v>
      </c>
      <c r="G5" s="5">
        <v>126638.8</v>
      </c>
      <c r="H5" s="5">
        <v>126638.8</v>
      </c>
      <c r="I5" s="5">
        <v>126638.8</v>
      </c>
      <c r="J5" s="5">
        <v>126638.8</v>
      </c>
      <c r="K5" s="5">
        <v>126638.8</v>
      </c>
      <c r="L5" s="5">
        <v>126638.8</v>
      </c>
      <c r="M5" s="5">
        <v>126638.8</v>
      </c>
      <c r="N5" s="5">
        <v>126638.8</v>
      </c>
      <c r="O5" s="5">
        <v>126638.8</v>
      </c>
      <c r="P5" s="5">
        <v>126638.8</v>
      </c>
      <c r="Q5" s="5">
        <v>126638.8</v>
      </c>
      <c r="R5" s="5">
        <v>126638.8</v>
      </c>
      <c r="S5" s="5">
        <v>126638.8</v>
      </c>
      <c r="T5" s="5">
        <v>126638.8</v>
      </c>
      <c r="U5" s="5">
        <v>126638.8</v>
      </c>
      <c r="V5" s="5">
        <v>126638.8</v>
      </c>
      <c r="W5" s="5">
        <v>126638.8</v>
      </c>
      <c r="X5" s="5">
        <v>126638.8</v>
      </c>
      <c r="Y5" s="5">
        <v>126638.8</v>
      </c>
      <c r="Z5" s="5">
        <v>126638.8</v>
      </c>
      <c r="AA5" s="5">
        <v>126638.8</v>
      </c>
    </row>
    <row r="6" spans="1:27" ht="16" x14ac:dyDescent="0.2">
      <c r="A6" s="2" t="s">
        <v>72</v>
      </c>
      <c r="B6" s="5">
        <v>290855.8</v>
      </c>
      <c r="C6" s="5">
        <v>290855.8</v>
      </c>
      <c r="D6" s="5">
        <v>290855.8</v>
      </c>
      <c r="E6" s="5">
        <v>290855.8</v>
      </c>
      <c r="F6" s="5">
        <v>290855.8</v>
      </c>
      <c r="G6" s="5">
        <v>290855.8</v>
      </c>
      <c r="H6" s="5">
        <v>290855.8</v>
      </c>
      <c r="I6" s="5">
        <v>290855.8</v>
      </c>
      <c r="J6" s="5">
        <v>290855.8</v>
      </c>
      <c r="K6" s="5">
        <v>290855.8</v>
      </c>
      <c r="L6" s="5">
        <v>290855.8</v>
      </c>
      <c r="M6" s="5">
        <v>290855.8</v>
      </c>
      <c r="N6" s="5">
        <v>290855.8</v>
      </c>
      <c r="O6" s="5">
        <v>290855.8</v>
      </c>
      <c r="P6" s="5">
        <v>290855.8</v>
      </c>
      <c r="Q6" s="5">
        <v>290855.8</v>
      </c>
      <c r="R6" s="5">
        <v>290855.8</v>
      </c>
      <c r="S6" s="5">
        <v>290855.8</v>
      </c>
      <c r="T6" s="5">
        <v>290855.8</v>
      </c>
      <c r="U6" s="5">
        <v>290855.8</v>
      </c>
      <c r="V6" s="5">
        <v>290855.8</v>
      </c>
      <c r="W6" s="5">
        <v>290855.8</v>
      </c>
      <c r="X6" s="5">
        <v>290855.8</v>
      </c>
      <c r="Y6" s="5">
        <v>290855.8</v>
      </c>
      <c r="Z6" s="5">
        <v>290855.8</v>
      </c>
      <c r="AA6" s="5">
        <v>290855.8</v>
      </c>
    </row>
    <row r="7" spans="1:27" ht="16" x14ac:dyDescent="0.2">
      <c r="A7" s="2" t="s">
        <v>73</v>
      </c>
      <c r="B7" s="5">
        <v>389609</v>
      </c>
      <c r="C7" s="5">
        <v>389609</v>
      </c>
      <c r="D7" s="5">
        <v>389609</v>
      </c>
      <c r="E7" s="5">
        <v>389609</v>
      </c>
      <c r="F7" s="5">
        <v>389609</v>
      </c>
      <c r="G7" s="5">
        <v>389609</v>
      </c>
      <c r="H7" s="5">
        <v>389609</v>
      </c>
      <c r="I7" s="5">
        <v>389609</v>
      </c>
      <c r="J7" s="5">
        <v>389609</v>
      </c>
      <c r="K7" s="5">
        <v>389609</v>
      </c>
      <c r="L7" s="5">
        <v>389609</v>
      </c>
      <c r="M7" s="5">
        <v>389609</v>
      </c>
      <c r="N7" s="5">
        <v>389609</v>
      </c>
      <c r="O7" s="5">
        <v>389609</v>
      </c>
      <c r="P7" s="5">
        <v>389609</v>
      </c>
      <c r="Q7" s="5">
        <v>389609</v>
      </c>
      <c r="R7" s="5">
        <v>389609</v>
      </c>
      <c r="S7" s="5">
        <v>389609</v>
      </c>
      <c r="T7" s="5">
        <v>389609</v>
      </c>
      <c r="U7" s="5">
        <v>389609</v>
      </c>
      <c r="V7" s="5">
        <v>389609</v>
      </c>
      <c r="W7" s="5">
        <v>389609</v>
      </c>
      <c r="X7" s="5">
        <v>389609</v>
      </c>
      <c r="Y7" s="5">
        <v>389609</v>
      </c>
      <c r="Z7" s="5">
        <v>389609</v>
      </c>
      <c r="AA7" s="5">
        <v>389609</v>
      </c>
    </row>
    <row r="8" spans="1:27" ht="16" x14ac:dyDescent="0.2">
      <c r="A8" s="2" t="s">
        <v>68</v>
      </c>
      <c r="B8" s="5">
        <v>126638.8</v>
      </c>
      <c r="C8" s="5">
        <v>126638.8</v>
      </c>
      <c r="D8" s="5">
        <v>126638.8</v>
      </c>
      <c r="E8" s="5">
        <v>126638.8</v>
      </c>
      <c r="F8" s="5">
        <v>126638.8</v>
      </c>
      <c r="G8" s="5">
        <v>126638.8</v>
      </c>
      <c r="H8" s="5">
        <v>126638.8</v>
      </c>
      <c r="I8" s="5">
        <v>126638.8</v>
      </c>
      <c r="J8" s="5">
        <v>126638.8</v>
      </c>
      <c r="K8" s="5">
        <v>126638.8</v>
      </c>
      <c r="L8" s="5">
        <v>126638.8</v>
      </c>
      <c r="M8" s="5">
        <v>126638.8</v>
      </c>
      <c r="N8" s="5">
        <v>126638.8</v>
      </c>
      <c r="O8" s="5">
        <v>126638.8</v>
      </c>
      <c r="P8" s="5">
        <v>126638.8</v>
      </c>
      <c r="Q8" s="5">
        <v>126638.8</v>
      </c>
      <c r="R8" s="5">
        <v>126638.8</v>
      </c>
      <c r="S8" s="5">
        <v>126638.8</v>
      </c>
      <c r="T8" s="5">
        <v>126638.8</v>
      </c>
      <c r="U8" s="5">
        <v>126638.8</v>
      </c>
      <c r="V8" s="5">
        <v>126638.8</v>
      </c>
      <c r="W8" s="5">
        <v>126638.8</v>
      </c>
      <c r="X8" s="5">
        <v>126638.8</v>
      </c>
      <c r="Y8" s="5">
        <v>126638.8</v>
      </c>
      <c r="Z8" s="5">
        <v>126638.8</v>
      </c>
      <c r="AA8" s="5">
        <v>126638.8</v>
      </c>
    </row>
    <row r="9" spans="1:27" ht="16" x14ac:dyDescent="0.2">
      <c r="A9" s="2" t="s">
        <v>69</v>
      </c>
      <c r="B9" s="5">
        <v>290855.8</v>
      </c>
      <c r="C9" s="5">
        <v>290855.8</v>
      </c>
      <c r="D9" s="5">
        <v>290855.8</v>
      </c>
      <c r="E9" s="5">
        <v>290855.8</v>
      </c>
      <c r="F9" s="5">
        <v>290855.8</v>
      </c>
      <c r="G9" s="5">
        <v>290855.8</v>
      </c>
      <c r="H9" s="5">
        <v>290855.8</v>
      </c>
      <c r="I9" s="5">
        <v>290855.8</v>
      </c>
      <c r="J9" s="5">
        <v>290855.8</v>
      </c>
      <c r="K9" s="5">
        <v>290855.8</v>
      </c>
      <c r="L9" s="5">
        <v>290855.8</v>
      </c>
      <c r="M9" s="5">
        <v>290855.8</v>
      </c>
      <c r="N9" s="5">
        <v>290855.8</v>
      </c>
      <c r="O9" s="5">
        <v>290855.8</v>
      </c>
      <c r="P9" s="5">
        <v>290855.8</v>
      </c>
      <c r="Q9" s="5">
        <v>290855.8</v>
      </c>
      <c r="R9" s="5">
        <v>290855.8</v>
      </c>
      <c r="S9" s="5">
        <v>290855.8</v>
      </c>
      <c r="T9" s="5">
        <v>290855.8</v>
      </c>
      <c r="U9" s="5">
        <v>290855.8</v>
      </c>
      <c r="V9" s="5">
        <v>290855.8</v>
      </c>
      <c r="W9" s="5">
        <v>290855.8</v>
      </c>
      <c r="X9" s="5">
        <v>290855.8</v>
      </c>
      <c r="Y9" s="5">
        <v>290855.8</v>
      </c>
      <c r="Z9" s="5">
        <v>290855.8</v>
      </c>
      <c r="AA9" s="5">
        <v>290855.8</v>
      </c>
    </row>
    <row r="10" spans="1:27" ht="16" x14ac:dyDescent="0.2">
      <c r="A10" s="2" t="s">
        <v>70</v>
      </c>
      <c r="B10" s="5">
        <v>389609</v>
      </c>
      <c r="C10" s="5">
        <v>389609</v>
      </c>
      <c r="D10" s="5">
        <v>389609</v>
      </c>
      <c r="E10" s="5">
        <v>389609</v>
      </c>
      <c r="F10" s="5">
        <v>389609</v>
      </c>
      <c r="G10" s="5">
        <v>389609</v>
      </c>
      <c r="H10" s="5">
        <v>389609</v>
      </c>
      <c r="I10" s="5">
        <v>389609</v>
      </c>
      <c r="J10" s="5">
        <v>389609</v>
      </c>
      <c r="K10" s="5">
        <v>389609</v>
      </c>
      <c r="L10" s="5">
        <v>389609</v>
      </c>
      <c r="M10" s="5">
        <v>389609</v>
      </c>
      <c r="N10" s="5">
        <v>389609</v>
      </c>
      <c r="O10" s="5">
        <v>389609</v>
      </c>
      <c r="P10" s="5">
        <v>389609</v>
      </c>
      <c r="Q10" s="5">
        <v>389609</v>
      </c>
      <c r="R10" s="5">
        <v>389609</v>
      </c>
      <c r="S10" s="5">
        <v>389609</v>
      </c>
      <c r="T10" s="5">
        <v>389609</v>
      </c>
      <c r="U10" s="5">
        <v>389609</v>
      </c>
      <c r="V10" s="5">
        <v>389609</v>
      </c>
      <c r="W10" s="5">
        <v>389609</v>
      </c>
      <c r="X10" s="5">
        <v>389609</v>
      </c>
      <c r="Y10" s="5">
        <v>389609</v>
      </c>
      <c r="Z10" s="5">
        <v>389609</v>
      </c>
      <c r="AA10" s="5">
        <v>389609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18AD-1C92-4B5C-962D-792F4AC09175}">
  <dimension ref="A1:AA10"/>
  <sheetViews>
    <sheetView workbookViewId="0">
      <selection activeCell="E17" sqref="E17:F17"/>
    </sheetView>
  </sheetViews>
  <sheetFormatPr baseColWidth="10" defaultColWidth="8.83203125" defaultRowHeight="15" x14ac:dyDescent="0.2"/>
  <cols>
    <col min="1" max="1" width="10.5" bestFit="1" customWidth="1"/>
    <col min="2" max="2" width="13" bestFit="1" customWidth="1"/>
    <col min="3" max="27" width="9.83203125" bestFit="1" customWidth="1"/>
  </cols>
  <sheetData>
    <row r="1" spans="1:27" ht="16" x14ac:dyDescent="0.2">
      <c r="A1" s="1" t="s">
        <v>21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63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</row>
    <row r="3" spans="1:27" ht="16" x14ac:dyDescent="0.2">
      <c r="A3" s="2" t="s">
        <v>65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</row>
    <row r="4" spans="1:27" ht="16" x14ac:dyDescent="0.2">
      <c r="A4" s="2" t="s">
        <v>67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</row>
    <row r="5" spans="1:27" ht="16" x14ac:dyDescent="0.2">
      <c r="A5" s="2" t="s">
        <v>71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</row>
    <row r="6" spans="1:27" ht="16" x14ac:dyDescent="0.2">
      <c r="A6" s="2" t="s">
        <v>72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</row>
    <row r="7" spans="1:27" ht="16" x14ac:dyDescent="0.2">
      <c r="A7" s="2" t="s">
        <v>73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</row>
    <row r="8" spans="1:27" ht="16" x14ac:dyDescent="0.2">
      <c r="A8" s="2" t="s">
        <v>68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</row>
    <row r="9" spans="1:27" ht="16" x14ac:dyDescent="0.2">
      <c r="A9" s="2" t="s">
        <v>69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</row>
    <row r="10" spans="1:27" ht="16" x14ac:dyDescent="0.2">
      <c r="A10" s="2" t="s">
        <v>70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A1906-5A3B-4FF2-8752-8FE09D0C1871}">
  <dimension ref="A1:B10"/>
  <sheetViews>
    <sheetView workbookViewId="0">
      <selection activeCell="F8" sqref="F8"/>
    </sheetView>
  </sheetViews>
  <sheetFormatPr baseColWidth="10" defaultColWidth="8.83203125" defaultRowHeight="15" x14ac:dyDescent="0.2"/>
  <cols>
    <col min="1" max="1" width="10.5" bestFit="1" customWidth="1"/>
  </cols>
  <sheetData>
    <row r="1" spans="1:2" ht="16" x14ac:dyDescent="0.2">
      <c r="A1" s="1" t="s">
        <v>21</v>
      </c>
      <c r="B1" t="s">
        <v>25</v>
      </c>
    </row>
    <row r="2" spans="1:2" ht="16" x14ac:dyDescent="0.2">
      <c r="A2" s="2" t="s">
        <v>63</v>
      </c>
      <c r="B2">
        <v>2000</v>
      </c>
    </row>
    <row r="3" spans="1:2" ht="16" x14ac:dyDescent="0.2">
      <c r="A3" s="2" t="s">
        <v>65</v>
      </c>
      <c r="B3">
        <v>2000</v>
      </c>
    </row>
    <row r="4" spans="1:2" ht="16" x14ac:dyDescent="0.2">
      <c r="A4" s="2" t="s">
        <v>67</v>
      </c>
      <c r="B4">
        <v>2000</v>
      </c>
    </row>
    <row r="5" spans="1:2" ht="16" x14ac:dyDescent="0.2">
      <c r="A5" s="2" t="s">
        <v>71</v>
      </c>
      <c r="B5">
        <v>2000</v>
      </c>
    </row>
    <row r="6" spans="1:2" ht="16" x14ac:dyDescent="0.2">
      <c r="A6" s="2" t="s">
        <v>72</v>
      </c>
      <c r="B6">
        <v>2000</v>
      </c>
    </row>
    <row r="7" spans="1:2" ht="16" x14ac:dyDescent="0.2">
      <c r="A7" s="2" t="s">
        <v>73</v>
      </c>
      <c r="B7">
        <v>2000</v>
      </c>
    </row>
    <row r="8" spans="1:2" ht="16" x14ac:dyDescent="0.2">
      <c r="A8" s="2" t="s">
        <v>68</v>
      </c>
      <c r="B8">
        <v>2000</v>
      </c>
    </row>
    <row r="9" spans="1:2" ht="16" x14ac:dyDescent="0.2">
      <c r="A9" s="2" t="s">
        <v>69</v>
      </c>
      <c r="B9">
        <v>2000</v>
      </c>
    </row>
    <row r="10" spans="1:2" ht="16" x14ac:dyDescent="0.2">
      <c r="A10" s="2" t="s">
        <v>70</v>
      </c>
      <c r="B10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811D9-2602-4FD1-8BF7-F55E2D4AA43D}">
  <dimension ref="A1:B13"/>
  <sheetViews>
    <sheetView workbookViewId="0">
      <selection activeCell="D22" sqref="D22:E23"/>
    </sheetView>
  </sheetViews>
  <sheetFormatPr baseColWidth="10" defaultColWidth="8.83203125" defaultRowHeight="15" x14ac:dyDescent="0.2"/>
  <cols>
    <col min="1" max="1" width="20.83203125" customWidth="1"/>
    <col min="2" max="2" width="14.83203125" customWidth="1"/>
  </cols>
  <sheetData>
    <row r="1" spans="1:2" ht="16" x14ac:dyDescent="0.2">
      <c r="A1" s="1" t="s">
        <v>22</v>
      </c>
      <c r="B1" t="s">
        <v>25</v>
      </c>
    </row>
    <row r="2" spans="1:2" x14ac:dyDescent="0.2">
      <c r="A2" t="s">
        <v>57</v>
      </c>
      <c r="B2">
        <v>2000</v>
      </c>
    </row>
    <row r="3" spans="1:2" x14ac:dyDescent="0.2">
      <c r="A3" t="s">
        <v>58</v>
      </c>
      <c r="B3">
        <v>2000</v>
      </c>
    </row>
    <row r="4" spans="1:2" x14ac:dyDescent="0.2">
      <c r="A4" t="s">
        <v>59</v>
      </c>
      <c r="B4">
        <v>2000</v>
      </c>
    </row>
    <row r="5" spans="1:2" x14ac:dyDescent="0.2">
      <c r="A5" t="s">
        <v>60</v>
      </c>
      <c r="B5">
        <v>2000</v>
      </c>
    </row>
    <row r="6" spans="1:2" x14ac:dyDescent="0.2">
      <c r="A6" t="s">
        <v>61</v>
      </c>
      <c r="B6">
        <v>2000</v>
      </c>
    </row>
    <row r="7" spans="1:2" x14ac:dyDescent="0.2">
      <c r="A7" t="s">
        <v>62</v>
      </c>
      <c r="B7">
        <v>2000</v>
      </c>
    </row>
    <row r="8" spans="1:2" x14ac:dyDescent="0.2">
      <c r="A8" t="s">
        <v>74</v>
      </c>
      <c r="B8">
        <v>2000</v>
      </c>
    </row>
    <row r="9" spans="1:2" x14ac:dyDescent="0.2">
      <c r="A9" t="s">
        <v>75</v>
      </c>
      <c r="B9">
        <v>2000</v>
      </c>
    </row>
    <row r="10" spans="1:2" x14ac:dyDescent="0.2">
      <c r="A10" t="s">
        <v>76</v>
      </c>
      <c r="B10">
        <v>2000</v>
      </c>
    </row>
    <row r="11" spans="1:2" x14ac:dyDescent="0.2">
      <c r="A11" t="s">
        <v>77</v>
      </c>
      <c r="B11">
        <v>2000</v>
      </c>
    </row>
    <row r="12" spans="1:2" x14ac:dyDescent="0.2">
      <c r="A12" t="s">
        <v>78</v>
      </c>
      <c r="B12">
        <v>2000</v>
      </c>
    </row>
    <row r="13" spans="1:2" x14ac:dyDescent="0.2">
      <c r="A13" t="s">
        <v>79</v>
      </c>
      <c r="B13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8908-2320-4E41-AC8F-86BD7BF58C9B}">
  <dimension ref="A1:AA13"/>
  <sheetViews>
    <sheetView workbookViewId="0">
      <selection activeCell="L16" sqref="L16"/>
    </sheetView>
  </sheetViews>
  <sheetFormatPr baseColWidth="10" defaultColWidth="8.83203125" defaultRowHeight="15" x14ac:dyDescent="0.2"/>
  <cols>
    <col min="1" max="1" width="21.6640625" customWidth="1"/>
  </cols>
  <sheetData>
    <row r="1" spans="1:27" ht="16" x14ac:dyDescent="0.2">
      <c r="A1" s="1" t="s">
        <v>22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57</v>
      </c>
      <c r="B2" s="17">
        <v>16810</v>
      </c>
      <c r="C2" s="17">
        <v>16810</v>
      </c>
      <c r="D2" s="17">
        <v>16810</v>
      </c>
      <c r="E2" s="17">
        <v>16810</v>
      </c>
      <c r="F2" s="17">
        <v>16810</v>
      </c>
      <c r="G2" s="17">
        <v>16810</v>
      </c>
      <c r="H2" s="17">
        <v>16810</v>
      </c>
      <c r="I2" s="17">
        <v>16810</v>
      </c>
      <c r="J2" s="17">
        <v>16810</v>
      </c>
      <c r="K2" s="17">
        <v>16810</v>
      </c>
      <c r="L2" s="17">
        <v>16810</v>
      </c>
      <c r="M2" s="17">
        <v>16810</v>
      </c>
      <c r="N2" s="17">
        <v>16810</v>
      </c>
      <c r="O2" s="17">
        <v>16810</v>
      </c>
      <c r="P2" s="17">
        <v>16810</v>
      </c>
      <c r="Q2" s="17">
        <v>16810</v>
      </c>
      <c r="R2" s="17">
        <v>16810</v>
      </c>
      <c r="S2" s="17">
        <v>16810</v>
      </c>
      <c r="T2" s="17">
        <v>16810</v>
      </c>
      <c r="U2" s="17">
        <v>16810</v>
      </c>
      <c r="V2" s="17">
        <v>16810</v>
      </c>
      <c r="W2" s="17">
        <v>16810</v>
      </c>
      <c r="X2" s="17">
        <v>16810</v>
      </c>
      <c r="Y2" s="17">
        <v>16810</v>
      </c>
      <c r="Z2" s="17">
        <v>16810</v>
      </c>
      <c r="AA2" s="17">
        <v>16810</v>
      </c>
    </row>
    <row r="3" spans="1:27" x14ac:dyDescent="0.2">
      <c r="A3" t="s">
        <v>58</v>
      </c>
      <c r="B3" s="17">
        <v>6810</v>
      </c>
      <c r="C3" s="17">
        <v>6810</v>
      </c>
      <c r="D3" s="17">
        <v>6810</v>
      </c>
      <c r="E3" s="17">
        <v>6810</v>
      </c>
      <c r="F3" s="17">
        <v>6810</v>
      </c>
      <c r="G3" s="17">
        <v>6810</v>
      </c>
      <c r="H3" s="17">
        <v>6810</v>
      </c>
      <c r="I3" s="17">
        <v>6810</v>
      </c>
      <c r="J3" s="17">
        <v>6810</v>
      </c>
      <c r="K3" s="17">
        <v>6810</v>
      </c>
      <c r="L3" s="17">
        <v>6810</v>
      </c>
      <c r="M3" s="17">
        <v>6810</v>
      </c>
      <c r="N3" s="17">
        <v>6810</v>
      </c>
      <c r="O3" s="17">
        <v>6810</v>
      </c>
      <c r="P3" s="17">
        <v>6810</v>
      </c>
      <c r="Q3" s="17">
        <v>6810</v>
      </c>
      <c r="R3" s="17">
        <v>6810</v>
      </c>
      <c r="S3" s="17">
        <v>6810</v>
      </c>
      <c r="T3" s="17">
        <v>6810</v>
      </c>
      <c r="U3" s="17">
        <v>6810</v>
      </c>
      <c r="V3" s="17">
        <v>6810</v>
      </c>
      <c r="W3" s="17">
        <v>6810</v>
      </c>
      <c r="X3" s="17">
        <v>6810</v>
      </c>
      <c r="Y3" s="17">
        <v>6810</v>
      </c>
      <c r="Z3" s="17">
        <v>6810</v>
      </c>
      <c r="AA3" s="17">
        <v>6810</v>
      </c>
    </row>
    <row r="4" spans="1:27" x14ac:dyDescent="0.2">
      <c r="A4" t="s">
        <v>59</v>
      </c>
      <c r="B4" s="17">
        <v>0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</row>
    <row r="5" spans="1:27" x14ac:dyDescent="0.2">
      <c r="A5" t="s">
        <v>60</v>
      </c>
      <c r="B5" s="17">
        <v>0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</row>
    <row r="6" spans="1:27" x14ac:dyDescent="0.2">
      <c r="A6" t="s">
        <v>61</v>
      </c>
      <c r="B6" s="17">
        <v>0</v>
      </c>
      <c r="C6" s="17">
        <v>0</v>
      </c>
      <c r="D6" s="17">
        <v>0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</row>
    <row r="7" spans="1:27" x14ac:dyDescent="0.2">
      <c r="A7" t="s">
        <v>62</v>
      </c>
      <c r="B7" s="17">
        <v>3611</v>
      </c>
      <c r="C7" s="17">
        <v>3611</v>
      </c>
      <c r="D7" s="17">
        <v>3611</v>
      </c>
      <c r="E7" s="17">
        <v>3611</v>
      </c>
      <c r="F7" s="17">
        <v>3611</v>
      </c>
      <c r="G7" s="17">
        <v>3611</v>
      </c>
      <c r="H7" s="17">
        <v>3611</v>
      </c>
      <c r="I7" s="17">
        <v>3611</v>
      </c>
      <c r="J7" s="17">
        <v>3611</v>
      </c>
      <c r="K7" s="17">
        <v>3611</v>
      </c>
      <c r="L7" s="17">
        <v>3611</v>
      </c>
      <c r="M7" s="17">
        <v>3611</v>
      </c>
      <c r="N7" s="17">
        <v>3611</v>
      </c>
      <c r="O7" s="17">
        <v>3611</v>
      </c>
      <c r="P7" s="17">
        <v>3611</v>
      </c>
      <c r="Q7" s="17">
        <v>3611</v>
      </c>
      <c r="R7" s="17">
        <v>3611</v>
      </c>
      <c r="S7" s="17">
        <v>3611</v>
      </c>
      <c r="T7" s="17">
        <v>3611</v>
      </c>
      <c r="U7" s="17">
        <v>3611</v>
      </c>
      <c r="V7" s="17">
        <v>3611</v>
      </c>
      <c r="W7" s="17">
        <v>3611</v>
      </c>
      <c r="X7" s="17">
        <v>3611</v>
      </c>
      <c r="Y7" s="17">
        <v>3611</v>
      </c>
      <c r="Z7" s="17">
        <v>3611</v>
      </c>
      <c r="AA7" s="17">
        <v>3611</v>
      </c>
    </row>
    <row r="8" spans="1:27" x14ac:dyDescent="0.2">
      <c r="A8" t="s">
        <v>74</v>
      </c>
      <c r="B8" s="17">
        <v>90716.67</v>
      </c>
      <c r="C8" s="17">
        <v>89675</v>
      </c>
      <c r="D8" s="17">
        <v>87975</v>
      </c>
      <c r="E8" s="17">
        <v>89741.67</v>
      </c>
      <c r="F8" s="17">
        <v>89800</v>
      </c>
      <c r="G8" s="17">
        <v>86400</v>
      </c>
      <c r="H8" s="17">
        <v>83208.33</v>
      </c>
      <c r="I8" s="17">
        <v>80783.33</v>
      </c>
      <c r="J8" s="17">
        <v>78908.33</v>
      </c>
      <c r="K8" s="17">
        <v>78433.33</v>
      </c>
      <c r="L8" s="17">
        <v>77441.67</v>
      </c>
      <c r="M8" s="17">
        <v>76391.67</v>
      </c>
      <c r="N8" s="17">
        <v>71533.33</v>
      </c>
      <c r="O8" s="17">
        <v>68441.67</v>
      </c>
      <c r="P8" s="17">
        <v>65491.67</v>
      </c>
      <c r="Q8" s="17">
        <v>62683.33</v>
      </c>
      <c r="R8" s="17">
        <v>60000</v>
      </c>
      <c r="S8" s="17">
        <v>57441.67</v>
      </c>
      <c r="T8" s="17">
        <v>55000</v>
      </c>
      <c r="U8" s="17">
        <v>52666.67</v>
      </c>
      <c r="V8" s="17">
        <v>50441.67</v>
      </c>
      <c r="W8" s="17">
        <v>48316.67</v>
      </c>
      <c r="X8" s="17">
        <v>46275</v>
      </c>
      <c r="Y8" s="17">
        <v>44325</v>
      </c>
      <c r="Z8" s="17">
        <v>42458.33</v>
      </c>
      <c r="AA8" s="17">
        <v>40675</v>
      </c>
    </row>
    <row r="9" spans="1:27" x14ac:dyDescent="0.2">
      <c r="A9" t="s">
        <v>75</v>
      </c>
      <c r="B9" s="20">
        <v>19850</v>
      </c>
      <c r="C9" s="20">
        <v>19850</v>
      </c>
      <c r="D9" s="20">
        <v>19850</v>
      </c>
      <c r="E9" s="20">
        <v>19850</v>
      </c>
      <c r="F9" s="20">
        <v>19850</v>
      </c>
      <c r="G9" s="20">
        <v>19850</v>
      </c>
      <c r="H9" s="20">
        <v>19850</v>
      </c>
      <c r="I9" s="20">
        <v>19850</v>
      </c>
      <c r="J9" s="20">
        <v>19850</v>
      </c>
      <c r="K9" s="20">
        <v>19850</v>
      </c>
      <c r="L9" s="20">
        <v>19850</v>
      </c>
      <c r="M9" s="20">
        <v>19850</v>
      </c>
      <c r="N9" s="20">
        <v>19850</v>
      </c>
      <c r="O9" s="20">
        <v>19850</v>
      </c>
      <c r="P9" s="20">
        <v>19850</v>
      </c>
      <c r="Q9" s="20">
        <v>19850</v>
      </c>
      <c r="R9" s="20">
        <v>19850</v>
      </c>
      <c r="S9" s="20">
        <v>19850</v>
      </c>
      <c r="T9" s="20">
        <v>19850</v>
      </c>
      <c r="U9" s="20">
        <v>19850</v>
      </c>
      <c r="V9" s="20">
        <v>19850</v>
      </c>
      <c r="W9" s="20">
        <v>19850</v>
      </c>
      <c r="X9" s="20">
        <v>19850</v>
      </c>
      <c r="Y9" s="20">
        <v>19850</v>
      </c>
      <c r="Z9" s="20">
        <v>19850</v>
      </c>
      <c r="AA9" s="20">
        <v>19850</v>
      </c>
    </row>
    <row r="10" spans="1:27" x14ac:dyDescent="0.2">
      <c r="A10" t="s">
        <v>76</v>
      </c>
      <c r="B10" s="20">
        <v>4000</v>
      </c>
      <c r="C10" s="20">
        <v>4000</v>
      </c>
      <c r="D10" s="20">
        <v>4000</v>
      </c>
      <c r="E10" s="20">
        <v>4000</v>
      </c>
      <c r="F10" s="20">
        <v>4000</v>
      </c>
      <c r="G10" s="20">
        <v>4000</v>
      </c>
      <c r="H10" s="20">
        <v>4000</v>
      </c>
      <c r="I10" s="20">
        <v>4000</v>
      </c>
      <c r="J10" s="20">
        <v>4000</v>
      </c>
      <c r="K10" s="20">
        <v>4000</v>
      </c>
      <c r="L10" s="20">
        <v>4000</v>
      </c>
      <c r="M10" s="20">
        <v>4000</v>
      </c>
      <c r="N10" s="20">
        <v>4000</v>
      </c>
      <c r="O10" s="20">
        <v>4000</v>
      </c>
      <c r="P10" s="20">
        <v>4000</v>
      </c>
      <c r="Q10" s="20">
        <v>4000</v>
      </c>
      <c r="R10" s="20">
        <v>4000</v>
      </c>
      <c r="S10" s="20">
        <v>4000</v>
      </c>
      <c r="T10" s="20">
        <v>4000</v>
      </c>
      <c r="U10" s="20">
        <v>4000</v>
      </c>
      <c r="V10" s="20">
        <v>4000</v>
      </c>
      <c r="W10" s="20">
        <v>4000</v>
      </c>
      <c r="X10" s="20">
        <v>4000</v>
      </c>
      <c r="Y10" s="20">
        <v>4000</v>
      </c>
      <c r="Z10" s="20">
        <v>4000</v>
      </c>
      <c r="AA10" s="20">
        <v>4000</v>
      </c>
    </row>
    <row r="11" spans="1:27" x14ac:dyDescent="0.2">
      <c r="A11" t="s">
        <v>77</v>
      </c>
      <c r="B11" s="20">
        <v>3611</v>
      </c>
      <c r="C11" s="20">
        <v>3611</v>
      </c>
      <c r="D11" s="20">
        <v>3611</v>
      </c>
      <c r="E11" s="20">
        <v>3611</v>
      </c>
      <c r="F11" s="20">
        <v>3611</v>
      </c>
      <c r="G11" s="20">
        <v>3611</v>
      </c>
      <c r="H11" s="20">
        <v>3611</v>
      </c>
      <c r="I11" s="20">
        <v>3611</v>
      </c>
      <c r="J11" s="20">
        <v>3611</v>
      </c>
      <c r="K11" s="20">
        <v>3611</v>
      </c>
      <c r="L11" s="20">
        <v>3611</v>
      </c>
      <c r="M11" s="20">
        <v>3611</v>
      </c>
      <c r="N11" s="20">
        <v>3611</v>
      </c>
      <c r="O11" s="20">
        <v>3611</v>
      </c>
      <c r="P11" s="20">
        <v>3611</v>
      </c>
      <c r="Q11" s="20">
        <v>3611</v>
      </c>
      <c r="R11" s="20">
        <v>3611</v>
      </c>
      <c r="S11" s="20">
        <v>3611</v>
      </c>
      <c r="T11" s="20">
        <v>3611</v>
      </c>
      <c r="U11" s="20">
        <v>3611</v>
      </c>
      <c r="V11" s="20">
        <v>3611</v>
      </c>
      <c r="W11" s="20">
        <v>3611</v>
      </c>
      <c r="X11" s="20">
        <v>3611</v>
      </c>
      <c r="Y11" s="20">
        <v>3611</v>
      </c>
      <c r="Z11" s="20">
        <v>3611</v>
      </c>
      <c r="AA11" s="20">
        <v>3611</v>
      </c>
    </row>
    <row r="12" spans="1:27" x14ac:dyDescent="0.2">
      <c r="A12" t="s">
        <v>78</v>
      </c>
      <c r="B12" s="20">
        <v>50750</v>
      </c>
      <c r="C12" s="20">
        <v>50750</v>
      </c>
      <c r="D12" s="20">
        <v>50750</v>
      </c>
      <c r="E12" s="20">
        <v>50750</v>
      </c>
      <c r="F12" s="20">
        <v>50750</v>
      </c>
      <c r="G12" s="20">
        <v>50750</v>
      </c>
      <c r="H12" s="20">
        <v>50750</v>
      </c>
      <c r="I12" s="20">
        <v>50750</v>
      </c>
      <c r="J12" s="20">
        <v>50750</v>
      </c>
      <c r="K12" s="20">
        <v>50750</v>
      </c>
      <c r="L12" s="20">
        <v>50750</v>
      </c>
      <c r="M12" s="20">
        <v>50750</v>
      </c>
      <c r="N12" s="20">
        <v>50750</v>
      </c>
      <c r="O12" s="20">
        <v>50750</v>
      </c>
      <c r="P12" s="20">
        <v>50750</v>
      </c>
      <c r="Q12" s="20">
        <v>50750</v>
      </c>
      <c r="R12" s="20">
        <v>50750</v>
      </c>
      <c r="S12" s="20">
        <v>50750</v>
      </c>
      <c r="T12" s="20">
        <v>50750</v>
      </c>
      <c r="U12" s="20">
        <v>50750</v>
      </c>
      <c r="V12" s="20">
        <v>50750</v>
      </c>
      <c r="W12" s="20">
        <v>50750</v>
      </c>
      <c r="X12" s="20">
        <v>50750</v>
      </c>
      <c r="Y12" s="20">
        <v>50750</v>
      </c>
      <c r="Z12" s="20">
        <v>50750</v>
      </c>
      <c r="AA12" s="20">
        <v>50750</v>
      </c>
    </row>
    <row r="13" spans="1:27" x14ac:dyDescent="0.2">
      <c r="A13" t="s">
        <v>79</v>
      </c>
      <c r="B13" s="20">
        <v>4000</v>
      </c>
      <c r="C13" s="20">
        <v>4000</v>
      </c>
      <c r="D13" s="20">
        <v>4000</v>
      </c>
      <c r="E13" s="20">
        <v>4000</v>
      </c>
      <c r="F13" s="20">
        <v>4000</v>
      </c>
      <c r="G13" s="20">
        <v>4000</v>
      </c>
      <c r="H13" s="20">
        <v>4000</v>
      </c>
      <c r="I13" s="20">
        <v>4000</v>
      </c>
      <c r="J13" s="20">
        <v>4000</v>
      </c>
      <c r="K13" s="20">
        <v>4000</v>
      </c>
      <c r="L13" s="20">
        <v>4000</v>
      </c>
      <c r="M13" s="20">
        <v>4000</v>
      </c>
      <c r="N13" s="20">
        <v>4000</v>
      </c>
      <c r="O13" s="20">
        <v>4000</v>
      </c>
      <c r="P13" s="20">
        <v>4000</v>
      </c>
      <c r="Q13" s="20">
        <v>4000</v>
      </c>
      <c r="R13" s="20">
        <v>4000</v>
      </c>
      <c r="S13" s="20">
        <v>4000</v>
      </c>
      <c r="T13" s="20">
        <v>4000</v>
      </c>
      <c r="U13" s="20">
        <v>4000</v>
      </c>
      <c r="V13" s="20">
        <v>4000</v>
      </c>
      <c r="W13" s="20">
        <v>4000</v>
      </c>
      <c r="X13" s="20">
        <v>4000</v>
      </c>
      <c r="Y13" s="20">
        <v>4000</v>
      </c>
      <c r="Z13" s="20">
        <v>4000</v>
      </c>
      <c r="AA13" s="20">
        <v>4000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A385-697C-4C01-B126-79A22BD0CC72}">
  <dimension ref="A1:AA15"/>
  <sheetViews>
    <sheetView workbookViewId="0">
      <selection activeCell="P21" sqref="P21"/>
    </sheetView>
  </sheetViews>
  <sheetFormatPr baseColWidth="10" defaultColWidth="8.83203125" defaultRowHeight="15" x14ac:dyDescent="0.2"/>
  <cols>
    <col min="1" max="1" width="28" bestFit="1" customWidth="1"/>
    <col min="2" max="2" width="12.5" customWidth="1"/>
  </cols>
  <sheetData>
    <row r="1" spans="1:27" ht="16" x14ac:dyDescent="0.2">
      <c r="A1" s="1" t="s">
        <v>22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8" customHeight="1" x14ac:dyDescent="0.2">
      <c r="A2" t="s">
        <v>57</v>
      </c>
      <c r="B2">
        <v>13.97</v>
      </c>
      <c r="C2">
        <v>13.97</v>
      </c>
      <c r="D2">
        <v>13.97</v>
      </c>
      <c r="E2">
        <v>13.97</v>
      </c>
      <c r="F2">
        <v>13.97</v>
      </c>
      <c r="G2">
        <v>13.97</v>
      </c>
      <c r="H2">
        <v>13.97</v>
      </c>
      <c r="I2">
        <v>13.97</v>
      </c>
      <c r="J2">
        <v>13.97</v>
      </c>
      <c r="K2">
        <v>13.97</v>
      </c>
      <c r="L2">
        <v>13.97</v>
      </c>
      <c r="M2">
        <v>13.97</v>
      </c>
      <c r="N2">
        <v>13.97</v>
      </c>
      <c r="O2">
        <v>13.97</v>
      </c>
      <c r="P2">
        <v>13.97</v>
      </c>
      <c r="Q2">
        <v>13.97</v>
      </c>
      <c r="R2">
        <v>13.97</v>
      </c>
      <c r="S2">
        <v>13.97</v>
      </c>
      <c r="T2">
        <v>13.97</v>
      </c>
      <c r="U2">
        <v>13.97</v>
      </c>
      <c r="V2">
        <v>13.97</v>
      </c>
      <c r="W2">
        <v>13.97</v>
      </c>
      <c r="X2">
        <v>13.97</v>
      </c>
      <c r="Y2">
        <v>13.97</v>
      </c>
      <c r="Z2">
        <v>13.97</v>
      </c>
      <c r="AA2">
        <v>13.97</v>
      </c>
    </row>
    <row r="3" spans="1:27" x14ac:dyDescent="0.2">
      <c r="A3" t="s">
        <v>58</v>
      </c>
      <c r="B3">
        <v>13.97</v>
      </c>
      <c r="C3">
        <v>13.97</v>
      </c>
      <c r="D3">
        <v>13.97</v>
      </c>
      <c r="E3">
        <v>13.97</v>
      </c>
      <c r="F3">
        <v>13.97</v>
      </c>
      <c r="G3">
        <v>13.97</v>
      </c>
      <c r="H3">
        <v>13.97</v>
      </c>
      <c r="I3">
        <v>13.97</v>
      </c>
      <c r="J3">
        <v>13.97</v>
      </c>
      <c r="K3">
        <v>13.97</v>
      </c>
      <c r="L3">
        <v>13.97</v>
      </c>
      <c r="M3">
        <v>13.97</v>
      </c>
      <c r="N3">
        <v>13.97</v>
      </c>
      <c r="O3">
        <v>13.97</v>
      </c>
      <c r="P3">
        <v>13.97</v>
      </c>
      <c r="Q3">
        <v>13.97</v>
      </c>
      <c r="R3">
        <v>13.97</v>
      </c>
      <c r="S3">
        <v>13.97</v>
      </c>
      <c r="T3">
        <v>13.97</v>
      </c>
      <c r="U3">
        <v>13.97</v>
      </c>
      <c r="V3">
        <v>13.97</v>
      </c>
      <c r="W3">
        <v>13.97</v>
      </c>
      <c r="X3">
        <v>13.97</v>
      </c>
      <c r="Y3">
        <v>13.97</v>
      </c>
      <c r="Z3">
        <v>13.97</v>
      </c>
      <c r="AA3">
        <v>13.97</v>
      </c>
    </row>
    <row r="4" spans="1:27" x14ac:dyDescent="0.2">
      <c r="A4" t="s">
        <v>59</v>
      </c>
      <c r="B4">
        <v>13.97</v>
      </c>
      <c r="C4">
        <v>13.97</v>
      </c>
      <c r="D4">
        <v>13.97</v>
      </c>
      <c r="E4">
        <v>13.97</v>
      </c>
      <c r="F4">
        <v>13.97</v>
      </c>
      <c r="G4">
        <v>13.97</v>
      </c>
      <c r="H4">
        <v>13.97</v>
      </c>
      <c r="I4">
        <v>13.97</v>
      </c>
      <c r="J4">
        <v>13.97</v>
      </c>
      <c r="K4">
        <v>13.97</v>
      </c>
      <c r="L4">
        <v>13.97</v>
      </c>
      <c r="M4">
        <v>13.97</v>
      </c>
      <c r="N4">
        <v>13.97</v>
      </c>
      <c r="O4">
        <v>13.97</v>
      </c>
      <c r="P4">
        <v>13.97</v>
      </c>
      <c r="Q4">
        <v>13.97</v>
      </c>
      <c r="R4">
        <v>13.97</v>
      </c>
      <c r="S4">
        <v>13.97</v>
      </c>
      <c r="T4">
        <v>13.97</v>
      </c>
      <c r="U4">
        <v>13.97</v>
      </c>
      <c r="V4">
        <v>13.97</v>
      </c>
      <c r="W4">
        <v>13.97</v>
      </c>
      <c r="X4">
        <v>13.97</v>
      </c>
      <c r="Y4">
        <v>13.97</v>
      </c>
      <c r="Z4">
        <v>13.97</v>
      </c>
      <c r="AA4">
        <v>13.97</v>
      </c>
    </row>
    <row r="5" spans="1:27" x14ac:dyDescent="0.2">
      <c r="A5" t="s">
        <v>60</v>
      </c>
      <c r="B5">
        <v>13.97</v>
      </c>
      <c r="C5">
        <v>13.97</v>
      </c>
      <c r="D5">
        <v>13.97</v>
      </c>
      <c r="E5">
        <v>13.97</v>
      </c>
      <c r="F5">
        <v>13.97</v>
      </c>
      <c r="G5">
        <v>13.97</v>
      </c>
      <c r="H5">
        <v>13.97</v>
      </c>
      <c r="I5">
        <v>13.97</v>
      </c>
      <c r="J5">
        <v>13.97</v>
      </c>
      <c r="K5">
        <v>13.97</v>
      </c>
      <c r="L5">
        <v>13.97</v>
      </c>
      <c r="M5">
        <v>13.97</v>
      </c>
      <c r="N5">
        <v>13.97</v>
      </c>
      <c r="O5">
        <v>13.97</v>
      </c>
      <c r="P5">
        <v>13.97</v>
      </c>
      <c r="Q5">
        <v>13.97</v>
      </c>
      <c r="R5">
        <v>13.97</v>
      </c>
      <c r="S5">
        <v>13.97</v>
      </c>
      <c r="T5">
        <v>13.97</v>
      </c>
      <c r="U5">
        <v>13.97</v>
      </c>
      <c r="V5">
        <v>13.97</v>
      </c>
      <c r="W5">
        <v>13.97</v>
      </c>
      <c r="X5">
        <v>13.97</v>
      </c>
      <c r="Y5">
        <v>13.97</v>
      </c>
      <c r="Z5">
        <v>13.97</v>
      </c>
      <c r="AA5">
        <v>13.97</v>
      </c>
    </row>
    <row r="6" spans="1:27" x14ac:dyDescent="0.2">
      <c r="A6" t="s">
        <v>61</v>
      </c>
      <c r="B6">
        <v>13.97</v>
      </c>
      <c r="C6">
        <v>13.97</v>
      </c>
      <c r="D6">
        <v>13.97</v>
      </c>
      <c r="E6">
        <v>13.97</v>
      </c>
      <c r="F6">
        <v>13.97</v>
      </c>
      <c r="G6">
        <v>13.97</v>
      </c>
      <c r="H6">
        <v>13.97</v>
      </c>
      <c r="I6">
        <v>13.97</v>
      </c>
      <c r="J6">
        <v>13.97</v>
      </c>
      <c r="K6">
        <v>13.97</v>
      </c>
      <c r="L6">
        <v>13.97</v>
      </c>
      <c r="M6">
        <v>13.97</v>
      </c>
      <c r="N6">
        <v>13.97</v>
      </c>
      <c r="O6">
        <v>13.97</v>
      </c>
      <c r="P6">
        <v>13.97</v>
      </c>
      <c r="Q6">
        <v>13.97</v>
      </c>
      <c r="R6">
        <v>13.97</v>
      </c>
      <c r="S6">
        <v>13.97</v>
      </c>
      <c r="T6">
        <v>13.97</v>
      </c>
      <c r="U6">
        <v>13.97</v>
      </c>
      <c r="V6">
        <v>13.97</v>
      </c>
      <c r="W6">
        <v>13.97</v>
      </c>
      <c r="X6">
        <v>13.97</v>
      </c>
      <c r="Y6">
        <v>13.97</v>
      </c>
      <c r="Z6">
        <v>13.97</v>
      </c>
      <c r="AA6">
        <v>13.97</v>
      </c>
    </row>
    <row r="7" spans="1:27" x14ac:dyDescent="0.2">
      <c r="A7" t="s">
        <v>62</v>
      </c>
      <c r="B7">
        <v>13.97</v>
      </c>
      <c r="C7">
        <v>13.97</v>
      </c>
      <c r="D7">
        <v>13.97</v>
      </c>
      <c r="E7">
        <v>13.97</v>
      </c>
      <c r="F7">
        <v>13.97</v>
      </c>
      <c r="G7">
        <v>13.97</v>
      </c>
      <c r="H7">
        <v>13.97</v>
      </c>
      <c r="I7">
        <v>13.97</v>
      </c>
      <c r="J7">
        <v>13.97</v>
      </c>
      <c r="K7">
        <v>13.97</v>
      </c>
      <c r="L7">
        <v>13.97</v>
      </c>
      <c r="M7">
        <v>13.97</v>
      </c>
      <c r="N7">
        <v>13.97</v>
      </c>
      <c r="O7">
        <v>13.97</v>
      </c>
      <c r="P7">
        <v>13.97</v>
      </c>
      <c r="Q7">
        <v>13.97</v>
      </c>
      <c r="R7">
        <v>13.97</v>
      </c>
      <c r="S7">
        <v>13.97</v>
      </c>
      <c r="T7">
        <v>13.97</v>
      </c>
      <c r="U7">
        <v>13.97</v>
      </c>
      <c r="V7">
        <v>13.97</v>
      </c>
      <c r="W7">
        <v>13.97</v>
      </c>
      <c r="X7">
        <v>13.97</v>
      </c>
      <c r="Y7">
        <v>13.97</v>
      </c>
      <c r="Z7">
        <v>13.97</v>
      </c>
      <c r="AA7">
        <v>13.97</v>
      </c>
    </row>
    <row r="8" spans="1:27" x14ac:dyDescent="0.2">
      <c r="A8" t="s">
        <v>74</v>
      </c>
      <c r="B8">
        <v>13.97</v>
      </c>
      <c r="C8">
        <v>13.97</v>
      </c>
      <c r="D8">
        <v>13.97</v>
      </c>
      <c r="E8">
        <v>13.97</v>
      </c>
      <c r="F8">
        <v>13.97</v>
      </c>
      <c r="G8">
        <v>13.97</v>
      </c>
      <c r="H8">
        <v>13.97</v>
      </c>
      <c r="I8">
        <v>13.97</v>
      </c>
      <c r="J8">
        <v>13.97</v>
      </c>
      <c r="K8">
        <v>13.97</v>
      </c>
      <c r="L8">
        <v>13.97</v>
      </c>
      <c r="M8">
        <v>13.97</v>
      </c>
      <c r="N8">
        <v>13.97</v>
      </c>
      <c r="O8">
        <v>13.97</v>
      </c>
      <c r="P8">
        <v>13.97</v>
      </c>
      <c r="Q8">
        <v>13.97</v>
      </c>
      <c r="R8">
        <v>13.97</v>
      </c>
      <c r="S8">
        <v>13.97</v>
      </c>
      <c r="T8">
        <v>13.97</v>
      </c>
      <c r="U8">
        <v>13.97</v>
      </c>
      <c r="V8">
        <v>13.97</v>
      </c>
      <c r="W8">
        <v>13.97</v>
      </c>
      <c r="X8">
        <v>13.97</v>
      </c>
      <c r="Y8">
        <v>13.97</v>
      </c>
      <c r="Z8">
        <v>13.97</v>
      </c>
      <c r="AA8">
        <v>13.97</v>
      </c>
    </row>
    <row r="9" spans="1:27" x14ac:dyDescent="0.2">
      <c r="A9" t="s">
        <v>75</v>
      </c>
      <c r="B9">
        <v>13.97</v>
      </c>
      <c r="C9">
        <v>13.97</v>
      </c>
      <c r="D9">
        <v>13.97</v>
      </c>
      <c r="E9">
        <v>13.97</v>
      </c>
      <c r="F9">
        <v>13.97</v>
      </c>
      <c r="G9">
        <v>13.97</v>
      </c>
      <c r="H9">
        <v>13.97</v>
      </c>
      <c r="I9">
        <v>13.97</v>
      </c>
      <c r="J9">
        <v>13.97</v>
      </c>
      <c r="K9">
        <v>13.97</v>
      </c>
      <c r="L9">
        <v>13.97</v>
      </c>
      <c r="M9">
        <v>13.97</v>
      </c>
      <c r="N9">
        <v>13.97</v>
      </c>
      <c r="O9">
        <v>13.97</v>
      </c>
      <c r="P9">
        <v>13.97</v>
      </c>
      <c r="Q9">
        <v>13.97</v>
      </c>
      <c r="R9">
        <v>13.97</v>
      </c>
      <c r="S9">
        <v>13.97</v>
      </c>
      <c r="T9">
        <v>13.97</v>
      </c>
      <c r="U9">
        <v>13.97</v>
      </c>
      <c r="V9">
        <v>13.97</v>
      </c>
      <c r="W9">
        <v>13.97</v>
      </c>
      <c r="X9">
        <v>13.97</v>
      </c>
      <c r="Y9">
        <v>13.97</v>
      </c>
      <c r="Z9">
        <v>13.97</v>
      </c>
      <c r="AA9">
        <v>13.97</v>
      </c>
    </row>
    <row r="10" spans="1:27" x14ac:dyDescent="0.2">
      <c r="A10" t="s">
        <v>76</v>
      </c>
      <c r="B10">
        <v>13.97</v>
      </c>
      <c r="C10">
        <v>13.97</v>
      </c>
      <c r="D10">
        <v>13.97</v>
      </c>
      <c r="E10">
        <v>13.97</v>
      </c>
      <c r="F10">
        <v>13.97</v>
      </c>
      <c r="G10">
        <v>13.97</v>
      </c>
      <c r="H10">
        <v>13.97</v>
      </c>
      <c r="I10">
        <v>13.97</v>
      </c>
      <c r="J10">
        <v>13.97</v>
      </c>
      <c r="K10">
        <v>13.97</v>
      </c>
      <c r="L10">
        <v>13.97</v>
      </c>
      <c r="M10">
        <v>13.97</v>
      </c>
      <c r="N10">
        <v>13.97</v>
      </c>
      <c r="O10">
        <v>13.97</v>
      </c>
      <c r="P10">
        <v>13.97</v>
      </c>
      <c r="Q10">
        <v>13.97</v>
      </c>
      <c r="R10">
        <v>13.97</v>
      </c>
      <c r="S10">
        <v>13.97</v>
      </c>
      <c r="T10">
        <v>13.97</v>
      </c>
      <c r="U10">
        <v>13.97</v>
      </c>
      <c r="V10">
        <v>13.97</v>
      </c>
      <c r="W10">
        <v>13.97</v>
      </c>
      <c r="X10">
        <v>13.97</v>
      </c>
      <c r="Y10">
        <v>13.97</v>
      </c>
      <c r="Z10">
        <v>13.97</v>
      </c>
      <c r="AA10">
        <v>13.97</v>
      </c>
    </row>
    <row r="11" spans="1:27" x14ac:dyDescent="0.2">
      <c r="A11" t="s">
        <v>77</v>
      </c>
      <c r="B11">
        <v>13.97</v>
      </c>
      <c r="C11">
        <v>13.97</v>
      </c>
      <c r="D11">
        <v>13.97</v>
      </c>
      <c r="E11">
        <v>13.97</v>
      </c>
      <c r="F11">
        <v>13.97</v>
      </c>
      <c r="G11">
        <v>13.97</v>
      </c>
      <c r="H11">
        <v>13.97</v>
      </c>
      <c r="I11">
        <v>13.97</v>
      </c>
      <c r="J11">
        <v>13.97</v>
      </c>
      <c r="K11">
        <v>13.97</v>
      </c>
      <c r="L11">
        <v>13.97</v>
      </c>
      <c r="M11">
        <v>13.97</v>
      </c>
      <c r="N11">
        <v>13.97</v>
      </c>
      <c r="O11">
        <v>13.97</v>
      </c>
      <c r="P11">
        <v>13.97</v>
      </c>
      <c r="Q11">
        <v>13.97</v>
      </c>
      <c r="R11">
        <v>13.97</v>
      </c>
      <c r="S11">
        <v>13.97</v>
      </c>
      <c r="T11">
        <v>13.97</v>
      </c>
      <c r="U11">
        <v>13.97</v>
      </c>
      <c r="V11">
        <v>13.97</v>
      </c>
      <c r="W11">
        <v>13.97</v>
      </c>
      <c r="X11">
        <v>13.97</v>
      </c>
      <c r="Y11">
        <v>13.97</v>
      </c>
      <c r="Z11">
        <v>13.97</v>
      </c>
      <c r="AA11">
        <v>13.97</v>
      </c>
    </row>
    <row r="12" spans="1:27" x14ac:dyDescent="0.2">
      <c r="A12" t="s">
        <v>78</v>
      </c>
      <c r="B12">
        <v>13.97</v>
      </c>
      <c r="C12">
        <v>13.97</v>
      </c>
      <c r="D12">
        <v>13.97</v>
      </c>
      <c r="E12">
        <v>13.97</v>
      </c>
      <c r="F12">
        <v>13.97</v>
      </c>
      <c r="G12">
        <v>13.97</v>
      </c>
      <c r="H12">
        <v>13.97</v>
      </c>
      <c r="I12">
        <v>13.97</v>
      </c>
      <c r="J12">
        <v>13.97</v>
      </c>
      <c r="K12">
        <v>13.97</v>
      </c>
      <c r="L12">
        <v>13.97</v>
      </c>
      <c r="M12">
        <v>13.97</v>
      </c>
      <c r="N12">
        <v>13.97</v>
      </c>
      <c r="O12">
        <v>13.97</v>
      </c>
      <c r="P12">
        <v>13.97</v>
      </c>
      <c r="Q12">
        <v>13.97</v>
      </c>
      <c r="R12">
        <v>13.97</v>
      </c>
      <c r="S12">
        <v>13.97</v>
      </c>
      <c r="T12">
        <v>13.97</v>
      </c>
      <c r="U12">
        <v>13.97</v>
      </c>
      <c r="V12">
        <v>13.97</v>
      </c>
      <c r="W12">
        <v>13.97</v>
      </c>
      <c r="X12">
        <v>13.97</v>
      </c>
      <c r="Y12">
        <v>13.97</v>
      </c>
      <c r="Z12">
        <v>13.97</v>
      </c>
      <c r="AA12">
        <v>13.97</v>
      </c>
    </row>
    <row r="13" spans="1:27" x14ac:dyDescent="0.2">
      <c r="A13" t="s">
        <v>79</v>
      </c>
      <c r="B13">
        <v>13.97</v>
      </c>
      <c r="C13">
        <v>13.97</v>
      </c>
      <c r="D13">
        <v>13.97</v>
      </c>
      <c r="E13">
        <v>13.97</v>
      </c>
      <c r="F13">
        <v>13.97</v>
      </c>
      <c r="G13">
        <v>13.97</v>
      </c>
      <c r="H13">
        <v>13.97</v>
      </c>
      <c r="I13">
        <v>13.97</v>
      </c>
      <c r="J13">
        <v>13.97</v>
      </c>
      <c r="K13">
        <v>13.97</v>
      </c>
      <c r="L13">
        <v>13.97</v>
      </c>
      <c r="M13">
        <v>13.97</v>
      </c>
      <c r="N13">
        <v>13.97</v>
      </c>
      <c r="O13">
        <v>13.97</v>
      </c>
      <c r="P13">
        <v>13.97</v>
      </c>
      <c r="Q13">
        <v>13.97</v>
      </c>
      <c r="R13">
        <v>13.97</v>
      </c>
      <c r="S13">
        <v>13.97</v>
      </c>
      <c r="T13">
        <v>13.97</v>
      </c>
      <c r="U13">
        <v>13.97</v>
      </c>
      <c r="V13">
        <v>13.97</v>
      </c>
      <c r="W13">
        <v>13.97</v>
      </c>
      <c r="X13">
        <v>13.97</v>
      </c>
      <c r="Y13">
        <v>13.97</v>
      </c>
      <c r="Z13">
        <v>13.97</v>
      </c>
      <c r="AA13">
        <v>13.97</v>
      </c>
    </row>
    <row r="15" spans="1:27" x14ac:dyDescent="0.2">
      <c r="B15" s="22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F836-AAFA-4D20-813C-A31BE68F85E1}">
  <dimension ref="A1:H14"/>
  <sheetViews>
    <sheetView workbookViewId="0">
      <selection activeCell="C40" sqref="C40"/>
    </sheetView>
  </sheetViews>
  <sheetFormatPr baseColWidth="10" defaultColWidth="8.83203125" defaultRowHeight="15" x14ac:dyDescent="0.2"/>
  <cols>
    <col min="1" max="1" width="19.5" customWidth="1"/>
    <col min="2" max="2" width="9.6640625" customWidth="1"/>
    <col min="3" max="3" width="90.5" customWidth="1"/>
    <col min="4" max="4" width="58.1640625" customWidth="1"/>
    <col min="5" max="5" width="30.83203125" customWidth="1"/>
    <col min="6" max="6" width="21.1640625" customWidth="1"/>
    <col min="7" max="7" width="10.33203125" customWidth="1"/>
    <col min="8" max="8" width="13" bestFit="1" customWidth="1"/>
    <col min="11" max="11" width="9.33203125" bestFit="1" customWidth="1"/>
  </cols>
  <sheetData>
    <row r="1" spans="1:8" x14ac:dyDescent="0.2">
      <c r="A1" t="s">
        <v>0</v>
      </c>
      <c r="B1" t="s">
        <v>24</v>
      </c>
      <c r="C1" t="s">
        <v>22</v>
      </c>
      <c r="D1" t="s">
        <v>38</v>
      </c>
      <c r="E1" t="s">
        <v>21</v>
      </c>
      <c r="F1" t="s">
        <v>39</v>
      </c>
      <c r="G1" t="s">
        <v>1</v>
      </c>
      <c r="H1" t="s">
        <v>26</v>
      </c>
    </row>
    <row r="2" spans="1:8" ht="16" x14ac:dyDescent="0.2">
      <c r="A2" s="11" t="s">
        <v>40</v>
      </c>
      <c r="B2" s="2" t="s">
        <v>53</v>
      </c>
      <c r="C2" s="12" t="s">
        <v>81</v>
      </c>
      <c r="D2" s="12" t="s">
        <v>80</v>
      </c>
      <c r="E2" s="13" t="s">
        <v>64</v>
      </c>
      <c r="F2" s="13" t="s">
        <v>55</v>
      </c>
      <c r="G2" s="11">
        <v>4722000</v>
      </c>
      <c r="H2" s="24">
        <v>2013</v>
      </c>
    </row>
    <row r="3" spans="1:8" ht="16" x14ac:dyDescent="0.2">
      <c r="A3" s="11" t="s">
        <v>41</v>
      </c>
      <c r="B3" s="2" t="s">
        <v>53</v>
      </c>
      <c r="C3" s="12" t="s">
        <v>81</v>
      </c>
      <c r="D3" s="12" t="s">
        <v>80</v>
      </c>
      <c r="E3" s="13" t="s">
        <v>64</v>
      </c>
      <c r="F3" s="13" t="s">
        <v>55</v>
      </c>
      <c r="G3" s="11">
        <v>4237000</v>
      </c>
      <c r="H3" s="24">
        <v>2016</v>
      </c>
    </row>
    <row r="4" spans="1:8" ht="16" x14ac:dyDescent="0.2">
      <c r="A4" s="11" t="s">
        <v>42</v>
      </c>
      <c r="B4" s="2" t="s">
        <v>53</v>
      </c>
      <c r="C4" s="12" t="s">
        <v>81</v>
      </c>
      <c r="D4" s="12" t="s">
        <v>80</v>
      </c>
      <c r="E4" s="13" t="s">
        <v>64</v>
      </c>
      <c r="F4" s="13" t="s">
        <v>55</v>
      </c>
      <c r="G4" s="11">
        <v>4128000</v>
      </c>
      <c r="H4" s="24">
        <v>2017</v>
      </c>
    </row>
    <row r="5" spans="1:8" ht="16" x14ac:dyDescent="0.2">
      <c r="A5" s="11" t="s">
        <v>43</v>
      </c>
      <c r="B5" s="2" t="s">
        <v>53</v>
      </c>
      <c r="C5" s="12" t="s">
        <v>81</v>
      </c>
      <c r="D5" s="12" t="s">
        <v>80</v>
      </c>
      <c r="E5" s="13" t="s">
        <v>64</v>
      </c>
      <c r="F5" s="13" t="s">
        <v>55</v>
      </c>
      <c r="G5" s="11">
        <v>4127000</v>
      </c>
      <c r="H5" s="24">
        <v>2020</v>
      </c>
    </row>
    <row r="6" spans="1:8" ht="16" x14ac:dyDescent="0.2">
      <c r="A6" s="11" t="s">
        <v>44</v>
      </c>
      <c r="B6" s="2" t="s">
        <v>53</v>
      </c>
      <c r="C6" s="12" t="s">
        <v>81</v>
      </c>
      <c r="D6" s="12" t="s">
        <v>80</v>
      </c>
      <c r="E6" s="13" t="s">
        <v>64</v>
      </c>
      <c r="F6" s="13" t="s">
        <v>55</v>
      </c>
      <c r="G6" s="11">
        <v>4000000</v>
      </c>
      <c r="H6" s="24">
        <v>2010</v>
      </c>
    </row>
    <row r="7" spans="1:8" ht="16" x14ac:dyDescent="0.2">
      <c r="A7" s="11" t="s">
        <v>45</v>
      </c>
      <c r="B7" s="2" t="s">
        <v>53</v>
      </c>
      <c r="C7" s="12" t="s">
        <v>81</v>
      </c>
      <c r="D7" s="12" t="s">
        <v>80</v>
      </c>
      <c r="E7" s="13" t="s">
        <v>64</v>
      </c>
      <c r="F7" s="13" t="s">
        <v>55</v>
      </c>
      <c r="G7" s="11">
        <v>4000000</v>
      </c>
      <c r="H7" s="24">
        <v>2010</v>
      </c>
    </row>
    <row r="8" spans="1:8" ht="16" x14ac:dyDescent="0.2">
      <c r="A8" s="11" t="s">
        <v>46</v>
      </c>
      <c r="B8" s="2" t="s">
        <v>53</v>
      </c>
      <c r="C8" s="12" t="s">
        <v>81</v>
      </c>
      <c r="D8" s="12" t="s">
        <v>80</v>
      </c>
      <c r="E8" s="13" t="s">
        <v>64</v>
      </c>
      <c r="F8" s="13" t="s">
        <v>55</v>
      </c>
      <c r="G8" s="11">
        <v>4000000</v>
      </c>
      <c r="H8" s="24">
        <v>2013</v>
      </c>
    </row>
    <row r="9" spans="1:8" ht="16" x14ac:dyDescent="0.2">
      <c r="A9" s="11" t="s">
        <v>47</v>
      </c>
      <c r="B9" s="2" t="s">
        <v>53</v>
      </c>
      <c r="C9" s="12" t="s">
        <v>81</v>
      </c>
      <c r="D9" s="12" t="s">
        <v>80</v>
      </c>
      <c r="E9" s="13" t="s">
        <v>64</v>
      </c>
      <c r="F9" s="13" t="s">
        <v>55</v>
      </c>
      <c r="G9" s="11">
        <v>3804000</v>
      </c>
      <c r="H9" s="24">
        <v>2020</v>
      </c>
    </row>
    <row r="10" spans="1:8" ht="16" x14ac:dyDescent="0.2">
      <c r="A10" s="11" t="s">
        <v>48</v>
      </c>
      <c r="B10" s="2" t="s">
        <v>53</v>
      </c>
      <c r="C10" s="12" t="s">
        <v>81</v>
      </c>
      <c r="D10" s="12" t="s">
        <v>80</v>
      </c>
      <c r="E10" s="13" t="s">
        <v>64</v>
      </c>
      <c r="F10" s="13" t="s">
        <v>55</v>
      </c>
      <c r="G10" s="11">
        <v>3624000</v>
      </c>
      <c r="H10" s="24">
        <v>2022</v>
      </c>
    </row>
    <row r="11" spans="1:8" ht="16" x14ac:dyDescent="0.2">
      <c r="A11" s="11" t="s">
        <v>49</v>
      </c>
      <c r="B11" s="2" t="s">
        <v>53</v>
      </c>
      <c r="C11" s="12" t="s">
        <v>81</v>
      </c>
      <c r="D11" s="12" t="s">
        <v>80</v>
      </c>
      <c r="E11" s="13" t="s">
        <v>64</v>
      </c>
      <c r="F11" s="13" t="s">
        <v>55</v>
      </c>
      <c r="G11" s="11">
        <v>3239000</v>
      </c>
      <c r="H11" s="24">
        <v>2006</v>
      </c>
    </row>
    <row r="12" spans="1:8" ht="16" x14ac:dyDescent="0.2">
      <c r="A12" s="11" t="s">
        <v>50</v>
      </c>
      <c r="B12" s="2" t="s">
        <v>53</v>
      </c>
      <c r="C12" s="12" t="s">
        <v>81</v>
      </c>
      <c r="D12" s="12" t="s">
        <v>80</v>
      </c>
      <c r="E12" s="13" t="s">
        <v>64</v>
      </c>
      <c r="F12" s="13" t="s">
        <v>55</v>
      </c>
      <c r="G12" s="11">
        <v>1914000</v>
      </c>
      <c r="H12" s="24">
        <v>2015</v>
      </c>
    </row>
    <row r="13" spans="1:8" ht="16" x14ac:dyDescent="0.2">
      <c r="A13" s="11" t="s">
        <v>51</v>
      </c>
      <c r="B13" s="2" t="s">
        <v>53</v>
      </c>
      <c r="C13" s="12" t="s">
        <v>81</v>
      </c>
      <c r="D13" s="12" t="s">
        <v>80</v>
      </c>
      <c r="E13" s="13" t="s">
        <v>64</v>
      </c>
      <c r="F13" s="13" t="s">
        <v>55</v>
      </c>
      <c r="G13" s="11">
        <v>1683000</v>
      </c>
      <c r="H13" s="24">
        <v>2010</v>
      </c>
    </row>
    <row r="14" spans="1:8" ht="16" x14ac:dyDescent="0.2">
      <c r="A14" s="11" t="s">
        <v>52</v>
      </c>
      <c r="B14" s="2" t="s">
        <v>53</v>
      </c>
      <c r="C14" s="12" t="s">
        <v>81</v>
      </c>
      <c r="D14" s="12" t="s">
        <v>80</v>
      </c>
      <c r="E14" s="13" t="s">
        <v>64</v>
      </c>
      <c r="F14" s="13" t="s">
        <v>55</v>
      </c>
      <c r="G14" s="11">
        <v>1280000</v>
      </c>
      <c r="H14" s="24">
        <v>2010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B8FDB-F47B-40C2-8266-6700BCAB2D8C}">
  <dimension ref="A1:AA14"/>
  <sheetViews>
    <sheetView workbookViewId="0">
      <selection activeCell="J36" sqref="J36"/>
    </sheetView>
  </sheetViews>
  <sheetFormatPr baseColWidth="10" defaultColWidth="8.83203125" defaultRowHeight="15" x14ac:dyDescent="0.2"/>
  <cols>
    <col min="1" max="1" width="21.33203125" customWidth="1"/>
    <col min="2" max="2" width="12.1640625" bestFit="1" customWidth="1"/>
  </cols>
  <sheetData>
    <row r="1" spans="1:27" ht="16" x14ac:dyDescent="0.2">
      <c r="A1" s="1" t="s">
        <v>22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56</v>
      </c>
      <c r="B2" s="19">
        <v>0</v>
      </c>
      <c r="C2" s="19">
        <v>0</v>
      </c>
      <c r="D2" s="19">
        <v>0</v>
      </c>
      <c r="E2" s="19">
        <v>0</v>
      </c>
      <c r="F2" s="19">
        <v>0</v>
      </c>
      <c r="G2" s="19">
        <v>0</v>
      </c>
      <c r="H2" s="19">
        <v>0</v>
      </c>
      <c r="I2" s="19">
        <v>0</v>
      </c>
      <c r="J2" s="19">
        <v>0</v>
      </c>
      <c r="K2" s="19">
        <v>0</v>
      </c>
      <c r="L2" s="19">
        <v>0</v>
      </c>
      <c r="M2" s="19">
        <v>0</v>
      </c>
      <c r="N2" s="19">
        <v>0</v>
      </c>
      <c r="O2" s="19">
        <v>0</v>
      </c>
      <c r="P2" s="19">
        <v>0</v>
      </c>
      <c r="Q2" s="19">
        <v>0</v>
      </c>
      <c r="R2" s="19">
        <v>0</v>
      </c>
      <c r="S2" s="19">
        <v>0</v>
      </c>
      <c r="T2" s="19">
        <v>0</v>
      </c>
      <c r="U2" s="19">
        <v>0</v>
      </c>
      <c r="V2" s="19">
        <v>0</v>
      </c>
      <c r="W2" s="19">
        <v>0</v>
      </c>
      <c r="X2" s="19">
        <v>0</v>
      </c>
      <c r="Y2" s="19">
        <v>0</v>
      </c>
      <c r="Z2" s="19">
        <v>0</v>
      </c>
      <c r="AA2" s="19">
        <v>0</v>
      </c>
    </row>
    <row r="3" spans="1:27" x14ac:dyDescent="0.2">
      <c r="A3" t="s">
        <v>57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</row>
    <row r="4" spans="1:27" x14ac:dyDescent="0.2">
      <c r="A4" t="s">
        <v>58</v>
      </c>
      <c r="B4" s="19">
        <v>9.5000000000000001E-2</v>
      </c>
      <c r="C4" s="19">
        <v>9.5000000000000001E-2</v>
      </c>
      <c r="D4" s="19">
        <v>9.5000000000000001E-2</v>
      </c>
      <c r="E4" s="19">
        <v>9.5000000000000001E-2</v>
      </c>
      <c r="F4" s="19">
        <v>9.5000000000000001E-2</v>
      </c>
      <c r="G4" s="19">
        <v>9.5000000000000001E-2</v>
      </c>
      <c r="H4" s="19">
        <v>9.5000000000000001E-2</v>
      </c>
      <c r="I4" s="19">
        <v>9.5000000000000001E-2</v>
      </c>
      <c r="J4" s="19">
        <v>9.5000000000000001E-2</v>
      </c>
      <c r="K4" s="19">
        <v>9.5000000000000001E-2</v>
      </c>
      <c r="L4" s="19">
        <v>9.5000000000000001E-2</v>
      </c>
      <c r="M4" s="19">
        <v>9.5000000000000001E-2</v>
      </c>
      <c r="N4" s="19">
        <v>9.5000000000000001E-2</v>
      </c>
      <c r="O4" s="19">
        <v>9.5000000000000001E-2</v>
      </c>
      <c r="P4" s="19">
        <v>9.5000000000000001E-2</v>
      </c>
      <c r="Q4" s="19">
        <v>9.5000000000000001E-2</v>
      </c>
      <c r="R4" s="19">
        <v>9.5000000000000001E-2</v>
      </c>
      <c r="S4" s="19">
        <v>9.5000000000000001E-2</v>
      </c>
      <c r="T4" s="19">
        <v>9.5000000000000001E-2</v>
      </c>
      <c r="U4" s="19">
        <v>9.5000000000000001E-2</v>
      </c>
      <c r="V4" s="19">
        <v>9.5000000000000001E-2</v>
      </c>
      <c r="W4" s="19">
        <v>9.5000000000000001E-2</v>
      </c>
      <c r="X4" s="19">
        <v>9.5000000000000001E-2</v>
      </c>
      <c r="Y4" s="19">
        <v>9.5000000000000001E-2</v>
      </c>
      <c r="Z4" s="19">
        <v>9.5000000000000001E-2</v>
      </c>
      <c r="AA4" s="19">
        <v>9.5000000000000001E-2</v>
      </c>
    </row>
    <row r="5" spans="1:27" x14ac:dyDescent="0.2">
      <c r="A5" t="s">
        <v>59</v>
      </c>
      <c r="B5" s="19">
        <v>0.26</v>
      </c>
      <c r="C5" s="19">
        <v>0.26</v>
      </c>
      <c r="D5" s="19">
        <v>0.26</v>
      </c>
      <c r="E5" s="19">
        <v>0.26</v>
      </c>
      <c r="F5" s="19">
        <v>0.26</v>
      </c>
      <c r="G5" s="19">
        <v>0.26</v>
      </c>
      <c r="H5" s="19">
        <v>0.26</v>
      </c>
      <c r="I5" s="19">
        <v>0.26</v>
      </c>
      <c r="J5" s="19">
        <v>0.26</v>
      </c>
      <c r="K5" s="19">
        <v>0.26</v>
      </c>
      <c r="L5" s="19">
        <v>0.26</v>
      </c>
      <c r="M5" s="19">
        <v>0.26</v>
      </c>
      <c r="N5" s="19">
        <v>0.26</v>
      </c>
      <c r="O5" s="19">
        <v>0.26</v>
      </c>
      <c r="P5" s="19">
        <v>0.26</v>
      </c>
      <c r="Q5" s="19">
        <v>0.26</v>
      </c>
      <c r="R5" s="19">
        <v>0.26</v>
      </c>
      <c r="S5" s="19">
        <v>0.26</v>
      </c>
      <c r="T5" s="19">
        <v>0.26</v>
      </c>
      <c r="U5" s="19">
        <v>0.26</v>
      </c>
      <c r="V5" s="19">
        <v>0.26</v>
      </c>
      <c r="W5" s="19">
        <v>0.26</v>
      </c>
      <c r="X5" s="19">
        <v>0.26</v>
      </c>
      <c r="Y5" s="19">
        <v>0.26</v>
      </c>
      <c r="Z5" s="19">
        <v>0.26</v>
      </c>
      <c r="AA5" s="19">
        <v>0.26</v>
      </c>
    </row>
    <row r="6" spans="1:27" x14ac:dyDescent="0.2">
      <c r="A6" t="s">
        <v>60</v>
      </c>
      <c r="B6" s="19">
        <v>4.3999999999999997E-2</v>
      </c>
      <c r="C6" s="19">
        <v>4.3999999999999997E-2</v>
      </c>
      <c r="D6" s="19">
        <v>4.3999999999999997E-2</v>
      </c>
      <c r="E6" s="19">
        <v>4.3999999999999997E-2</v>
      </c>
      <c r="F6" s="19">
        <v>4.3999999999999997E-2</v>
      </c>
      <c r="G6" s="19">
        <v>4.3999999999999997E-2</v>
      </c>
      <c r="H6" s="19">
        <v>4.3999999999999997E-2</v>
      </c>
      <c r="I6" s="19">
        <v>4.3999999999999997E-2</v>
      </c>
      <c r="J6" s="19">
        <v>4.3999999999999997E-2</v>
      </c>
      <c r="K6" s="19">
        <v>4.3999999999999997E-2</v>
      </c>
      <c r="L6" s="19">
        <v>4.3999999999999997E-2</v>
      </c>
      <c r="M6" s="19">
        <v>4.3999999999999997E-2</v>
      </c>
      <c r="N6" s="19">
        <v>4.3999999999999997E-2</v>
      </c>
      <c r="O6" s="19">
        <v>4.3999999999999997E-2</v>
      </c>
      <c r="P6" s="19">
        <v>4.3999999999999997E-2</v>
      </c>
      <c r="Q6" s="19">
        <v>4.3999999999999997E-2</v>
      </c>
      <c r="R6" s="19">
        <v>4.3999999999999997E-2</v>
      </c>
      <c r="S6" s="19">
        <v>4.3999999999999997E-2</v>
      </c>
      <c r="T6" s="19">
        <v>4.3999999999999997E-2</v>
      </c>
      <c r="U6" s="19">
        <v>4.3999999999999997E-2</v>
      </c>
      <c r="V6" s="19">
        <v>4.3999999999999997E-2</v>
      </c>
      <c r="W6" s="19">
        <v>4.3999999999999997E-2</v>
      </c>
      <c r="X6" s="19">
        <v>4.3999999999999997E-2</v>
      </c>
      <c r="Y6" s="19">
        <v>4.3999999999999997E-2</v>
      </c>
      <c r="Z6" s="19">
        <v>4.3999999999999997E-2</v>
      </c>
      <c r="AA6" s="19">
        <v>4.3999999999999997E-2</v>
      </c>
    </row>
    <row r="7" spans="1:27" x14ac:dyDescent="0.2">
      <c r="A7" t="s">
        <v>61</v>
      </c>
      <c r="B7" s="19">
        <v>0.192</v>
      </c>
      <c r="C7" s="19">
        <v>0.192</v>
      </c>
      <c r="D7" s="19">
        <v>0.192</v>
      </c>
      <c r="E7" s="19">
        <v>0.192</v>
      </c>
      <c r="F7" s="19">
        <v>0.192</v>
      </c>
      <c r="G7" s="19">
        <v>0.192</v>
      </c>
      <c r="H7" s="19">
        <v>0.192</v>
      </c>
      <c r="I7" s="19">
        <v>0.192</v>
      </c>
      <c r="J7" s="19">
        <v>0.192</v>
      </c>
      <c r="K7" s="19">
        <v>0.192</v>
      </c>
      <c r="L7" s="19">
        <v>0.192</v>
      </c>
      <c r="M7" s="19">
        <v>0.192</v>
      </c>
      <c r="N7" s="19">
        <v>0.192</v>
      </c>
      <c r="O7" s="19">
        <v>0.192</v>
      </c>
      <c r="P7" s="19">
        <v>0.192</v>
      </c>
      <c r="Q7" s="19">
        <v>0.192</v>
      </c>
      <c r="R7" s="19">
        <v>0.192</v>
      </c>
      <c r="S7" s="19">
        <v>0.192</v>
      </c>
      <c r="T7" s="19">
        <v>0.192</v>
      </c>
      <c r="U7" s="19">
        <v>0.192</v>
      </c>
      <c r="V7" s="19">
        <v>0.192</v>
      </c>
      <c r="W7" s="19">
        <v>0.192</v>
      </c>
      <c r="X7" s="19">
        <v>0.192</v>
      </c>
      <c r="Y7" s="19">
        <v>0.192</v>
      </c>
      <c r="Z7" s="19">
        <v>0.192</v>
      </c>
      <c r="AA7" s="19">
        <v>0.192</v>
      </c>
    </row>
    <row r="8" spans="1:27" x14ac:dyDescent="0.2">
      <c r="A8" t="s">
        <v>62</v>
      </c>
      <c r="B8" s="19">
        <v>5.5E-2</v>
      </c>
      <c r="C8" s="19">
        <v>5.5E-2</v>
      </c>
      <c r="D8" s="19">
        <v>5.5E-2</v>
      </c>
      <c r="E8" s="19">
        <v>5.5E-2</v>
      </c>
      <c r="F8" s="19">
        <v>5.5E-2</v>
      </c>
      <c r="G8" s="19">
        <v>5.5E-2</v>
      </c>
      <c r="H8" s="19">
        <v>5.5E-2</v>
      </c>
      <c r="I8" s="19">
        <v>5.5E-2</v>
      </c>
      <c r="J8" s="19">
        <v>5.5E-2</v>
      </c>
      <c r="K8" s="19">
        <v>5.5E-2</v>
      </c>
      <c r="L8" s="19">
        <v>5.5E-2</v>
      </c>
      <c r="M8" s="19">
        <v>5.5E-2</v>
      </c>
      <c r="N8" s="19">
        <v>5.5E-2</v>
      </c>
      <c r="O8" s="19">
        <v>5.5E-2</v>
      </c>
      <c r="P8" s="19">
        <v>5.5E-2</v>
      </c>
      <c r="Q8" s="19">
        <v>5.5E-2</v>
      </c>
      <c r="R8" s="19">
        <v>5.5E-2</v>
      </c>
      <c r="S8" s="19">
        <v>5.5E-2</v>
      </c>
      <c r="T8" s="19">
        <v>5.5E-2</v>
      </c>
      <c r="U8" s="19">
        <v>5.5E-2</v>
      </c>
      <c r="V8" s="19">
        <v>5.5E-2</v>
      </c>
      <c r="W8" s="19">
        <v>5.5E-2</v>
      </c>
      <c r="X8" s="19">
        <v>5.5E-2</v>
      </c>
      <c r="Y8" s="19">
        <v>5.5E-2</v>
      </c>
      <c r="Z8" s="19">
        <v>5.5E-2</v>
      </c>
      <c r="AA8" s="19">
        <v>5.5E-2</v>
      </c>
    </row>
    <row r="9" spans="1:27" x14ac:dyDescent="0.2">
      <c r="A9" t="s">
        <v>74</v>
      </c>
      <c r="B9" s="19">
        <v>0</v>
      </c>
      <c r="C9" s="19">
        <v>0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</row>
    <row r="10" spans="1:27" x14ac:dyDescent="0.2">
      <c r="A10" t="s">
        <v>75</v>
      </c>
      <c r="B10" s="19">
        <v>0</v>
      </c>
      <c r="C10" s="19">
        <v>0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  <c r="AA10" s="19">
        <v>0</v>
      </c>
    </row>
    <row r="11" spans="1:27" x14ac:dyDescent="0.2">
      <c r="A11" t="s">
        <v>76</v>
      </c>
      <c r="B11" s="19">
        <v>0</v>
      </c>
      <c r="C11" s="19">
        <v>0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</row>
    <row r="12" spans="1:27" x14ac:dyDescent="0.2">
      <c r="A12" t="s">
        <v>77</v>
      </c>
      <c r="B12" s="19">
        <v>5.5E-2</v>
      </c>
      <c r="C12" s="19">
        <v>5.5E-2</v>
      </c>
      <c r="D12" s="19">
        <v>5.5E-2</v>
      </c>
      <c r="E12" s="19">
        <v>5.5E-2</v>
      </c>
      <c r="F12" s="19">
        <v>5.5E-2</v>
      </c>
      <c r="G12" s="19">
        <v>5.5E-2</v>
      </c>
      <c r="H12" s="19">
        <v>5.5E-2</v>
      </c>
      <c r="I12" s="19">
        <v>5.5E-2</v>
      </c>
      <c r="J12" s="19">
        <v>5.5E-2</v>
      </c>
      <c r="K12" s="19">
        <v>5.5E-2</v>
      </c>
      <c r="L12" s="19">
        <v>5.5E-2</v>
      </c>
      <c r="M12" s="19">
        <v>5.5E-2</v>
      </c>
      <c r="N12" s="19">
        <v>5.5E-2</v>
      </c>
      <c r="O12" s="19">
        <v>5.5E-2</v>
      </c>
      <c r="P12" s="19">
        <v>5.5E-2</v>
      </c>
      <c r="Q12" s="19">
        <v>5.5E-2</v>
      </c>
      <c r="R12" s="19">
        <v>5.5E-2</v>
      </c>
      <c r="S12" s="19">
        <v>5.5E-2</v>
      </c>
      <c r="T12" s="19">
        <v>5.5E-2</v>
      </c>
      <c r="U12" s="19">
        <v>5.5E-2</v>
      </c>
      <c r="V12" s="19">
        <v>5.5E-2</v>
      </c>
      <c r="W12" s="19">
        <v>5.5E-2</v>
      </c>
      <c r="X12" s="19">
        <v>5.5E-2</v>
      </c>
      <c r="Y12" s="19">
        <v>5.5E-2</v>
      </c>
      <c r="Z12" s="19">
        <v>5.5E-2</v>
      </c>
      <c r="AA12" s="19">
        <v>5.5E-2</v>
      </c>
    </row>
    <row r="13" spans="1:27" x14ac:dyDescent="0.2">
      <c r="A13" t="s">
        <v>78</v>
      </c>
      <c r="B13" s="19">
        <v>0</v>
      </c>
      <c r="C13" s="19">
        <v>0</v>
      </c>
      <c r="D13" s="19">
        <v>0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0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</row>
    <row r="14" spans="1:27" x14ac:dyDescent="0.2">
      <c r="A14" t="s">
        <v>79</v>
      </c>
      <c r="B14" s="19">
        <v>0</v>
      </c>
      <c r="C14" s="19">
        <v>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AF8D-964B-419F-969D-C9FD34B2C8AE}">
  <dimension ref="A1:AA30"/>
  <sheetViews>
    <sheetView zoomScale="120" workbookViewId="0">
      <selection activeCell="B3" sqref="B3"/>
    </sheetView>
  </sheetViews>
  <sheetFormatPr baseColWidth="10" defaultColWidth="8.83203125" defaultRowHeight="15" x14ac:dyDescent="0.2"/>
  <cols>
    <col min="1" max="1" width="36.5" customWidth="1"/>
    <col min="2" max="27" width="10.1640625" bestFit="1" customWidth="1"/>
  </cols>
  <sheetData>
    <row r="1" spans="1:27" x14ac:dyDescent="0.2">
      <c r="A1" s="17" t="s">
        <v>24</v>
      </c>
      <c r="B1" s="17">
        <v>2025</v>
      </c>
      <c r="C1" s="17">
        <v>2026</v>
      </c>
      <c r="D1" s="17">
        <v>2027</v>
      </c>
      <c r="E1" s="17">
        <v>2028</v>
      </c>
      <c r="F1" s="17">
        <v>2029</v>
      </c>
      <c r="G1" s="17">
        <v>2030</v>
      </c>
      <c r="H1" s="17">
        <v>2031</v>
      </c>
      <c r="I1" s="17">
        <v>2032</v>
      </c>
      <c r="J1" s="17">
        <v>2033</v>
      </c>
      <c r="K1" s="17">
        <v>2034</v>
      </c>
      <c r="L1" s="17">
        <v>2035</v>
      </c>
      <c r="M1" s="17">
        <v>2036</v>
      </c>
      <c r="N1" s="17">
        <v>2037</v>
      </c>
      <c r="O1" s="17">
        <v>2038</v>
      </c>
      <c r="P1" s="17">
        <v>2039</v>
      </c>
      <c r="Q1" s="17">
        <v>2040</v>
      </c>
      <c r="R1" s="17">
        <v>2041</v>
      </c>
      <c r="S1" s="17">
        <v>2042</v>
      </c>
      <c r="T1" s="17">
        <v>2043</v>
      </c>
      <c r="U1" s="17">
        <v>2044</v>
      </c>
      <c r="V1" s="17">
        <v>2045</v>
      </c>
      <c r="W1" s="17">
        <v>2046</v>
      </c>
      <c r="X1" s="17">
        <v>2047</v>
      </c>
      <c r="Y1" s="17">
        <v>2048</v>
      </c>
      <c r="Z1" s="17">
        <v>2049</v>
      </c>
      <c r="AA1" s="17">
        <v>2050</v>
      </c>
    </row>
    <row r="2" spans="1:27" ht="16" x14ac:dyDescent="0.2">
      <c r="A2" s="18" t="s">
        <v>53</v>
      </c>
      <c r="B2" s="17">
        <v>500700</v>
      </c>
      <c r="C2" s="17">
        <v>500700</v>
      </c>
      <c r="D2" s="17">
        <v>500700</v>
      </c>
      <c r="E2" s="17">
        <v>500700</v>
      </c>
      <c r="F2" s="17">
        <v>500700</v>
      </c>
      <c r="G2" s="17">
        <v>500700</v>
      </c>
      <c r="H2" s="17">
        <v>500700</v>
      </c>
      <c r="I2" s="17">
        <v>500700</v>
      </c>
      <c r="J2" s="17">
        <v>500700</v>
      </c>
      <c r="K2" s="17">
        <v>500700</v>
      </c>
      <c r="L2" s="17">
        <v>500700</v>
      </c>
      <c r="M2" s="17">
        <v>500700</v>
      </c>
      <c r="N2" s="17">
        <v>500700</v>
      </c>
      <c r="O2" s="17">
        <v>500700</v>
      </c>
      <c r="P2" s="17">
        <v>500700</v>
      </c>
      <c r="Q2" s="17">
        <v>500700</v>
      </c>
      <c r="R2" s="17">
        <v>500700</v>
      </c>
      <c r="S2" s="17">
        <v>500700</v>
      </c>
      <c r="T2" s="17">
        <v>500700</v>
      </c>
      <c r="U2" s="17">
        <v>500700</v>
      </c>
      <c r="V2" s="17">
        <v>500700</v>
      </c>
      <c r="W2" s="17">
        <v>500700</v>
      </c>
      <c r="X2" s="17">
        <v>500700</v>
      </c>
      <c r="Y2" s="17">
        <v>500700</v>
      </c>
      <c r="Z2" s="17">
        <v>500700</v>
      </c>
      <c r="AA2" s="17">
        <v>500700</v>
      </c>
    </row>
    <row r="3" spans="1:27" x14ac:dyDescent="0.2">
      <c r="A3" s="17" t="s">
        <v>66</v>
      </c>
      <c r="B3" s="17">
        <v>1100000</v>
      </c>
      <c r="C3" s="17">
        <v>1100000</v>
      </c>
      <c r="D3" s="17">
        <v>1100000</v>
      </c>
      <c r="E3" s="17">
        <v>1100000</v>
      </c>
      <c r="F3" s="17">
        <v>1100000</v>
      </c>
      <c r="G3" s="17">
        <v>1100000</v>
      </c>
      <c r="H3" s="17">
        <v>1100000</v>
      </c>
      <c r="I3" s="17">
        <v>1100000</v>
      </c>
      <c r="J3" s="17">
        <v>1100000</v>
      </c>
      <c r="K3" s="17">
        <v>1100000</v>
      </c>
      <c r="L3" s="17">
        <v>1100000</v>
      </c>
      <c r="M3" s="17">
        <v>1100000</v>
      </c>
      <c r="N3" s="17">
        <v>1100000</v>
      </c>
      <c r="O3" s="17">
        <v>1100000</v>
      </c>
      <c r="P3" s="17">
        <v>1100000</v>
      </c>
      <c r="Q3" s="17">
        <v>1100000</v>
      </c>
      <c r="R3" s="17">
        <v>1100000</v>
      </c>
      <c r="S3" s="17">
        <v>1100000</v>
      </c>
      <c r="T3" s="17">
        <v>1100000</v>
      </c>
      <c r="U3" s="17">
        <v>1100000</v>
      </c>
      <c r="V3" s="17">
        <v>1100000</v>
      </c>
      <c r="W3" s="17">
        <v>1100000</v>
      </c>
      <c r="X3" s="17">
        <v>1100000</v>
      </c>
      <c r="Y3" s="17">
        <v>1100000</v>
      </c>
      <c r="Z3" s="17">
        <v>1100000</v>
      </c>
      <c r="AA3" s="17">
        <v>1100000</v>
      </c>
    </row>
    <row r="4" spans="1:27" x14ac:dyDescent="0.2">
      <c r="A4" s="17" t="s">
        <v>54</v>
      </c>
      <c r="B4" s="17">
        <v>400000</v>
      </c>
      <c r="C4" s="17">
        <v>400000</v>
      </c>
      <c r="D4" s="17">
        <v>400000</v>
      </c>
      <c r="E4" s="17">
        <v>400000</v>
      </c>
      <c r="F4" s="17">
        <v>400000</v>
      </c>
      <c r="G4" s="17">
        <v>400000</v>
      </c>
      <c r="H4" s="17">
        <v>400000</v>
      </c>
      <c r="I4" s="17">
        <v>400000</v>
      </c>
      <c r="J4" s="17">
        <v>400000</v>
      </c>
      <c r="K4" s="17">
        <v>400000</v>
      </c>
      <c r="L4" s="17">
        <v>400000</v>
      </c>
      <c r="M4" s="17">
        <v>400000</v>
      </c>
      <c r="N4" s="17">
        <v>400000</v>
      </c>
      <c r="O4" s="17">
        <v>400000</v>
      </c>
      <c r="P4" s="17">
        <v>400000</v>
      </c>
      <c r="Q4" s="17">
        <v>400000</v>
      </c>
      <c r="R4" s="17">
        <v>400000</v>
      </c>
      <c r="S4" s="17">
        <v>400000</v>
      </c>
      <c r="T4" s="17">
        <v>400000</v>
      </c>
      <c r="U4" s="17">
        <v>400000</v>
      </c>
      <c r="V4" s="17">
        <v>400000</v>
      </c>
      <c r="W4" s="17">
        <v>400000</v>
      </c>
      <c r="X4" s="17">
        <v>400000</v>
      </c>
      <c r="Y4" s="17">
        <v>400000</v>
      </c>
      <c r="Z4" s="17">
        <v>400000</v>
      </c>
      <c r="AA4" s="17">
        <v>400000</v>
      </c>
    </row>
    <row r="6" spans="1:27" x14ac:dyDescent="0.2"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</row>
    <row r="7" spans="1:27" x14ac:dyDescent="0.2"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</row>
    <row r="8" spans="1:27" x14ac:dyDescent="0.2"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r="24" spans="1:1" x14ac:dyDescent="0.2">
      <c r="A24" s="10"/>
    </row>
    <row r="25" spans="1:1" x14ac:dyDescent="0.2">
      <c r="A25" s="10"/>
    </row>
    <row r="26" spans="1:1" x14ac:dyDescent="0.2">
      <c r="A26" s="10"/>
    </row>
    <row r="27" spans="1:1" x14ac:dyDescent="0.2">
      <c r="A27" s="10"/>
    </row>
    <row r="28" spans="1:1" x14ac:dyDescent="0.2">
      <c r="A28" s="10"/>
    </row>
    <row r="29" spans="1:1" x14ac:dyDescent="0.2">
      <c r="A29" s="10"/>
    </row>
    <row r="30" spans="1:1" x14ac:dyDescent="0.2">
      <c r="A30" s="10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C2A4D-93DC-4E45-8627-2A75EDF5181B}">
  <dimension ref="A1:AA4"/>
  <sheetViews>
    <sheetView workbookViewId="0">
      <selection activeCell="D12" sqref="D12"/>
    </sheetView>
  </sheetViews>
  <sheetFormatPr baseColWidth="10" defaultColWidth="8.83203125" defaultRowHeight="15" x14ac:dyDescent="0.2"/>
  <cols>
    <col min="1" max="1" width="19.33203125" bestFit="1" customWidth="1"/>
  </cols>
  <sheetData>
    <row r="1" spans="1:27" x14ac:dyDescent="0.2">
      <c r="A1" t="s">
        <v>24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53</v>
      </c>
      <c r="B2" s="17">
        <v>177308.78</v>
      </c>
      <c r="C2" s="17">
        <v>177308.78</v>
      </c>
      <c r="D2" s="17">
        <v>177308.78</v>
      </c>
      <c r="E2" s="17">
        <v>177308.78</v>
      </c>
      <c r="F2" s="17">
        <v>177308.78</v>
      </c>
      <c r="G2" s="17">
        <v>177308.78</v>
      </c>
      <c r="H2" s="17">
        <v>177308.78</v>
      </c>
      <c r="I2" s="17">
        <v>177308.78</v>
      </c>
      <c r="J2" s="17">
        <v>177308.78</v>
      </c>
      <c r="K2" s="17">
        <v>177308.78</v>
      </c>
      <c r="L2" s="17">
        <v>177308.78</v>
      </c>
      <c r="M2" s="17">
        <v>177308.78</v>
      </c>
      <c r="N2" s="17">
        <v>177308.78</v>
      </c>
      <c r="O2" s="17">
        <v>177308.78</v>
      </c>
      <c r="P2" s="17">
        <v>177308.78</v>
      </c>
      <c r="Q2" s="17">
        <v>177308.78</v>
      </c>
      <c r="R2" s="17">
        <v>177308.78</v>
      </c>
      <c r="S2" s="17">
        <v>177308.78</v>
      </c>
      <c r="T2" s="17">
        <v>177308.78</v>
      </c>
      <c r="U2" s="17">
        <v>177308.78</v>
      </c>
      <c r="V2" s="17">
        <v>177308.78</v>
      </c>
      <c r="W2" s="17">
        <v>177308.78</v>
      </c>
      <c r="X2" s="17">
        <v>177308.78</v>
      </c>
      <c r="Y2" s="17">
        <v>177308.78</v>
      </c>
      <c r="Z2" s="17">
        <v>177308.78</v>
      </c>
      <c r="AA2" s="17">
        <v>177308.78</v>
      </c>
    </row>
    <row r="3" spans="1:27" x14ac:dyDescent="0.2">
      <c r="A3" t="s">
        <v>66</v>
      </c>
      <c r="B3" s="17">
        <f>B2*2</f>
        <v>354617.56</v>
      </c>
      <c r="C3" s="17">
        <f t="shared" ref="C3:AA3" si="0">C2*2</f>
        <v>354617.56</v>
      </c>
      <c r="D3" s="17">
        <f t="shared" si="0"/>
        <v>354617.56</v>
      </c>
      <c r="E3" s="17">
        <f t="shared" si="0"/>
        <v>354617.56</v>
      </c>
      <c r="F3" s="17">
        <f t="shared" si="0"/>
        <v>354617.56</v>
      </c>
      <c r="G3" s="17">
        <f t="shared" si="0"/>
        <v>354617.56</v>
      </c>
      <c r="H3" s="17">
        <f t="shared" si="0"/>
        <v>354617.56</v>
      </c>
      <c r="I3" s="17">
        <f t="shared" si="0"/>
        <v>354617.56</v>
      </c>
      <c r="J3" s="17">
        <f t="shared" si="0"/>
        <v>354617.56</v>
      </c>
      <c r="K3" s="17">
        <f t="shared" si="0"/>
        <v>354617.56</v>
      </c>
      <c r="L3" s="17">
        <f t="shared" si="0"/>
        <v>354617.56</v>
      </c>
      <c r="M3" s="17">
        <f t="shared" si="0"/>
        <v>354617.56</v>
      </c>
      <c r="N3" s="17">
        <f t="shared" si="0"/>
        <v>354617.56</v>
      </c>
      <c r="O3" s="17">
        <f t="shared" si="0"/>
        <v>354617.56</v>
      </c>
      <c r="P3" s="17">
        <f t="shared" si="0"/>
        <v>354617.56</v>
      </c>
      <c r="Q3" s="17">
        <f t="shared" si="0"/>
        <v>354617.56</v>
      </c>
      <c r="R3" s="17">
        <f t="shared" si="0"/>
        <v>354617.56</v>
      </c>
      <c r="S3" s="17">
        <f t="shared" si="0"/>
        <v>354617.56</v>
      </c>
      <c r="T3" s="17">
        <f t="shared" si="0"/>
        <v>354617.56</v>
      </c>
      <c r="U3" s="17">
        <f t="shared" si="0"/>
        <v>354617.56</v>
      </c>
      <c r="V3" s="17">
        <f t="shared" si="0"/>
        <v>354617.56</v>
      </c>
      <c r="W3" s="17">
        <f t="shared" si="0"/>
        <v>354617.56</v>
      </c>
      <c r="X3" s="17">
        <f t="shared" si="0"/>
        <v>354617.56</v>
      </c>
      <c r="Y3" s="17">
        <f t="shared" si="0"/>
        <v>354617.56</v>
      </c>
      <c r="Z3" s="17">
        <f t="shared" si="0"/>
        <v>354617.56</v>
      </c>
      <c r="AA3" s="17">
        <f t="shared" si="0"/>
        <v>354617.56</v>
      </c>
    </row>
    <row r="4" spans="1:27" x14ac:dyDescent="0.2">
      <c r="A4" t="s">
        <v>54</v>
      </c>
      <c r="B4" s="17">
        <v>86076.23</v>
      </c>
      <c r="C4" s="17">
        <v>86076.23</v>
      </c>
      <c r="D4" s="17">
        <v>86076.23</v>
      </c>
      <c r="E4" s="17">
        <v>86076.23</v>
      </c>
      <c r="F4" s="17">
        <v>86076.23</v>
      </c>
      <c r="G4" s="17">
        <v>86076.23</v>
      </c>
      <c r="H4" s="17">
        <v>86076.23</v>
      </c>
      <c r="I4" s="17">
        <v>86076.23</v>
      </c>
      <c r="J4" s="17">
        <v>86076.23</v>
      </c>
      <c r="K4" s="17">
        <v>86076.23</v>
      </c>
      <c r="L4" s="17">
        <v>86076.23</v>
      </c>
      <c r="M4" s="17">
        <v>86076.23</v>
      </c>
      <c r="N4" s="17">
        <v>86076.23</v>
      </c>
      <c r="O4" s="17">
        <v>86076.23</v>
      </c>
      <c r="P4" s="17">
        <v>86076.23</v>
      </c>
      <c r="Q4" s="17">
        <v>86076.23</v>
      </c>
      <c r="R4" s="17">
        <v>86076.23</v>
      </c>
      <c r="S4" s="17">
        <v>86076.23</v>
      </c>
      <c r="T4" s="17">
        <v>86076.23</v>
      </c>
      <c r="U4" s="17">
        <v>86076.23</v>
      </c>
      <c r="V4" s="17">
        <v>86076.23</v>
      </c>
      <c r="W4" s="17">
        <v>86076.23</v>
      </c>
      <c r="X4" s="17">
        <v>86076.23</v>
      </c>
      <c r="Y4" s="17">
        <v>86076.23</v>
      </c>
      <c r="Z4" s="17">
        <v>86076.23</v>
      </c>
      <c r="AA4" s="17">
        <v>86076.23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8CEE6-4CB2-4E28-86E1-E84E657A73A8}">
  <dimension ref="A1:AA4"/>
  <sheetViews>
    <sheetView workbookViewId="0">
      <selection activeCell="D8" sqref="D8"/>
    </sheetView>
  </sheetViews>
  <sheetFormatPr baseColWidth="10" defaultColWidth="8.83203125" defaultRowHeight="15" x14ac:dyDescent="0.2"/>
  <cols>
    <col min="1" max="1" width="19.33203125" bestFit="1" customWidth="1"/>
    <col min="2" max="2" width="9.6640625" bestFit="1" customWidth="1"/>
  </cols>
  <sheetData>
    <row r="1" spans="1:27" x14ac:dyDescent="0.2">
      <c r="A1" t="s">
        <v>24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53</v>
      </c>
      <c r="B2" s="17">
        <v>421098.9</v>
      </c>
      <c r="C2" s="17">
        <v>421098.9</v>
      </c>
      <c r="D2" s="17">
        <v>421098.9</v>
      </c>
      <c r="E2" s="17">
        <v>421098.9</v>
      </c>
      <c r="F2" s="17">
        <v>421098.9</v>
      </c>
      <c r="G2" s="17">
        <v>421098.9</v>
      </c>
      <c r="H2" s="17">
        <v>421098.9</v>
      </c>
      <c r="I2" s="17">
        <v>421098.9</v>
      </c>
      <c r="J2" s="17">
        <v>421098.9</v>
      </c>
      <c r="K2" s="17">
        <v>421098.9</v>
      </c>
      <c r="L2" s="17">
        <v>421098.9</v>
      </c>
      <c r="M2" s="17">
        <v>421098.9</v>
      </c>
      <c r="N2" s="17">
        <v>421098.9</v>
      </c>
      <c r="O2" s="17">
        <v>421098.9</v>
      </c>
      <c r="P2" s="17">
        <v>421098.9</v>
      </c>
      <c r="Q2" s="17">
        <v>421098.9</v>
      </c>
      <c r="R2" s="17">
        <v>421098.9</v>
      </c>
      <c r="S2" s="17">
        <v>421098.9</v>
      </c>
      <c r="T2" s="17">
        <v>421098.9</v>
      </c>
      <c r="U2" s="17">
        <v>421098.9</v>
      </c>
      <c r="V2" s="17">
        <v>421098.9</v>
      </c>
      <c r="W2" s="17">
        <v>421098.9</v>
      </c>
      <c r="X2" s="17">
        <v>421098.9</v>
      </c>
      <c r="Y2" s="17">
        <v>421098.9</v>
      </c>
      <c r="Z2" s="17">
        <v>421098.9</v>
      </c>
      <c r="AA2" s="17">
        <v>421098.9</v>
      </c>
    </row>
    <row r="3" spans="1:27" x14ac:dyDescent="0.2">
      <c r="A3" t="s">
        <v>66</v>
      </c>
      <c r="B3" s="17">
        <f>B2*2</f>
        <v>842197.8</v>
      </c>
      <c r="C3" s="17">
        <f t="shared" ref="C3:AA3" si="0">C2*2</f>
        <v>842197.8</v>
      </c>
      <c r="D3" s="17">
        <f t="shared" si="0"/>
        <v>842197.8</v>
      </c>
      <c r="E3" s="17">
        <f t="shared" si="0"/>
        <v>842197.8</v>
      </c>
      <c r="F3" s="17">
        <f t="shared" si="0"/>
        <v>842197.8</v>
      </c>
      <c r="G3" s="17">
        <f t="shared" si="0"/>
        <v>842197.8</v>
      </c>
      <c r="H3" s="17">
        <f t="shared" si="0"/>
        <v>842197.8</v>
      </c>
      <c r="I3" s="17">
        <f t="shared" si="0"/>
        <v>842197.8</v>
      </c>
      <c r="J3" s="17">
        <f t="shared" si="0"/>
        <v>842197.8</v>
      </c>
      <c r="K3" s="17">
        <f t="shared" si="0"/>
        <v>842197.8</v>
      </c>
      <c r="L3" s="17">
        <f t="shared" si="0"/>
        <v>842197.8</v>
      </c>
      <c r="M3" s="17">
        <f t="shared" si="0"/>
        <v>842197.8</v>
      </c>
      <c r="N3" s="17">
        <f t="shared" si="0"/>
        <v>842197.8</v>
      </c>
      <c r="O3" s="17">
        <f t="shared" si="0"/>
        <v>842197.8</v>
      </c>
      <c r="P3" s="17">
        <f t="shared" si="0"/>
        <v>842197.8</v>
      </c>
      <c r="Q3" s="17">
        <f t="shared" si="0"/>
        <v>842197.8</v>
      </c>
      <c r="R3" s="17">
        <f t="shared" si="0"/>
        <v>842197.8</v>
      </c>
      <c r="S3" s="17">
        <f t="shared" si="0"/>
        <v>842197.8</v>
      </c>
      <c r="T3" s="17">
        <f t="shared" si="0"/>
        <v>842197.8</v>
      </c>
      <c r="U3" s="17">
        <f t="shared" si="0"/>
        <v>842197.8</v>
      </c>
      <c r="V3" s="17">
        <f t="shared" si="0"/>
        <v>842197.8</v>
      </c>
      <c r="W3" s="17">
        <f t="shared" si="0"/>
        <v>842197.8</v>
      </c>
      <c r="X3" s="17">
        <f t="shared" si="0"/>
        <v>842197.8</v>
      </c>
      <c r="Y3" s="17">
        <f t="shared" si="0"/>
        <v>842197.8</v>
      </c>
      <c r="Z3" s="17">
        <f t="shared" si="0"/>
        <v>842197.8</v>
      </c>
      <c r="AA3" s="17">
        <f t="shared" si="0"/>
        <v>842197.8</v>
      </c>
    </row>
    <row r="4" spans="1:27" x14ac:dyDescent="0.2">
      <c r="A4" t="s">
        <v>54</v>
      </c>
      <c r="B4" s="17">
        <v>185299.77</v>
      </c>
      <c r="C4" s="17">
        <v>185299.77</v>
      </c>
      <c r="D4" s="17">
        <v>185299.77</v>
      </c>
      <c r="E4" s="17">
        <v>185299.77</v>
      </c>
      <c r="F4" s="17">
        <v>185299.77</v>
      </c>
      <c r="G4" s="17">
        <v>185299.77</v>
      </c>
      <c r="H4" s="17">
        <v>185299.77</v>
      </c>
      <c r="I4" s="17">
        <v>185299.77</v>
      </c>
      <c r="J4" s="17">
        <v>185299.77</v>
      </c>
      <c r="K4" s="17">
        <v>185299.77</v>
      </c>
      <c r="L4" s="17">
        <v>185299.77</v>
      </c>
      <c r="M4" s="17">
        <v>185299.77</v>
      </c>
      <c r="N4" s="17">
        <v>185299.77</v>
      </c>
      <c r="O4" s="17">
        <v>185299.77</v>
      </c>
      <c r="P4" s="17">
        <v>185299.77</v>
      </c>
      <c r="Q4" s="17">
        <v>185299.77</v>
      </c>
      <c r="R4" s="17">
        <v>185299.77</v>
      </c>
      <c r="S4" s="17">
        <v>185299.77</v>
      </c>
      <c r="T4" s="17">
        <v>185299.77</v>
      </c>
      <c r="U4" s="17">
        <v>185299.77</v>
      </c>
      <c r="V4" s="17">
        <v>185299.77</v>
      </c>
      <c r="W4" s="17">
        <v>185299.77</v>
      </c>
      <c r="X4" s="17">
        <v>185299.77</v>
      </c>
      <c r="Y4" s="17">
        <v>185299.77</v>
      </c>
      <c r="Z4" s="17">
        <v>185299.77</v>
      </c>
      <c r="AA4" s="17">
        <v>185299.77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339A0-3D98-43CE-86F7-53EF60721306}">
  <dimension ref="A1:C4"/>
  <sheetViews>
    <sheetView workbookViewId="0">
      <selection activeCell="C3" sqref="C3"/>
    </sheetView>
  </sheetViews>
  <sheetFormatPr baseColWidth="10" defaultColWidth="8.83203125" defaultRowHeight="15" x14ac:dyDescent="0.2"/>
  <cols>
    <col min="1" max="1" width="33.5" customWidth="1"/>
    <col min="2" max="2" width="12.83203125" customWidth="1"/>
    <col min="3" max="3" width="11.33203125" bestFit="1" customWidth="1"/>
  </cols>
  <sheetData>
    <row r="1" spans="1:3" x14ac:dyDescent="0.2">
      <c r="A1" t="s">
        <v>24</v>
      </c>
      <c r="B1" t="s">
        <v>19</v>
      </c>
      <c r="C1" t="s">
        <v>25</v>
      </c>
    </row>
    <row r="2" spans="1:3" ht="16" x14ac:dyDescent="0.2">
      <c r="A2" s="2" t="s">
        <v>53</v>
      </c>
      <c r="B2">
        <v>20</v>
      </c>
      <c r="C2">
        <v>2020</v>
      </c>
    </row>
    <row r="3" spans="1:3" x14ac:dyDescent="0.2">
      <c r="A3" t="s">
        <v>66</v>
      </c>
      <c r="B3">
        <v>20</v>
      </c>
      <c r="C3">
        <v>2030</v>
      </c>
    </row>
    <row r="4" spans="1:3" x14ac:dyDescent="0.2">
      <c r="A4" t="s">
        <v>54</v>
      </c>
      <c r="B4">
        <v>20</v>
      </c>
      <c r="C4">
        <v>2020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4F1A1-9C61-4352-AF1E-453C90E48727}">
  <dimension ref="A1:AA2"/>
  <sheetViews>
    <sheetView workbookViewId="0">
      <selection activeCell="D12" sqref="D12"/>
    </sheetView>
  </sheetViews>
  <sheetFormatPr baseColWidth="10" defaultColWidth="8.83203125" defaultRowHeight="15" x14ac:dyDescent="0.2"/>
  <sheetData>
    <row r="1" spans="1:27" ht="16" x14ac:dyDescent="0.2">
      <c r="A1" s="1" t="s">
        <v>27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30</v>
      </c>
      <c r="B2">
        <v>65000</v>
      </c>
      <c r="C2" s="4">
        <v>71500.000000000015</v>
      </c>
      <c r="D2" s="4">
        <v>78650.000000000015</v>
      </c>
      <c r="E2" s="4">
        <v>86515.000000000029</v>
      </c>
      <c r="F2" s="4">
        <v>95166.500000000058</v>
      </c>
      <c r="G2" s="4">
        <v>104683.15000000007</v>
      </c>
      <c r="H2" s="4">
        <v>115151.46500000008</v>
      </c>
      <c r="I2" s="4">
        <v>126666.6115000001</v>
      </c>
      <c r="J2" s="4">
        <v>139333.27265000012</v>
      </c>
      <c r="K2" s="4">
        <v>153266.59991500014</v>
      </c>
      <c r="L2" s="4">
        <v>168593.25990650017</v>
      </c>
      <c r="M2" s="4">
        <v>185452.58589715019</v>
      </c>
      <c r="N2" s="4">
        <v>203997.84448686524</v>
      </c>
      <c r="O2" s="4">
        <v>224397.62893555177</v>
      </c>
      <c r="P2" s="4">
        <v>246837.39182910696</v>
      </c>
      <c r="Q2" s="4">
        <v>271521.13101201766</v>
      </c>
      <c r="R2" s="4">
        <v>298673.24411321944</v>
      </c>
      <c r="S2" s="4">
        <v>328540.56852454145</v>
      </c>
      <c r="T2" s="4">
        <v>361394.62537699559</v>
      </c>
      <c r="U2" s="4">
        <v>397534.08791469521</v>
      </c>
      <c r="V2" s="4">
        <v>437287.49670616473</v>
      </c>
      <c r="W2" s="4">
        <v>481016.2463767812</v>
      </c>
      <c r="X2" s="4">
        <v>529117.87101445941</v>
      </c>
      <c r="Y2" s="4">
        <v>582029.65811590536</v>
      </c>
      <c r="Z2" s="4">
        <v>640232.62392749602</v>
      </c>
      <c r="AA2" s="4">
        <v>704255.88632024557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6CCB1-2754-42FA-B5C9-8DABA83A320C}">
  <dimension ref="A1:AA3"/>
  <sheetViews>
    <sheetView tabSelected="1" topLeftCell="B1" workbookViewId="0">
      <selection activeCell="B3" sqref="B3"/>
    </sheetView>
  </sheetViews>
  <sheetFormatPr baseColWidth="10" defaultColWidth="8.83203125" defaultRowHeight="15" x14ac:dyDescent="0.2"/>
  <cols>
    <col min="2" max="2" width="14.6640625" bestFit="1" customWidth="1"/>
    <col min="3" max="6" width="12.1640625" bestFit="1" customWidth="1"/>
    <col min="7" max="7" width="14.6640625" bestFit="1" customWidth="1"/>
    <col min="8" max="17" width="12.1640625" bestFit="1" customWidth="1"/>
    <col min="18" max="21" width="11.1640625" bestFit="1" customWidth="1"/>
    <col min="22" max="22" width="9.1640625" customWidth="1"/>
    <col min="23" max="23" width="11.1640625" bestFit="1" customWidth="1"/>
    <col min="24" max="27" width="12.1640625" bestFit="1" customWidth="1"/>
  </cols>
  <sheetData>
    <row r="1" spans="1:27" ht="16" x14ac:dyDescent="0.2">
      <c r="A1" s="1" t="s">
        <v>27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30</v>
      </c>
      <c r="B2" s="25">
        <v>300000000</v>
      </c>
      <c r="C2" s="25">
        <v>300000000</v>
      </c>
      <c r="D2" s="25">
        <v>300000000</v>
      </c>
      <c r="E2" s="25">
        <v>300000000</v>
      </c>
      <c r="F2" s="25">
        <v>300000000</v>
      </c>
      <c r="G2" s="25">
        <v>300000000</v>
      </c>
      <c r="H2" s="25">
        <v>300000000</v>
      </c>
      <c r="I2" s="25">
        <v>300000000</v>
      </c>
      <c r="J2" s="25">
        <v>300000000</v>
      </c>
      <c r="K2" s="25">
        <v>300000000</v>
      </c>
      <c r="L2" s="25">
        <v>300000000</v>
      </c>
      <c r="M2" s="25">
        <v>300000000</v>
      </c>
      <c r="N2" s="25">
        <v>300000000</v>
      </c>
      <c r="O2" s="25">
        <v>300000000</v>
      </c>
      <c r="P2" s="25">
        <v>300000000</v>
      </c>
      <c r="Q2" s="25">
        <v>300000000</v>
      </c>
      <c r="R2" s="25">
        <v>300000000</v>
      </c>
      <c r="S2" s="25">
        <v>300000000</v>
      </c>
      <c r="T2" s="25">
        <v>300000000</v>
      </c>
      <c r="U2" s="25">
        <v>300000000</v>
      </c>
      <c r="V2" s="25">
        <v>300000000</v>
      </c>
      <c r="W2" s="25">
        <v>300000000</v>
      </c>
      <c r="X2" s="25">
        <v>300000000</v>
      </c>
      <c r="Y2" s="25">
        <v>300000000</v>
      </c>
      <c r="Z2" s="25">
        <v>300000000</v>
      </c>
      <c r="AA2" s="25">
        <v>300000000</v>
      </c>
    </row>
    <row r="3" spans="1:27" x14ac:dyDescent="0.2">
      <c r="G3" s="23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5865B-B011-402F-A09D-739FDD6B0E90}">
  <dimension ref="A1:H13"/>
  <sheetViews>
    <sheetView zoomScale="124" workbookViewId="0">
      <selection activeCell="C12" sqref="C12"/>
    </sheetView>
  </sheetViews>
  <sheetFormatPr baseColWidth="10" defaultColWidth="8.83203125" defaultRowHeight="15" x14ac:dyDescent="0.2"/>
  <cols>
    <col min="1" max="1" width="22" customWidth="1"/>
    <col min="2" max="2" width="15" customWidth="1"/>
    <col min="5" max="5" width="11.6640625" customWidth="1"/>
    <col min="8" max="10" width="26" customWidth="1"/>
  </cols>
  <sheetData>
    <row r="1" spans="1:8" ht="16" x14ac:dyDescent="0.2">
      <c r="A1" s="14" t="s">
        <v>24</v>
      </c>
      <c r="B1" s="15" t="s">
        <v>22</v>
      </c>
      <c r="C1" s="14" t="s">
        <v>29</v>
      </c>
      <c r="D1" s="14" t="s">
        <v>31</v>
      </c>
      <c r="E1" s="14" t="s">
        <v>25</v>
      </c>
      <c r="F1" s="14"/>
    </row>
    <row r="2" spans="1:8" ht="16" x14ac:dyDescent="0.2">
      <c r="A2" s="16" t="s">
        <v>53</v>
      </c>
      <c r="B2" t="s">
        <v>57</v>
      </c>
      <c r="C2" s="14">
        <v>1</v>
      </c>
      <c r="D2" s="14">
        <v>0.1</v>
      </c>
      <c r="E2" s="14">
        <v>2000</v>
      </c>
      <c r="H2" s="2"/>
    </row>
    <row r="3" spans="1:8" ht="16" x14ac:dyDescent="0.2">
      <c r="A3" s="16" t="s">
        <v>53</v>
      </c>
      <c r="B3" t="s">
        <v>58</v>
      </c>
      <c r="C3" s="14">
        <v>0.1</v>
      </c>
      <c r="D3" s="14">
        <v>1E-3</v>
      </c>
      <c r="E3" s="14">
        <v>2000</v>
      </c>
      <c r="H3" s="2"/>
    </row>
    <row r="4" spans="1:8" ht="16" x14ac:dyDescent="0.2">
      <c r="A4" s="16" t="s">
        <v>53</v>
      </c>
      <c r="B4" t="s">
        <v>59</v>
      </c>
      <c r="C4" s="14">
        <v>0.4</v>
      </c>
      <c r="D4" s="14">
        <v>1E-3</v>
      </c>
      <c r="E4" s="14">
        <v>2000</v>
      </c>
      <c r="H4" s="2"/>
    </row>
    <row r="5" spans="1:8" ht="16" x14ac:dyDescent="0.2">
      <c r="A5" s="16" t="s">
        <v>53</v>
      </c>
      <c r="B5" t="s">
        <v>60</v>
      </c>
      <c r="C5" s="14">
        <v>0.1</v>
      </c>
      <c r="D5" s="14">
        <v>1E-3</v>
      </c>
      <c r="E5" s="14">
        <v>2000</v>
      </c>
      <c r="H5" s="2"/>
    </row>
    <row r="6" spans="1:8" ht="16" x14ac:dyDescent="0.2">
      <c r="A6" s="16" t="s">
        <v>53</v>
      </c>
      <c r="B6" t="s">
        <v>61</v>
      </c>
      <c r="C6" s="14">
        <v>5.8999999999999997E-2</v>
      </c>
      <c r="D6" s="14">
        <v>1E-3</v>
      </c>
      <c r="E6" s="14">
        <v>2000</v>
      </c>
      <c r="H6" s="2"/>
    </row>
    <row r="7" spans="1:8" ht="16" x14ac:dyDescent="0.2">
      <c r="A7" s="16" t="s">
        <v>53</v>
      </c>
      <c r="B7" t="s">
        <v>62</v>
      </c>
      <c r="C7" s="14">
        <v>0.1</v>
      </c>
      <c r="D7" s="14">
        <v>1E-3</v>
      </c>
      <c r="E7" s="14">
        <v>2000</v>
      </c>
      <c r="H7" s="2"/>
    </row>
    <row r="8" spans="1:8" x14ac:dyDescent="0.2">
      <c r="A8" s="14" t="s">
        <v>66</v>
      </c>
      <c r="B8" t="s">
        <v>74</v>
      </c>
      <c r="C8" s="14">
        <v>1</v>
      </c>
      <c r="D8" s="14">
        <v>0.5</v>
      </c>
      <c r="E8" s="14">
        <v>2000</v>
      </c>
    </row>
    <row r="9" spans="1:8" x14ac:dyDescent="0.2">
      <c r="A9" s="14" t="s">
        <v>66</v>
      </c>
      <c r="B9" t="s">
        <v>75</v>
      </c>
      <c r="C9">
        <v>0.39800000000000002</v>
      </c>
      <c r="D9" s="14">
        <v>1E-3</v>
      </c>
      <c r="E9" s="14">
        <v>2000</v>
      </c>
    </row>
    <row r="10" spans="1:8" x14ac:dyDescent="0.2">
      <c r="A10" s="14" t="s">
        <v>66</v>
      </c>
      <c r="B10" t="s">
        <v>76</v>
      </c>
      <c r="C10">
        <v>0.02</v>
      </c>
      <c r="D10" s="14">
        <v>1E-3</v>
      </c>
      <c r="E10" s="14">
        <v>2000</v>
      </c>
    </row>
    <row r="11" spans="1:8" x14ac:dyDescent="0.2">
      <c r="A11" t="s">
        <v>54</v>
      </c>
      <c r="B11" t="s">
        <v>77</v>
      </c>
      <c r="C11">
        <v>0.5</v>
      </c>
      <c r="D11" s="14">
        <v>1E-3</v>
      </c>
      <c r="E11" s="14">
        <v>2000</v>
      </c>
    </row>
    <row r="12" spans="1:8" x14ac:dyDescent="0.2">
      <c r="A12" t="s">
        <v>54</v>
      </c>
      <c r="B12" t="s">
        <v>78</v>
      </c>
      <c r="C12">
        <v>1</v>
      </c>
      <c r="D12">
        <v>0.5</v>
      </c>
      <c r="E12" s="14">
        <v>2000</v>
      </c>
    </row>
    <row r="13" spans="1:8" x14ac:dyDescent="0.2">
      <c r="A13" t="s">
        <v>54</v>
      </c>
      <c r="B13" t="s">
        <v>79</v>
      </c>
      <c r="C13">
        <v>7.5999999999999998E-2</v>
      </c>
      <c r="D13" s="14">
        <v>1E-3</v>
      </c>
      <c r="E13" s="14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notes</vt:lpstr>
      <vt:lpstr>baseline</vt:lpstr>
      <vt:lpstr>capex</vt:lpstr>
      <vt:lpstr>opex</vt:lpstr>
      <vt:lpstr>renewal</vt:lpstr>
      <vt:lpstr>technology</vt:lpstr>
      <vt:lpstr>carbonprice</vt:lpstr>
      <vt:lpstr>emission</vt:lpstr>
      <vt:lpstr>technology_fuel_pairs</vt:lpstr>
      <vt:lpstr>emission_system</vt:lpstr>
      <vt:lpstr>technology_ei</vt:lpstr>
      <vt:lpstr>material_efficiency</vt:lpstr>
      <vt:lpstr>technology_material_pairs</vt:lpstr>
      <vt:lpstr>material_cost</vt:lpstr>
      <vt:lpstr>material_emission</vt:lpstr>
      <vt:lpstr>material_introduction</vt:lpstr>
      <vt:lpstr>fuel_introduction</vt:lpstr>
      <vt:lpstr>fuel_cost</vt:lpstr>
      <vt:lpstr>fuel_efficiency</vt:lpstr>
      <vt:lpstr>fuel_emission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Sanghyun Hong</dc:creator>
  <cp:lastModifiedBy>Jinsu</cp:lastModifiedBy>
  <dcterms:created xsi:type="dcterms:W3CDTF">2025-01-13T15:00:23Z</dcterms:created>
  <dcterms:modified xsi:type="dcterms:W3CDTF">2025-02-27T00:25:21Z</dcterms:modified>
</cp:coreProperties>
</file>