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C:\Users\89776\Desktop\"/>
    </mc:Choice>
  </mc:AlternateContent>
  <xr:revisionPtr revIDLastSave="0" documentId="13_ncr:1_{310FBCF3-3414-450F-AA71-A14554457B53}" xr6:coauthVersionLast="47" xr6:coauthVersionMax="47" xr10:uidLastSave="{00000000-0000-0000-0000-000000000000}"/>
  <bookViews>
    <workbookView minimized="1" xWindow="1044" yWindow="1044" windowWidth="7500" windowHeight="600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W3" i="1" l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" i="1"/>
  <c r="Q3" i="1"/>
  <c r="Q4" i="1"/>
  <c r="Q5" i="1"/>
  <c r="Q6" i="1"/>
  <c r="S6" i="1" s="1"/>
  <c r="Q7" i="1"/>
  <c r="Q8" i="1"/>
  <c r="S8" i="1" s="1"/>
  <c r="Q9" i="1"/>
  <c r="Q10" i="1"/>
  <c r="Q11" i="1"/>
  <c r="S11" i="1" s="1"/>
  <c r="Q12" i="1"/>
  <c r="S12" i="1" s="1"/>
  <c r="Q13" i="1"/>
  <c r="S13" i="1" s="1"/>
  <c r="Q14" i="1"/>
  <c r="S14" i="1" s="1"/>
  <c r="Q15" i="1"/>
  <c r="S15" i="1" s="1"/>
  <c r="Q16" i="1"/>
  <c r="S16" i="1" s="1"/>
  <c r="Q17" i="1"/>
  <c r="Q18" i="1"/>
  <c r="Q19" i="1"/>
  <c r="S19" i="1" s="1"/>
  <c r="Q20" i="1"/>
  <c r="S20" i="1" s="1"/>
  <c r="Q21" i="1"/>
  <c r="S21" i="1" s="1"/>
  <c r="Q22" i="1"/>
  <c r="S22" i="1" s="1"/>
  <c r="Q23" i="1"/>
  <c r="S23" i="1" s="1"/>
  <c r="Q24" i="1"/>
  <c r="S24" i="1" s="1"/>
  <c r="Q25" i="1"/>
  <c r="Q26" i="1"/>
  <c r="Q27" i="1"/>
  <c r="Q28" i="1"/>
  <c r="S28" i="1" s="1"/>
  <c r="Q29" i="1"/>
  <c r="S29" i="1" s="1"/>
  <c r="Q30" i="1"/>
  <c r="S30" i="1" s="1"/>
  <c r="Q31" i="1"/>
  <c r="S31" i="1" s="1"/>
  <c r="Q32" i="1"/>
  <c r="S32" i="1" s="1"/>
  <c r="Q33" i="1"/>
  <c r="Q34" i="1"/>
  <c r="Q35" i="1"/>
  <c r="Q36" i="1"/>
  <c r="S36" i="1" s="1"/>
  <c r="Q37" i="1"/>
  <c r="Q38" i="1"/>
  <c r="Q39" i="1"/>
  <c r="S39" i="1" s="1"/>
  <c r="Q40" i="1"/>
  <c r="S40" i="1" s="1"/>
  <c r="Q41" i="1"/>
  <c r="Q42" i="1"/>
  <c r="Q43" i="1"/>
  <c r="S43" i="1" s="1"/>
  <c r="Q44" i="1"/>
  <c r="S44" i="1" s="1"/>
  <c r="Q45" i="1"/>
  <c r="S45" i="1" s="1"/>
  <c r="Q46" i="1"/>
  <c r="S46" i="1" s="1"/>
  <c r="Q47" i="1"/>
  <c r="S47" i="1" s="1"/>
  <c r="Q48" i="1"/>
  <c r="S48" i="1" s="1"/>
  <c r="Q49" i="1"/>
  <c r="Q50" i="1"/>
  <c r="Q51" i="1"/>
  <c r="Q52" i="1"/>
  <c r="S52" i="1" s="1"/>
  <c r="Q53" i="1"/>
  <c r="Q54" i="1"/>
  <c r="S54" i="1" s="1"/>
  <c r="Q55" i="1"/>
  <c r="S55" i="1" s="1"/>
  <c r="Q56" i="1"/>
  <c r="S56" i="1" s="1"/>
  <c r="Q57" i="1"/>
  <c r="Q58" i="1"/>
  <c r="Q59" i="1"/>
  <c r="Q60" i="1"/>
  <c r="S60" i="1" s="1"/>
  <c r="Q61" i="1"/>
  <c r="Q62" i="1"/>
  <c r="Q63" i="1"/>
  <c r="S63" i="1" s="1"/>
  <c r="Q64" i="1"/>
  <c r="S64" i="1" s="1"/>
  <c r="Q65" i="1"/>
  <c r="Q66" i="1"/>
  <c r="Q67" i="1"/>
  <c r="S67" i="1" s="1"/>
  <c r="Q68" i="1"/>
  <c r="S68" i="1" s="1"/>
  <c r="Q69" i="1"/>
  <c r="S69" i="1" s="1"/>
  <c r="Q70" i="1"/>
  <c r="S70" i="1" s="1"/>
  <c r="Q71" i="1"/>
  <c r="S71" i="1" s="1"/>
  <c r="Q72" i="1"/>
  <c r="S72" i="1" s="1"/>
  <c r="Q73" i="1"/>
  <c r="Q74" i="1"/>
  <c r="Q75" i="1"/>
  <c r="Q76" i="1"/>
  <c r="Q77" i="1"/>
  <c r="Q78" i="1"/>
  <c r="S78" i="1" s="1"/>
  <c r="Q79" i="1"/>
  <c r="S79" i="1" s="1"/>
  <c r="Q80" i="1"/>
  <c r="S80" i="1" s="1"/>
  <c r="Q81" i="1"/>
  <c r="Q82" i="1"/>
  <c r="Q83" i="1"/>
  <c r="S83" i="1" s="1"/>
  <c r="Q84" i="1"/>
  <c r="Q85" i="1"/>
  <c r="Q86" i="1"/>
  <c r="S86" i="1" s="1"/>
  <c r="Q87" i="1"/>
  <c r="S87" i="1" s="1"/>
  <c r="Q88" i="1"/>
  <c r="S88" i="1" s="1"/>
  <c r="Q89" i="1"/>
  <c r="Q90" i="1"/>
  <c r="Q91" i="1"/>
  <c r="S91" i="1" s="1"/>
  <c r="Q92" i="1"/>
  <c r="S92" i="1" s="1"/>
  <c r="Q93" i="1"/>
  <c r="S93" i="1" s="1"/>
  <c r="Q94" i="1"/>
  <c r="S94" i="1" s="1"/>
  <c r="Q95" i="1"/>
  <c r="S95" i="1" s="1"/>
  <c r="Q96" i="1"/>
  <c r="S96" i="1" s="1"/>
  <c r="Q97" i="1"/>
  <c r="Q98" i="1"/>
  <c r="Q99" i="1"/>
  <c r="S99" i="1" s="1"/>
  <c r="Q100" i="1"/>
  <c r="Q101" i="1"/>
  <c r="Q102" i="1"/>
  <c r="S102" i="1" s="1"/>
  <c r="Q103" i="1"/>
  <c r="S103" i="1" s="1"/>
  <c r="Q104" i="1"/>
  <c r="Q105" i="1"/>
  <c r="Q106" i="1"/>
  <c r="Q107" i="1"/>
  <c r="S107" i="1" s="1"/>
  <c r="Q108" i="1"/>
  <c r="S108" i="1" s="1"/>
  <c r="Q109" i="1"/>
  <c r="S109" i="1" s="1"/>
  <c r="Q110" i="1"/>
  <c r="S110" i="1" s="1"/>
  <c r="Q111" i="1"/>
  <c r="S111" i="1" s="1"/>
  <c r="Q112" i="1"/>
  <c r="S112" i="1" s="1"/>
  <c r="Q113" i="1"/>
  <c r="Q114" i="1"/>
  <c r="Q115" i="1"/>
  <c r="S115" i="1" s="1"/>
  <c r="Q116" i="1"/>
  <c r="Q117" i="1"/>
  <c r="S117" i="1" s="1"/>
  <c r="Q118" i="1"/>
  <c r="S118" i="1" s="1"/>
  <c r="Q119" i="1"/>
  <c r="S119" i="1" s="1"/>
  <c r="Q120" i="1"/>
  <c r="S120" i="1" s="1"/>
  <c r="Q121" i="1"/>
  <c r="Q122" i="1"/>
  <c r="Q123" i="1"/>
  <c r="S123" i="1" s="1"/>
  <c r="Q124" i="1"/>
  <c r="Q125" i="1"/>
  <c r="Q126" i="1"/>
  <c r="S126" i="1" s="1"/>
  <c r="Q127" i="1"/>
  <c r="S127" i="1" s="1"/>
  <c r="Q128" i="1"/>
  <c r="Q129" i="1"/>
  <c r="Q130" i="1"/>
  <c r="Q131" i="1"/>
  <c r="S131" i="1" s="1"/>
  <c r="Q132" i="1"/>
  <c r="S132" i="1" s="1"/>
  <c r="Q133" i="1"/>
  <c r="S133" i="1" s="1"/>
  <c r="Q134" i="1"/>
  <c r="S134" i="1" s="1"/>
  <c r="Q135" i="1"/>
  <c r="S135" i="1" s="1"/>
  <c r="Q136" i="1"/>
  <c r="S136" i="1" s="1"/>
  <c r="Q137" i="1"/>
  <c r="Q138" i="1"/>
  <c r="Q139" i="1"/>
  <c r="S139" i="1" s="1"/>
  <c r="Q140" i="1"/>
  <c r="Q141" i="1"/>
  <c r="Q142" i="1"/>
  <c r="S142" i="1" s="1"/>
  <c r="Q143" i="1"/>
  <c r="S143" i="1" s="1"/>
  <c r="Q144" i="1"/>
  <c r="S144" i="1" s="1"/>
  <c r="Q145" i="1"/>
  <c r="Q146" i="1"/>
  <c r="Q147" i="1"/>
  <c r="S147" i="1" s="1"/>
  <c r="Q148" i="1"/>
  <c r="Q149" i="1"/>
  <c r="Q150" i="1"/>
  <c r="S150" i="1" s="1"/>
  <c r="Q151" i="1"/>
  <c r="S151" i="1" s="1"/>
  <c r="Q152" i="1"/>
  <c r="S152" i="1" s="1"/>
  <c r="Q153" i="1"/>
  <c r="Q154" i="1"/>
  <c r="Q155" i="1"/>
  <c r="S155" i="1" s="1"/>
  <c r="Q156" i="1"/>
  <c r="S156" i="1" s="1"/>
  <c r="Q157" i="1"/>
  <c r="S157" i="1" s="1"/>
  <c r="Q158" i="1"/>
  <c r="S158" i="1" s="1"/>
  <c r="Q159" i="1"/>
  <c r="S159" i="1" s="1"/>
  <c r="Q160" i="1"/>
  <c r="S160" i="1" s="1"/>
  <c r="Q161" i="1"/>
  <c r="Q162" i="1"/>
  <c r="Q163" i="1"/>
  <c r="S163" i="1" s="1"/>
  <c r="Q164" i="1"/>
  <c r="Q165" i="1"/>
  <c r="Q166" i="1"/>
  <c r="S166" i="1" s="1"/>
  <c r="Q167" i="1"/>
  <c r="S167" i="1" s="1"/>
  <c r="Q168" i="1"/>
  <c r="Q169" i="1"/>
  <c r="Q170" i="1"/>
  <c r="Q171" i="1"/>
  <c r="S171" i="1" s="1"/>
  <c r="Q172" i="1"/>
  <c r="S172" i="1" s="1"/>
  <c r="Q173" i="1"/>
  <c r="S173" i="1" s="1"/>
  <c r="Q174" i="1"/>
  <c r="S174" i="1" s="1"/>
  <c r="Q175" i="1"/>
  <c r="S175" i="1" s="1"/>
  <c r="Q176" i="1"/>
  <c r="S176" i="1" s="1"/>
  <c r="Q177" i="1"/>
  <c r="Q178" i="1"/>
  <c r="Q179" i="1"/>
  <c r="S179" i="1" s="1"/>
  <c r="Q180" i="1"/>
  <c r="Q181" i="1"/>
  <c r="S181" i="1" s="1"/>
  <c r="Q182" i="1"/>
  <c r="S182" i="1" s="1"/>
  <c r="Q183" i="1"/>
  <c r="S183" i="1" s="1"/>
  <c r="Q184" i="1"/>
  <c r="S184" i="1" s="1"/>
  <c r="Q185" i="1"/>
  <c r="Q186" i="1"/>
  <c r="Q187" i="1"/>
  <c r="S187" i="1" s="1"/>
  <c r="Q188" i="1"/>
  <c r="Q189" i="1"/>
  <c r="Q190" i="1"/>
  <c r="S190" i="1" s="1"/>
  <c r="Q191" i="1"/>
  <c r="S191" i="1" s="1"/>
  <c r="Q192" i="1"/>
  <c r="Q193" i="1"/>
  <c r="Q194" i="1"/>
  <c r="Q195" i="1"/>
  <c r="S195" i="1" s="1"/>
  <c r="Q196" i="1"/>
  <c r="S196" i="1" s="1"/>
  <c r="Q197" i="1"/>
  <c r="S197" i="1" s="1"/>
  <c r="Q198" i="1"/>
  <c r="S198" i="1" s="1"/>
  <c r="Q199" i="1"/>
  <c r="S199" i="1" s="1"/>
  <c r="Q200" i="1"/>
  <c r="S200" i="1" s="1"/>
  <c r="Q201" i="1"/>
  <c r="Q202" i="1"/>
  <c r="Q203" i="1"/>
  <c r="S203" i="1" s="1"/>
  <c r="Q204" i="1"/>
  <c r="Q205" i="1"/>
  <c r="Q206" i="1"/>
  <c r="S206" i="1" s="1"/>
  <c r="Q207" i="1"/>
  <c r="S207" i="1" s="1"/>
  <c r="Q208" i="1"/>
  <c r="S208" i="1" s="1"/>
  <c r="Q209" i="1"/>
  <c r="Q210" i="1"/>
  <c r="Q2" i="1"/>
  <c r="S2" i="1" s="1"/>
  <c r="S25" i="1"/>
  <c r="S26" i="1"/>
  <c r="S27" i="1"/>
  <c r="S33" i="1"/>
  <c r="S34" i="1"/>
  <c r="S35" i="1"/>
  <c r="S37" i="1"/>
  <c r="S38" i="1"/>
  <c r="S41" i="1"/>
  <c r="S42" i="1"/>
  <c r="S49" i="1"/>
  <c r="S50" i="1"/>
  <c r="S51" i="1"/>
  <c r="S53" i="1"/>
  <c r="S57" i="1"/>
  <c r="S58" i="1"/>
  <c r="S59" i="1"/>
  <c r="S61" i="1"/>
  <c r="S62" i="1"/>
  <c r="S65" i="1"/>
  <c r="S66" i="1"/>
  <c r="S73" i="1"/>
  <c r="S74" i="1"/>
  <c r="S75" i="1"/>
  <c r="S76" i="1"/>
  <c r="S77" i="1"/>
  <c r="S81" i="1"/>
  <c r="S82" i="1"/>
  <c r="S84" i="1"/>
  <c r="S85" i="1"/>
  <c r="S89" i="1"/>
  <c r="S90" i="1"/>
  <c r="S97" i="1"/>
  <c r="S98" i="1"/>
  <c r="S100" i="1"/>
  <c r="S101" i="1"/>
  <c r="S104" i="1"/>
  <c r="S105" i="1"/>
  <c r="S106" i="1"/>
  <c r="S113" i="1"/>
  <c r="S114" i="1"/>
  <c r="S116" i="1"/>
  <c r="S121" i="1"/>
  <c r="S122" i="1"/>
  <c r="S124" i="1"/>
  <c r="S125" i="1"/>
  <c r="S128" i="1"/>
  <c r="S129" i="1"/>
  <c r="S130" i="1"/>
  <c r="S137" i="1"/>
  <c r="S138" i="1"/>
  <c r="S140" i="1"/>
  <c r="S141" i="1"/>
  <c r="S145" i="1"/>
  <c r="S146" i="1"/>
  <c r="S148" i="1"/>
  <c r="S149" i="1"/>
  <c r="S153" i="1"/>
  <c r="S154" i="1"/>
  <c r="S161" i="1"/>
  <c r="S162" i="1"/>
  <c r="S164" i="1"/>
  <c r="S165" i="1"/>
  <c r="S168" i="1"/>
  <c r="S169" i="1"/>
  <c r="S170" i="1"/>
  <c r="S177" i="1"/>
  <c r="S178" i="1"/>
  <c r="S180" i="1"/>
  <c r="S185" i="1"/>
  <c r="S186" i="1"/>
  <c r="S188" i="1"/>
  <c r="S189" i="1"/>
  <c r="S192" i="1"/>
  <c r="S193" i="1"/>
  <c r="S194" i="1"/>
  <c r="S201" i="1"/>
  <c r="S202" i="1"/>
  <c r="S204" i="1"/>
  <c r="S205" i="1"/>
  <c r="S209" i="1"/>
  <c r="S210" i="1"/>
  <c r="S3" i="1"/>
  <c r="S4" i="1"/>
  <c r="S5" i="1"/>
  <c r="S7" i="1"/>
  <c r="S9" i="1"/>
  <c r="S10" i="1"/>
  <c r="S17" i="1"/>
  <c r="S18" i="1"/>
  <c r="Q211" i="1"/>
</calcChain>
</file>

<file path=xl/sharedStrings.xml><?xml version="1.0" encoding="utf-8"?>
<sst xmlns="http://schemas.openxmlformats.org/spreadsheetml/2006/main" count="2665" uniqueCount="520">
  <si>
    <t>序号</t>
  </si>
  <si>
    <t>2. What is your gender?</t>
  </si>
  <si>
    <t>3. What is your height in cm?</t>
  </si>
  <si>
    <t>4. What is your weight in kg?</t>
  </si>
  <si>
    <t>5. In average, how many hours do you sleep every day?</t>
  </si>
  <si>
    <t>6. In average how many hours do you spend on study after class every day?</t>
  </si>
  <si>
    <t>7. In average how many hours do you spend on sports every day?</t>
  </si>
  <si>
    <t>8. How do you like the high school life on campus?</t>
  </si>
  <si>
    <t>9. How do you like the food provided in the high school cafeteria?</t>
  </si>
  <si>
    <t>10. List at least 3 kind of your favorite food for dinner:</t>
  </si>
  <si>
    <t>番茄炒蛋</t>
  </si>
  <si>
    <t>1</t>
  </si>
  <si>
    <t>female</t>
  </si>
  <si>
    <t>158</t>
  </si>
  <si>
    <t>53</t>
  </si>
  <si>
    <t>6</t>
  </si>
  <si>
    <t>3</t>
  </si>
  <si>
    <t>＜1</t>
  </si>
  <si>
    <t>5</t>
  </si>
  <si>
    <t>非常不满意</t>
  </si>
  <si>
    <t>炸鸡/鸡米花/鸡块（nuggets）</t>
  </si>
  <si>
    <r>
      <t>(</t>
    </r>
    <r>
      <rPr>
        <sz val="10"/>
        <rFont val="宋体-简"/>
        <charset val="134"/>
      </rPr>
      <t>不包含炸鸡翅</t>
    </r>
    <r>
      <rPr>
        <sz val="10"/>
        <rFont val="Arial"/>
        <family val="2"/>
      </rPr>
      <t>)</t>
    </r>
  </si>
  <si>
    <t>2</t>
  </si>
  <si>
    <t>male</t>
  </si>
  <si>
    <t>179</t>
  </si>
  <si>
    <t>59</t>
  </si>
  <si>
    <t>7</t>
  </si>
  <si>
    <t>nuggets，冬去春来饭，河粉</t>
  </si>
  <si>
    <t>烤鸡(roasted chicken)/鸡翅/鸡腿</t>
  </si>
  <si>
    <t>168</t>
  </si>
  <si>
    <t>50</t>
  </si>
  <si>
    <t>4</t>
  </si>
  <si>
    <t>9</t>
  </si>
  <si>
    <t>西红柿炒鸡蛋 海带豆腐汤 西葫芦</t>
  </si>
  <si>
    <t>红薯</t>
  </si>
  <si>
    <t>48</t>
  </si>
  <si>
    <t>8</t>
  </si>
  <si>
    <t>麻辣烫，火锅，冒菜</t>
  </si>
  <si>
    <t>河粉</t>
  </si>
  <si>
    <t>165</t>
  </si>
  <si>
    <t>丝瓜肉片，莴笋肉丝，鹅肝手握</t>
  </si>
  <si>
    <t>冬去春来饭(春去冬来饭)</t>
  </si>
  <si>
    <t>105</t>
  </si>
  <si>
    <t>口水鸡</t>
  </si>
  <si>
    <t>180</t>
  </si>
  <si>
    <t>非常满意</t>
  </si>
  <si>
    <t>冒菜、麻辣鸭头、南瓜叶</t>
  </si>
  <si>
    <t>海带</t>
  </si>
  <si>
    <t>184</t>
  </si>
  <si>
    <t>62</t>
  </si>
  <si>
    <t>鸡爪汤 奥尔良鸡翅 小酥肉</t>
  </si>
  <si>
    <t>西兰花</t>
  </si>
  <si>
    <t>170</t>
  </si>
  <si>
    <t>118</t>
  </si>
  <si>
    <t>taco hotpot pasta</t>
  </si>
  <si>
    <t>酱鸭</t>
  </si>
  <si>
    <t>10</t>
  </si>
  <si>
    <t>163</t>
  </si>
  <si>
    <t>103</t>
  </si>
  <si>
    <t>pasta, topped rice, roasted chicken</t>
  </si>
  <si>
    <t>麻辣烫</t>
  </si>
  <si>
    <t>11</t>
  </si>
  <si>
    <t>54</t>
  </si>
  <si>
    <t>fried rice noodles steamed vermicelli roll spicy incense pot</t>
  </si>
  <si>
    <t>西葫芦</t>
  </si>
  <si>
    <t>12</t>
  </si>
  <si>
    <t>66</t>
  </si>
  <si>
    <t>Hamburger，Pasta，borsch</t>
  </si>
  <si>
    <t>火锅(hotpot)</t>
  </si>
  <si>
    <t>13</t>
  </si>
  <si>
    <t>183</t>
  </si>
  <si>
    <t>67</t>
  </si>
  <si>
    <t>Roast duck, Plain boiled chicken, Baked Bran</t>
  </si>
  <si>
    <t>冒菜</t>
  </si>
  <si>
    <t>14</t>
  </si>
  <si>
    <t>60</t>
  </si>
  <si>
    <t>rice with sausage and vegetables; tomatos fried with eggs; curry</t>
  </si>
  <si>
    <t>丝瓜肉片</t>
  </si>
  <si>
    <t>15</t>
  </si>
  <si>
    <t>166</t>
  </si>
  <si>
    <t>鸡米花 广式腊味饭 口水木耳</t>
  </si>
  <si>
    <t>莴笋</t>
  </si>
  <si>
    <t>16</t>
  </si>
  <si>
    <t>174</t>
  </si>
  <si>
    <t>130</t>
  </si>
  <si>
    <t>回锅肉，毛血旺，剁椒鱼</t>
  </si>
  <si>
    <t>南瓜叶</t>
  </si>
  <si>
    <t>17</t>
  </si>
  <si>
    <t>164</t>
  </si>
  <si>
    <t>鸡翅，炒饭，毛血旺</t>
  </si>
  <si>
    <t>鸡爪汤</t>
  </si>
  <si>
    <t>18</t>
  </si>
  <si>
    <t>160</t>
  </si>
  <si>
    <t>&gt;5</t>
  </si>
  <si>
    <t>，i dont know i have dinner at home</t>
  </si>
  <si>
    <t>小酥肉</t>
  </si>
  <si>
    <t>19</t>
  </si>
  <si>
    <t>65</t>
  </si>
  <si>
    <t>rice,vegetables,meat</t>
  </si>
  <si>
    <t>炒饭(fried rice)</t>
  </si>
  <si>
    <t>20</t>
  </si>
  <si>
    <t>I don't know</t>
  </si>
  <si>
    <t>豆腐(tofu)</t>
  </si>
  <si>
    <t>21</t>
  </si>
  <si>
    <t>61</t>
  </si>
  <si>
    <t>Pizza, hot dog, hamburger</t>
  </si>
  <si>
    <t>罗宋汤(borsch)</t>
  </si>
  <si>
    <t>22</t>
  </si>
  <si>
    <t>169</t>
  </si>
  <si>
    <t>76</t>
  </si>
  <si>
    <t>回锅肉 麻婆豆腐 清炒木耳</t>
  </si>
  <si>
    <r>
      <t>烤鸭</t>
    </r>
    <r>
      <rPr>
        <sz val="10"/>
        <rFont val="Arial"/>
        <family val="2"/>
      </rPr>
      <t>(roast duck)</t>
    </r>
  </si>
  <si>
    <t>23</t>
  </si>
  <si>
    <t>鸡翅，鸡腿，肥牛</t>
  </si>
  <si>
    <t>广式腊味饭（腊肉饭）</t>
  </si>
  <si>
    <t>24</t>
  </si>
  <si>
    <t>159</t>
  </si>
  <si>
    <t>I eat at home</t>
  </si>
  <si>
    <t>木耳</t>
  </si>
  <si>
    <t>25</t>
  </si>
  <si>
    <t>披萨，毛血旺，红肠炒饭</t>
  </si>
  <si>
    <r>
      <t>咖喱牛腩/牛肉</t>
    </r>
    <r>
      <rPr>
        <sz val="10"/>
        <rFont val="Arial"/>
        <family val="2"/>
      </rPr>
      <t>(curry)</t>
    </r>
  </si>
  <si>
    <t>26</t>
  </si>
  <si>
    <t>175</t>
  </si>
  <si>
    <t>58</t>
  </si>
  <si>
    <t>pizza, steak, and ice cream</t>
  </si>
  <si>
    <t>回锅肉</t>
  </si>
  <si>
    <t>27</t>
  </si>
  <si>
    <t>酸汤肥牛 香酥鸭 千页豆腐</t>
  </si>
  <si>
    <t>毛血旺</t>
  </si>
  <si>
    <t>28</t>
  </si>
  <si>
    <t>51</t>
  </si>
  <si>
    <t>炸鳕鱼排，上校鸡块，口水牛肉</t>
  </si>
  <si>
    <t>剁椒鱼</t>
  </si>
  <si>
    <t>29</t>
  </si>
  <si>
    <t>73</t>
  </si>
  <si>
    <t>炸鸡块，奥尔良鸡翅，干锅花菜</t>
  </si>
  <si>
    <t>干锅花菜</t>
  </si>
  <si>
    <t>30</t>
  </si>
  <si>
    <t>110</t>
  </si>
  <si>
    <t>酱鸭，炸鸡，奥尔良烤鸡</t>
  </si>
  <si>
    <t>米饭</t>
  </si>
  <si>
    <t>31</t>
  </si>
  <si>
    <t>167</t>
  </si>
  <si>
    <t>酸汤肥牛 回锅肉 鸡米花</t>
  </si>
  <si>
    <t>鱼排</t>
  </si>
  <si>
    <t>32</t>
  </si>
  <si>
    <t>172</t>
  </si>
  <si>
    <t>三文鱼刺身 潮汕生腌 麦当劳</t>
  </si>
  <si>
    <t>水煮牛肉（口水牛肉）</t>
  </si>
  <si>
    <t>33</t>
  </si>
  <si>
    <t>177</t>
  </si>
  <si>
    <t>75</t>
  </si>
  <si>
    <t>北京烤鸭；培根鸡蛋面包；意大利面</t>
  </si>
  <si>
    <t>小龙虾(lobster)</t>
  </si>
  <si>
    <t>34</t>
  </si>
  <si>
    <t>98</t>
  </si>
  <si>
    <t>米饭；蔬菜；肉</t>
  </si>
  <si>
    <t>肥牛（酸菜牛肉）</t>
  </si>
  <si>
    <t>35</t>
  </si>
  <si>
    <t>171</t>
  </si>
  <si>
    <t>70</t>
  </si>
  <si>
    <t>咖喱牛肉 西红柿炒鸡蛋 面</t>
  </si>
  <si>
    <t>鱼香肉丝</t>
  </si>
  <si>
    <t>36</t>
  </si>
  <si>
    <t>炸鸡翅，虾球，肠粉</t>
  </si>
  <si>
    <t>香酥鸭</t>
  </si>
  <si>
    <t>37</t>
  </si>
  <si>
    <t>186</t>
  </si>
  <si>
    <t>鸡米花，椒盐排条，蒜香排骨</t>
  </si>
  <si>
    <t>青菜(杭白菜/白菜)</t>
  </si>
  <si>
    <t>38</t>
  </si>
  <si>
    <t>182</t>
  </si>
  <si>
    <t>米饭，蔬菜沙拉，水</t>
  </si>
  <si>
    <t>面</t>
  </si>
  <si>
    <t>39</t>
  </si>
  <si>
    <t>酱鸭，毛血旺，夫妻肺片</t>
  </si>
  <si>
    <t>虾球</t>
  </si>
  <si>
    <t>40</t>
  </si>
  <si>
    <t>52</t>
  </si>
  <si>
    <t>毛血旺 水煮牛肉 烤鸭</t>
  </si>
  <si>
    <t>粉</t>
  </si>
  <si>
    <t>41</t>
  </si>
  <si>
    <t>173</t>
  </si>
  <si>
    <t>橙汁山药 酸汤肥牛 杨枝甘露</t>
  </si>
  <si>
    <t>沙拉(salad)</t>
  </si>
  <si>
    <t>42</t>
  </si>
  <si>
    <t>55</t>
  </si>
  <si>
    <t>麻婆豆腐 炸鸡 咖喱鸡块</t>
  </si>
  <si>
    <t>薯条(chips)</t>
  </si>
  <si>
    <t>43</t>
  </si>
  <si>
    <t>Australian Spiny lobster, King crab, Sirloin steak</t>
  </si>
  <si>
    <t>排骨(排条/蒜香骨)</t>
  </si>
  <si>
    <t>44</t>
  </si>
  <si>
    <t>Boiled Lamb, Chips, Salad</t>
  </si>
  <si>
    <t>夫妻肺片</t>
  </si>
  <si>
    <t>45</t>
  </si>
  <si>
    <t>181</t>
  </si>
  <si>
    <t>seared steak, roasted chicken rice, laiyabo</t>
  </si>
  <si>
    <t>扇贝</t>
  </si>
  <si>
    <t>46</t>
  </si>
  <si>
    <t>178</t>
  </si>
  <si>
    <t>平和酱鸭 蒜香骨 奥尔良烤翅</t>
  </si>
  <si>
    <t>甜甜圈</t>
  </si>
  <si>
    <t>47</t>
  </si>
  <si>
    <t>烤鸭 杭白菜 小龙虾</t>
  </si>
  <si>
    <t>红烧肉</t>
  </si>
  <si>
    <t>78</t>
  </si>
  <si>
    <t>steak，egg fried meat，fried dumpling</t>
  </si>
  <si>
    <t>羊肉(lamb)</t>
  </si>
  <si>
    <t>49</t>
  </si>
  <si>
    <t>麻辣小龙虾 吉士鸡翅 美式热狗</t>
  </si>
  <si>
    <t>炖蛋(蒸蛋)</t>
  </si>
  <si>
    <t>64</t>
  </si>
  <si>
    <t>橙汁山药，番茄炒月饼，荔枝臭豆腐</t>
  </si>
  <si>
    <r>
      <t>菠菜</t>
    </r>
    <r>
      <rPr>
        <sz val="10"/>
        <rFont val="Arial"/>
        <family val="2"/>
      </rPr>
      <t>(spinach)</t>
    </r>
  </si>
  <si>
    <t>鸭血粉丝汤 炖蛋 孜然羊肉</t>
  </si>
  <si>
    <t>紫菜汤</t>
  </si>
  <si>
    <t>Scrabble egg with tomato, spinach, fried chicken</t>
  </si>
  <si>
    <t>年糕</t>
  </si>
  <si>
    <t>83</t>
  </si>
  <si>
    <t>tomatoes and fried eggs, steak, lobster</t>
  </si>
  <si>
    <t>咕咾肉</t>
  </si>
  <si>
    <t>57</t>
  </si>
  <si>
    <t>1. Sushi 2. Egg fried rice 3. Mozarella di buffala pizza</t>
  </si>
  <si>
    <t>土豆泥</t>
  </si>
  <si>
    <t>凉拌磨糊 泡菜牛肉卷 奶茶</t>
  </si>
  <si>
    <t>炖土豆</t>
  </si>
  <si>
    <t>56</t>
  </si>
  <si>
    <t>橙汁山药 火锅 汉堡</t>
  </si>
  <si>
    <t>奶油蘑菇汤(mushroom soup)</t>
  </si>
  <si>
    <t>Pasta, pizza, paella</t>
  </si>
  <si>
    <t>番茄汤</t>
  </si>
  <si>
    <t>96</t>
  </si>
  <si>
    <t>吉士鸡翅 奶茶 番茄牛肉</t>
  </si>
  <si>
    <t>黑椒牛柳</t>
  </si>
  <si>
    <t>紫菜汤 烤鳕鱼 黄花菜炒年糕</t>
  </si>
  <si>
    <t>虾排</t>
  </si>
  <si>
    <t>fried chicken; beef noodle; hot pot</t>
  </si>
  <si>
    <t>生菜</t>
  </si>
  <si>
    <r>
      <t>披萨</t>
    </r>
    <r>
      <rPr>
        <sz val="10"/>
        <rFont val="Arial"/>
        <family val="2"/>
      </rPr>
      <t xml:space="preserve"> </t>
    </r>
    <r>
      <rPr>
        <sz val="10"/>
        <rFont val="宋体-简"/>
        <charset val="134"/>
      </rPr>
      <t>咕咾肉</t>
    </r>
    <r>
      <rPr>
        <sz val="10"/>
        <rFont val="Arial"/>
        <family val="2"/>
      </rPr>
      <t xml:space="preserve"> </t>
    </r>
    <r>
      <rPr>
        <sz val="10"/>
        <rFont val="宋体-简"/>
        <charset val="134"/>
      </rPr>
      <t>汉堡</t>
    </r>
  </si>
  <si>
    <t>秋葵</t>
  </si>
  <si>
    <t>莫扎嘞拉奶酪帕尼尼配表妹农场初榨未过滤橄榄油，臭酱汤，刺し身</t>
  </si>
  <si>
    <t>鸭胗</t>
  </si>
  <si>
    <t>63</t>
  </si>
  <si>
    <t>番茄炒蛋  孜然羊肉  小龙虾</t>
  </si>
  <si>
    <t>豆角</t>
  </si>
  <si>
    <t>麻辣小龙虾  毛血旺  酱鸭  炸鸡块</t>
  </si>
  <si>
    <t>茄子</t>
  </si>
  <si>
    <t>炸鸡翅，薯条，番茄炒蛋</t>
  </si>
  <si>
    <t>冬瓜排骨汤</t>
  </si>
  <si>
    <t>汉堡，薯条，黄金鸡块</t>
  </si>
  <si>
    <t>牛蛙</t>
  </si>
  <si>
    <t>茶树菇炒猪颈肉，土豆泥，双层吉士牛肉汉堡</t>
  </si>
  <si>
    <t>牛尾汤</t>
  </si>
  <si>
    <t>68</t>
  </si>
  <si>
    <t>162</t>
  </si>
  <si>
    <t>小龙虾 意大利面 奶油蘑菇汤</t>
  </si>
  <si>
    <t>泡菜五花肉</t>
  </si>
  <si>
    <t>69</t>
  </si>
  <si>
    <t>hotpot；hot fish；steak</t>
  </si>
  <si>
    <t>空心菜</t>
  </si>
  <si>
    <t>橙汁山药、冰激凌、炸鸡、蜜雪冰城、佛跳墙</t>
  </si>
  <si>
    <t>蒜苔</t>
  </si>
  <si>
    <t>71</t>
  </si>
  <si>
    <t>chicken wing pork . Beef</t>
  </si>
  <si>
    <t>叉烧</t>
  </si>
  <si>
    <t>72</t>
  </si>
  <si>
    <t>132</t>
  </si>
  <si>
    <t>番茄炒蛋 番茄汤 青菜</t>
  </si>
  <si>
    <t>炖鸡</t>
  </si>
  <si>
    <t>185</t>
  </si>
  <si>
    <t>80</t>
  </si>
  <si>
    <t>fish and chips ice cream milktea</t>
  </si>
  <si>
    <t>午餐肉</t>
  </si>
  <si>
    <t>74</t>
  </si>
  <si>
    <t>Orleans Chicken wings/drumsticks, nothing else....</t>
  </si>
  <si>
    <t>鳝丝</t>
  </si>
  <si>
    <t>210</t>
  </si>
  <si>
    <t>114</t>
  </si>
  <si>
    <t>＜4</t>
  </si>
  <si>
    <t>麦当劳，肯德基，汉堡王</t>
  </si>
  <si>
    <t>萝卜牛腩</t>
  </si>
  <si>
    <t>77</t>
  </si>
  <si>
    <t>fried chicken, 麻婆豆腐, 蒸蛋</t>
  </si>
  <si>
    <t>狮子头</t>
  </si>
  <si>
    <t>水煮青菜 咖喱牛肉 水煮牛肉 番茄炒鸡蛋 米饭</t>
  </si>
  <si>
    <t>疙瘩汤</t>
  </si>
  <si>
    <t>79</t>
  </si>
  <si>
    <t>平和酱鸭   蜜汁鸡腿  水煮肉片</t>
  </si>
  <si>
    <t>corn</t>
  </si>
  <si>
    <t>161</t>
  </si>
  <si>
    <t>fried chicken，酸汤肥牛，番茄炒蛋，辣肉面</t>
  </si>
  <si>
    <t>81</t>
  </si>
  <si>
    <t>奶油意面 土豆泥 甜甜圈 辣肉面</t>
  </si>
  <si>
    <t>82</t>
  </si>
  <si>
    <t>120</t>
  </si>
  <si>
    <t>意面，扇贝，夫妻肺片，小龙虾，糖水红薯，酱鸭</t>
  </si>
  <si>
    <t>饭，酱鸭，西兰花</t>
  </si>
  <si>
    <t>84</t>
  </si>
  <si>
    <t>芋泥啵啵，清凉薄荷，芙蓉王</t>
  </si>
  <si>
    <t>85</t>
  </si>
  <si>
    <t>炸鸡翅 番茄肥牛 奥尔良烤鸡</t>
  </si>
  <si>
    <t>86</t>
  </si>
  <si>
    <t>酸汤肥牛 咖喱牛腩 汉堡</t>
  </si>
  <si>
    <t>87</t>
  </si>
  <si>
    <t>吉士鸡翅，黑椒牛柳，疯狂星期四</t>
  </si>
  <si>
    <t>88</t>
  </si>
  <si>
    <t>平和酱鸭 虾排 辣肉面</t>
  </si>
  <si>
    <t>89</t>
  </si>
  <si>
    <t>酱鸭 莴笋 生菜</t>
  </si>
  <si>
    <t>90</t>
  </si>
  <si>
    <t>酱鸭，部队火锅，莴笋</t>
  </si>
  <si>
    <t>91</t>
  </si>
  <si>
    <t>白米饭 干锅花菜 鸡翅</t>
  </si>
  <si>
    <t>92</t>
  </si>
  <si>
    <t>咖喱牛腩，番茄炒蛋，鱼排</t>
  </si>
  <si>
    <t>93</t>
  </si>
  <si>
    <t>凉拌鸭胗，意面，秋葵，夫妻肺片，牛肉</t>
  </si>
  <si>
    <t>94</t>
  </si>
  <si>
    <t>三文鱼炒蛋 海带 西兰花</t>
  </si>
  <si>
    <t>95</t>
  </si>
  <si>
    <t>no</t>
  </si>
  <si>
    <t>咖喱牛腩 酸菜牛肉 意大利面</t>
  </si>
  <si>
    <t>97</t>
  </si>
  <si>
    <t>烤鸡，炸鸡，肉</t>
  </si>
  <si>
    <t>176</t>
  </si>
  <si>
    <t>大馄饨，小笼包，生煎</t>
  </si>
  <si>
    <t>99</t>
  </si>
  <si>
    <t>牛肉，蒸蛋，生菜</t>
  </si>
  <si>
    <t>100</t>
  </si>
  <si>
    <t>排骨 百香果小番茄 盐焗鸡</t>
  </si>
  <si>
    <t>101</t>
  </si>
  <si>
    <t>汉堡 火锅 烤串</t>
  </si>
  <si>
    <t>102</t>
  </si>
  <si>
    <t>烤鱼 红烧肉 牛排</t>
  </si>
  <si>
    <t>140</t>
  </si>
  <si>
    <t>chicken fish broccoli</t>
  </si>
  <si>
    <t>104</t>
  </si>
  <si>
    <t>Spaghetti, Russian Beef Soup, Fried Chicken Wings</t>
  </si>
  <si>
    <t>汉堡 披萨 薯条</t>
  </si>
  <si>
    <t>106</t>
  </si>
  <si>
    <t>蛋炒饭，酸菜鱼，麦当当</t>
  </si>
  <si>
    <t>107</t>
  </si>
  <si>
    <t>牛肉 薯条 鱼</t>
  </si>
  <si>
    <t>108</t>
  </si>
  <si>
    <t>炸鸡翅，回锅肉，汉堡</t>
  </si>
  <si>
    <t>109</t>
  </si>
  <si>
    <t>年糕 白菜 鸡翅</t>
  </si>
  <si>
    <t>烤肉，火锅，拉面</t>
  </si>
  <si>
    <t>111</t>
  </si>
  <si>
    <t>清灼白菜，土豆烧肉，番茄面</t>
  </si>
  <si>
    <t>112</t>
  </si>
  <si>
    <t>小龙虾，辣肉面，回锅肉</t>
  </si>
  <si>
    <t>113</t>
  </si>
  <si>
    <t>关东煮 吉士鸡翅 麻辣烫</t>
  </si>
  <si>
    <t>奥尔良鸡翅，意大利面，辣肉面</t>
  </si>
  <si>
    <t>115</t>
  </si>
  <si>
    <t>煎蛋，披萨， 馒头</t>
  </si>
  <si>
    <t>116</t>
  </si>
  <si>
    <t>鸡腿 番茄炒鸡蛋 橄榄菜炒豆角 茄子炖土豆</t>
  </si>
  <si>
    <t>117</t>
  </si>
  <si>
    <t>1. 炒年糕 2. 西红柿炒鸡蛋 3. 冬瓜排骨汤</t>
  </si>
  <si>
    <t>比萨，面条，酸辣粉</t>
  </si>
  <si>
    <t>119</t>
  </si>
  <si>
    <t>tomato noodle porridge ramen</t>
  </si>
  <si>
    <t>pizza ice cream and chips</t>
  </si>
  <si>
    <t>121</t>
  </si>
  <si>
    <t>Noodles Soup Chicken wing</t>
  </si>
  <si>
    <t>122</t>
  </si>
  <si>
    <t>soup salad beef</t>
  </si>
  <si>
    <t>123</t>
  </si>
  <si>
    <t>腊肉饭，牛尾汤，麻辣牛蛙</t>
  </si>
  <si>
    <t>124</t>
  </si>
  <si>
    <t>Sushi, Bibimbap, dumplings</t>
  </si>
  <si>
    <t>125</t>
  </si>
  <si>
    <t>泡菜五花肉 吉士中翅 榨菜肉丝</t>
  </si>
  <si>
    <t>126</t>
  </si>
  <si>
    <t>Fried rice, fried chicken, luosong soup</t>
  </si>
  <si>
    <t>127</t>
  </si>
  <si>
    <t>155</t>
  </si>
  <si>
    <t>披萨，意大利面，罗宋汤</t>
  </si>
  <si>
    <t>128</t>
  </si>
  <si>
    <t>奥尔良鸡翅，鱼香肉丝，鸡米花</t>
  </si>
  <si>
    <t>129</t>
  </si>
  <si>
    <t>rice soup food</t>
  </si>
  <si>
    <t>Apple banana dumplibgs</t>
  </si>
  <si>
    <t>131</t>
  </si>
  <si>
    <t>炸鸡腿，番茄鸡蛋汤，空心菜</t>
  </si>
  <si>
    <t>Vegetable, water, milk</t>
  </si>
  <si>
    <t>133</t>
  </si>
  <si>
    <t>pizza noodles hamburger</t>
  </si>
  <si>
    <t>134</t>
  </si>
  <si>
    <t>191</t>
  </si>
  <si>
    <t>赵子铉 steak KFC</t>
  </si>
  <si>
    <t>135</t>
  </si>
  <si>
    <t>碳水 碳水还是碳水</t>
  </si>
  <si>
    <t>136</t>
  </si>
  <si>
    <t>上校鸡块，蒜苔，小龙虾</t>
  </si>
  <si>
    <t>137</t>
  </si>
  <si>
    <t>土豆泥，小龙虾，热狗</t>
  </si>
  <si>
    <t>138</t>
  </si>
  <si>
    <t>蜜汁叉烧，红薯白粥，可乐鸡翅，平和酱鸭，水果拼盘</t>
  </si>
  <si>
    <t>139</t>
  </si>
  <si>
    <t>青菜 炖鸡 披萨</t>
  </si>
  <si>
    <t>木耳（辣）酱鸭腿 泰式凉拌辣牛肉</t>
  </si>
  <si>
    <t>141</t>
  </si>
  <si>
    <t>红烧肉，面条，青菜</t>
  </si>
  <si>
    <t>142</t>
  </si>
  <si>
    <t>平和酱鸭、麻辣小龙虾、口水木瓜</t>
  </si>
  <si>
    <t>143</t>
  </si>
  <si>
    <t>小龙虾 汉堡 酸菜鱼 火锅 麻辣烫 辣子鸡</t>
  </si>
  <si>
    <t>144</t>
  </si>
  <si>
    <t>小龙虾，炸鸡翅，炖蛋</t>
  </si>
  <si>
    <t>145</t>
  </si>
  <si>
    <t>钢铁侠汉堡，小龙虾，俄罗斯红肠</t>
  </si>
  <si>
    <t>146</t>
  </si>
  <si>
    <t>鸡腿，牛蛙，午餐肉关东煮，小龙虾，肉（浇辣油的那种），冒菜，鸽子</t>
  </si>
  <si>
    <t>147</t>
  </si>
  <si>
    <t>奥尔良烤鸡，土豆色拉，虾排</t>
  </si>
  <si>
    <t>148</t>
  </si>
  <si>
    <t>188</t>
  </si>
  <si>
    <t>&gt;3</t>
  </si>
  <si>
    <t>mozzarella de bohe披萨      超级英雄套餐       只因腿</t>
  </si>
  <si>
    <t>149</t>
  </si>
  <si>
    <t>那么大鸡排，巧克力圣代，板烧鸡腿堡</t>
  </si>
  <si>
    <t>150</t>
  </si>
  <si>
    <t>口水鸡，早上的番茄面（粉），平和酱鸭</t>
  </si>
  <si>
    <t>151</t>
  </si>
  <si>
    <t>番茄炒鸡蛋 鹅肝寿司 酸菜鱼</t>
  </si>
  <si>
    <t>152</t>
  </si>
  <si>
    <t>披萨 汉堡 俄罗斯红肠</t>
  </si>
  <si>
    <t>153</t>
  </si>
  <si>
    <t>157</t>
  </si>
  <si>
    <t>披萨 拉面 麻辣烫</t>
  </si>
  <si>
    <t>154</t>
  </si>
  <si>
    <t>米粉 hamburger 肉末蒸蛋</t>
  </si>
  <si>
    <t>鸡块 红薯 小龙虾</t>
  </si>
  <si>
    <t>156</t>
  </si>
  <si>
    <t>鸡块 红烧肉 炒饭</t>
  </si>
  <si>
    <t>口水鸡 薯条 冬去春来饭</t>
  </si>
  <si>
    <t>hot dog no</t>
  </si>
  <si>
    <t>各种鸡，酸汤肥牛，春去冬来饭</t>
  </si>
  <si>
    <t>番茄炒鸡蛋，土豆泥，汉堡</t>
  </si>
  <si>
    <t>鸡米花 蒜香骨 炸鸡</t>
  </si>
  <si>
    <t>意大利面 红烧牛肉面 寿司</t>
  </si>
  <si>
    <t>fried chicken beef salad</t>
  </si>
  <si>
    <t>酸汤肥牛 春去冬来饭 红烧肉</t>
  </si>
  <si>
    <t>pizza, steak, mushroom soup</t>
  </si>
  <si>
    <t>三文鱼  寿司  鹅肝</t>
  </si>
  <si>
    <t>鳝丝，芝士焗饭，鹅肝寿司</t>
  </si>
  <si>
    <t>披萨 米粉 关东煮</t>
  </si>
  <si>
    <t>橙汁山药，炸臭豆腐，炒鱿鱼须</t>
  </si>
  <si>
    <r>
      <t>春去冬来饭</t>
    </r>
    <r>
      <rPr>
        <sz val="10"/>
        <rFont val="Arial"/>
        <family val="2"/>
      </rPr>
      <t xml:space="preserve"> </t>
    </r>
    <r>
      <rPr>
        <sz val="10"/>
        <rFont val="宋体-简"/>
        <charset val="134"/>
      </rPr>
      <t>炸鸡翅</t>
    </r>
    <r>
      <rPr>
        <sz val="10"/>
        <rFont val="Arial"/>
        <family val="2"/>
      </rPr>
      <t xml:space="preserve">  </t>
    </r>
    <r>
      <rPr>
        <sz val="10"/>
        <rFont val="宋体-简"/>
        <charset val="134"/>
      </rPr>
      <t>干炒牛河</t>
    </r>
  </si>
  <si>
    <t>麻辣烫，猪排饭，米线，粉丝汤，意大利面，毛血旺，烤鸡翅，炸鸡翅，炸猪排，番茄炒蛋，麻辣小龙虾之类的</t>
  </si>
  <si>
    <t>麦辣鸡腿堡 巧克力麦旋风 芝士热狗卷</t>
  </si>
  <si>
    <t>牛排 千层面 麻辣烫 芝士焗饭 牛奶火鸡面 炸鸡</t>
  </si>
  <si>
    <t>乌冬面，海蜇头，寿喜锅</t>
  </si>
  <si>
    <t>汉堡肉 奶油意面 新奥尔良烤鸡腿</t>
  </si>
  <si>
    <t>回锅肉，腌笃鲜，巧克力蛋糕</t>
  </si>
  <si>
    <t>芝士焗饭 小龙虾 丁丁炒面</t>
  </si>
  <si>
    <t>汉堡，薯条，披萨</t>
  </si>
  <si>
    <t>春去冬来饭，炒年糕，薯条</t>
  </si>
  <si>
    <t>pho，hotpot，luosifen</t>
  </si>
  <si>
    <t>Air air air</t>
  </si>
  <si>
    <t>Noodels，Tofu，Kelp</t>
  </si>
  <si>
    <t>酥肉， 麻婆豆腐，海带结</t>
  </si>
  <si>
    <t>番茄炒蛋；烤麸；金汤肥牛</t>
  </si>
  <si>
    <t>salad ；fried everything；hot dog</t>
  </si>
  <si>
    <t>187</t>
  </si>
  <si>
    <t>rice/vegetables/soup without pepper</t>
  </si>
  <si>
    <t>没有 非常不满意</t>
  </si>
  <si>
    <t>189</t>
  </si>
  <si>
    <t>腊肉饭，炖豆腐，白水焯上海青</t>
  </si>
  <si>
    <t>190</t>
  </si>
  <si>
    <t>意大利面，炸藕盒，菠菜汤</t>
  </si>
  <si>
    <t>Cheese roll, 肥牛，鸡腿</t>
  </si>
  <si>
    <t>192</t>
  </si>
  <si>
    <t>Watermelon, fried chicken, 青菜</t>
  </si>
  <si>
    <t>193</t>
  </si>
  <si>
    <t>青菜 茄子 白菜炖豆腐</t>
  </si>
  <si>
    <t>194</t>
  </si>
  <si>
    <t>平和酱鸭 平和狮子头 答辩</t>
  </si>
  <si>
    <t>195</t>
  </si>
  <si>
    <t>虾排，醋溜黄瓜额想不出来了</t>
  </si>
  <si>
    <t>196</t>
  </si>
  <si>
    <t>Cray, sweet and sour fillet of pork，and chicken nuggets</t>
  </si>
  <si>
    <t>197</t>
  </si>
  <si>
    <t>炸鸡，薯条，土豆沙拉</t>
  </si>
  <si>
    <t>198</t>
  </si>
  <si>
    <t>炸鸡 番茄炒蛋 煲仔饭</t>
  </si>
  <si>
    <t>199</t>
  </si>
  <si>
    <t>口水鸡，炸鸡翅，番茄炒蛋</t>
  </si>
  <si>
    <t>200</t>
  </si>
  <si>
    <t>疙瘩汤，糖醋排骨，面</t>
  </si>
  <si>
    <t>201</t>
  </si>
  <si>
    <t>chicken nudget; dry pot cauliflower; sushi</t>
  </si>
  <si>
    <t>202</t>
  </si>
  <si>
    <t>Shredded Beef with Onion, Corn, Fried Chicken</t>
  </si>
  <si>
    <t>203</t>
  </si>
  <si>
    <t>好吃的 好喝的 好看的</t>
  </si>
  <si>
    <t>204</t>
  </si>
  <si>
    <t>虾排 平和酱鸭 吉士中翅</t>
  </si>
  <si>
    <t>205</t>
  </si>
  <si>
    <t>辣肉面，红烧狮子头，轻食沙拉</t>
  </si>
  <si>
    <t>206</t>
  </si>
  <si>
    <t>蛋炒饭 奶油培根意面 麦当劳</t>
  </si>
  <si>
    <t>207</t>
  </si>
  <si>
    <t>chicken wings fried rice</t>
  </si>
  <si>
    <t>208</t>
  </si>
  <si>
    <t>番茄炒蛋，红烧狮子头，东去春来饭</t>
  </si>
  <si>
    <t>209</t>
  </si>
  <si>
    <t>酱鸭，叉烧，肉沫炖蛋</t>
  </si>
  <si>
    <t>平和酱鸭 小龙虾 酸汤肥牛</t>
  </si>
  <si>
    <t xml:space="preserve"> </t>
    <phoneticPr fontId="3" type="noConversion"/>
  </si>
  <si>
    <t xml:space="preserve">  </t>
    <phoneticPr fontId="3" type="noConversion"/>
  </si>
  <si>
    <t>莴笋</t>
    <phoneticPr fontId="3" type="noConversion"/>
  </si>
  <si>
    <t>土豆泥</t>
    <phoneticPr fontId="3" type="noConversion"/>
  </si>
  <si>
    <t>腌笃鲜</t>
    <phoneticPr fontId="3" type="noConversion"/>
  </si>
  <si>
    <t>BMI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</si>
</sst>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0"/>
      <name val="Arial"/>
      <charset val="134"/>
    </font>
    <font>
      <sz val="10"/>
      <name val="宋体-简"/>
      <charset val="134"/>
    </font>
    <font>
      <sz val="10"/>
      <name val="Arial"/>
      <family val="2"/>
    </font>
    <font>
      <sz val="9"/>
      <name val="Arial"/>
      <family val="2"/>
    </font>
    <font>
      <sz val="10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11"/>
  <sheetViews>
    <sheetView tabSelected="1" topLeftCell="M1" zoomScale="93" zoomScaleNormal="40" workbookViewId="0">
      <selection activeCell="P33" sqref="P33"/>
    </sheetView>
  </sheetViews>
  <sheetFormatPr defaultColWidth="9.109375" defaultRowHeight="13.2"/>
  <cols>
    <col min="1" max="1" width="4.33203125" customWidth="1"/>
    <col min="2" max="2" width="21.109375" customWidth="1"/>
    <col min="3" max="3" width="25.6640625" customWidth="1"/>
    <col min="4" max="4" width="25.44140625" customWidth="1"/>
    <col min="5" max="5" width="47" customWidth="1"/>
    <col min="6" max="6" width="63.88671875" customWidth="1"/>
    <col min="7" max="7" width="55.33203125" customWidth="1"/>
    <col min="8" max="8" width="43.33203125" customWidth="1"/>
    <col min="9" max="9" width="54.6640625" customWidth="1"/>
    <col min="10" max="10" width="71.33203125" customWidth="1"/>
    <col min="11" max="11" width="19" customWidth="1"/>
    <col min="12" max="12" width="13.77734375" customWidth="1"/>
    <col min="18" max="18" width="25.44140625" customWidth="1"/>
  </cols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1" t="s">
        <v>10</v>
      </c>
      <c r="L1" s="1"/>
      <c r="M1">
        <v>17</v>
      </c>
      <c r="O1" s="1" t="s">
        <v>28</v>
      </c>
      <c r="P1">
        <v>33</v>
      </c>
      <c r="R1" t="s">
        <v>3</v>
      </c>
      <c r="S1" s="2" t="s">
        <v>519</v>
      </c>
      <c r="U1" t="s">
        <v>3</v>
      </c>
      <c r="W1" s="2" t="s">
        <v>519</v>
      </c>
    </row>
    <row r="2" spans="1:23">
      <c r="A2" t="s">
        <v>11</v>
      </c>
      <c r="B2" t="s">
        <v>12</v>
      </c>
      <c r="C2" t="s">
        <v>13</v>
      </c>
      <c r="D2" t="s">
        <v>14</v>
      </c>
      <c r="E2" t="s">
        <v>15</v>
      </c>
      <c r="F2" t="s">
        <v>16</v>
      </c>
      <c r="G2" t="s">
        <v>17</v>
      </c>
      <c r="H2" t="s">
        <v>18</v>
      </c>
      <c r="I2" t="s">
        <v>19</v>
      </c>
      <c r="K2" s="1" t="s">
        <v>20</v>
      </c>
      <c r="L2" t="s">
        <v>21</v>
      </c>
      <c r="M2">
        <v>30</v>
      </c>
      <c r="O2" s="1" t="s">
        <v>20</v>
      </c>
      <c r="P2">
        <v>30</v>
      </c>
      <c r="Q2">
        <f>C2/100</f>
        <v>1.58</v>
      </c>
      <c r="R2" t="s">
        <v>14</v>
      </c>
      <c r="S2">
        <f>R2/Q2^2</f>
        <v>21.230572023714146</v>
      </c>
      <c r="U2" t="s">
        <v>14</v>
      </c>
      <c r="V2">
        <v>1.58</v>
      </c>
      <c r="W2">
        <f>U2/V2^2</f>
        <v>21.230572023714146</v>
      </c>
    </row>
    <row r="3" spans="1:23">
      <c r="A3" t="s">
        <v>22</v>
      </c>
      <c r="B3" t="s">
        <v>23</v>
      </c>
      <c r="C3" t="s">
        <v>24</v>
      </c>
      <c r="D3" t="s">
        <v>25</v>
      </c>
      <c r="E3" t="s">
        <v>15</v>
      </c>
      <c r="F3" t="s">
        <v>16</v>
      </c>
      <c r="G3" t="s">
        <v>22</v>
      </c>
      <c r="H3" t="s">
        <v>26</v>
      </c>
      <c r="I3" t="s">
        <v>18</v>
      </c>
      <c r="J3" t="s">
        <v>27</v>
      </c>
      <c r="K3" s="1" t="s">
        <v>28</v>
      </c>
      <c r="M3">
        <v>33</v>
      </c>
      <c r="O3" s="1" t="s">
        <v>174</v>
      </c>
      <c r="P3">
        <v>28</v>
      </c>
      <c r="Q3">
        <f t="shared" ref="Q3:Q66" si="0">C3/100</f>
        <v>1.79</v>
      </c>
      <c r="R3" t="s">
        <v>25</v>
      </c>
      <c r="S3">
        <f t="shared" ref="S3:S66" si="1">R3/Q3^2</f>
        <v>18.413907181423802</v>
      </c>
      <c r="U3" t="s">
        <v>25</v>
      </c>
      <c r="V3">
        <v>1.79</v>
      </c>
      <c r="W3">
        <f t="shared" ref="W3:W66" si="2">U3/V3^2</f>
        <v>18.413907181423802</v>
      </c>
    </row>
    <row r="4" spans="1:23">
      <c r="A4" t="s">
        <v>16</v>
      </c>
      <c r="B4" t="s">
        <v>12</v>
      </c>
      <c r="C4" t="s">
        <v>29</v>
      </c>
      <c r="D4" t="s">
        <v>30</v>
      </c>
      <c r="E4" t="s">
        <v>15</v>
      </c>
      <c r="F4" t="s">
        <v>31</v>
      </c>
      <c r="G4" t="s">
        <v>11</v>
      </c>
      <c r="H4" t="s">
        <v>32</v>
      </c>
      <c r="I4" t="s">
        <v>19</v>
      </c>
      <c r="J4" t="s">
        <v>33</v>
      </c>
      <c r="K4" s="1" t="s">
        <v>34</v>
      </c>
      <c r="M4">
        <v>3</v>
      </c>
      <c r="O4" s="1" t="s">
        <v>154</v>
      </c>
      <c r="P4">
        <v>20</v>
      </c>
      <c r="Q4">
        <f t="shared" si="0"/>
        <v>1.68</v>
      </c>
      <c r="R4" t="s">
        <v>30</v>
      </c>
      <c r="S4">
        <f t="shared" si="1"/>
        <v>17.715419501133791</v>
      </c>
      <c r="U4" t="s">
        <v>30</v>
      </c>
      <c r="V4">
        <v>1.68</v>
      </c>
      <c r="W4">
        <f t="shared" si="2"/>
        <v>17.715419501133791</v>
      </c>
    </row>
    <row r="5" spans="1:23">
      <c r="A5" t="s">
        <v>31</v>
      </c>
      <c r="B5" t="s">
        <v>12</v>
      </c>
      <c r="C5" t="s">
        <v>29</v>
      </c>
      <c r="D5" t="s">
        <v>35</v>
      </c>
      <c r="E5" t="s">
        <v>26</v>
      </c>
      <c r="F5" t="s">
        <v>31</v>
      </c>
      <c r="G5" t="s">
        <v>17</v>
      </c>
      <c r="H5" t="s">
        <v>36</v>
      </c>
      <c r="I5" t="s">
        <v>16</v>
      </c>
      <c r="J5" t="s">
        <v>37</v>
      </c>
      <c r="K5" s="1" t="s">
        <v>38</v>
      </c>
      <c r="M5">
        <v>1</v>
      </c>
      <c r="O5" s="1" t="s">
        <v>55</v>
      </c>
      <c r="P5">
        <v>18</v>
      </c>
      <c r="Q5">
        <f t="shared" si="0"/>
        <v>1.68</v>
      </c>
      <c r="R5" t="s">
        <v>35</v>
      </c>
      <c r="S5">
        <f t="shared" si="1"/>
        <v>17.006802721088437</v>
      </c>
      <c r="U5" t="s">
        <v>35</v>
      </c>
      <c r="V5">
        <v>1.68</v>
      </c>
      <c r="W5">
        <f t="shared" si="2"/>
        <v>17.006802721088437</v>
      </c>
    </row>
    <row r="6" spans="1:23">
      <c r="A6" t="s">
        <v>18</v>
      </c>
      <c r="B6" t="s">
        <v>12</v>
      </c>
      <c r="C6" t="s">
        <v>39</v>
      </c>
      <c r="D6" t="s">
        <v>35</v>
      </c>
      <c r="E6" t="s">
        <v>15</v>
      </c>
      <c r="F6" t="s">
        <v>16</v>
      </c>
      <c r="G6" t="s">
        <v>17</v>
      </c>
      <c r="H6" t="s">
        <v>15</v>
      </c>
      <c r="I6" t="s">
        <v>15</v>
      </c>
      <c r="J6" t="s">
        <v>40</v>
      </c>
      <c r="K6" s="1" t="s">
        <v>41</v>
      </c>
      <c r="M6">
        <v>6</v>
      </c>
      <c r="O6" s="1" t="s">
        <v>10</v>
      </c>
      <c r="P6">
        <v>17</v>
      </c>
      <c r="Q6">
        <f t="shared" si="0"/>
        <v>1.65</v>
      </c>
      <c r="R6" t="s">
        <v>35</v>
      </c>
      <c r="S6">
        <f t="shared" si="1"/>
        <v>17.630853994490359</v>
      </c>
      <c r="U6" t="s">
        <v>35</v>
      </c>
      <c r="V6">
        <v>1.65</v>
      </c>
      <c r="W6">
        <f t="shared" si="2"/>
        <v>17.630853994490359</v>
      </c>
    </row>
    <row r="7" spans="1:23">
      <c r="A7" t="s">
        <v>15</v>
      </c>
      <c r="B7" t="s">
        <v>12</v>
      </c>
      <c r="C7" t="s">
        <v>39</v>
      </c>
      <c r="D7">
        <v>52</v>
      </c>
      <c r="E7" t="s">
        <v>31</v>
      </c>
      <c r="F7" t="s">
        <v>18</v>
      </c>
      <c r="G7" t="s">
        <v>11</v>
      </c>
      <c r="H7" t="s">
        <v>26</v>
      </c>
      <c r="I7" t="s">
        <v>19</v>
      </c>
      <c r="J7" t="s">
        <v>10</v>
      </c>
      <c r="K7" s="1" t="s">
        <v>43</v>
      </c>
      <c r="M7">
        <v>3</v>
      </c>
      <c r="O7" s="1" t="s">
        <v>158</v>
      </c>
      <c r="P7">
        <v>13</v>
      </c>
      <c r="Q7">
        <f t="shared" si="0"/>
        <v>1.65</v>
      </c>
      <c r="R7" t="s">
        <v>42</v>
      </c>
      <c r="S7">
        <f t="shared" si="1"/>
        <v>38.567493112947666</v>
      </c>
      <c r="U7">
        <v>52</v>
      </c>
      <c r="V7">
        <v>1.65</v>
      </c>
      <c r="W7">
        <f t="shared" si="2"/>
        <v>19.100091827364558</v>
      </c>
    </row>
    <row r="8" spans="1:23">
      <c r="A8" t="s">
        <v>26</v>
      </c>
      <c r="B8" t="s">
        <v>23</v>
      </c>
      <c r="C8" t="s">
        <v>44</v>
      </c>
      <c r="D8" t="s">
        <v>30</v>
      </c>
      <c r="E8" t="s">
        <v>36</v>
      </c>
      <c r="F8" t="s">
        <v>16</v>
      </c>
      <c r="G8" t="s">
        <v>17</v>
      </c>
      <c r="H8" t="s">
        <v>45</v>
      </c>
      <c r="I8" t="s">
        <v>26</v>
      </c>
      <c r="J8" t="s">
        <v>46</v>
      </c>
      <c r="K8" s="1" t="s">
        <v>47</v>
      </c>
      <c r="M8">
        <v>3</v>
      </c>
      <c r="O8" s="1" t="s">
        <v>99</v>
      </c>
      <c r="P8">
        <v>11</v>
      </c>
      <c r="Q8">
        <f t="shared" si="0"/>
        <v>1.8</v>
      </c>
      <c r="R8" t="s">
        <v>30</v>
      </c>
      <c r="S8">
        <f t="shared" si="1"/>
        <v>15.432098765432098</v>
      </c>
      <c r="U8" t="s">
        <v>30</v>
      </c>
      <c r="V8">
        <v>1.8</v>
      </c>
      <c r="W8">
        <f t="shared" si="2"/>
        <v>15.432098765432098</v>
      </c>
    </row>
    <row r="9" spans="1:23">
      <c r="A9" t="s">
        <v>36</v>
      </c>
      <c r="B9" t="s">
        <v>23</v>
      </c>
      <c r="C9" t="s">
        <v>48</v>
      </c>
      <c r="D9" t="s">
        <v>49</v>
      </c>
      <c r="E9" t="s">
        <v>15</v>
      </c>
      <c r="F9" t="s">
        <v>31</v>
      </c>
      <c r="G9" t="s">
        <v>11</v>
      </c>
      <c r="H9" t="s">
        <v>36</v>
      </c>
      <c r="I9" t="s">
        <v>26</v>
      </c>
      <c r="J9" t="s">
        <v>50</v>
      </c>
      <c r="K9" s="1" t="s">
        <v>51</v>
      </c>
      <c r="M9">
        <v>2</v>
      </c>
      <c r="O9" s="1" t="s">
        <v>102</v>
      </c>
      <c r="P9">
        <v>11</v>
      </c>
      <c r="Q9">
        <f t="shared" si="0"/>
        <v>1.84</v>
      </c>
      <c r="R9" t="s">
        <v>49</v>
      </c>
      <c r="S9">
        <f t="shared" si="1"/>
        <v>18.312854442344044</v>
      </c>
      <c r="U9" t="s">
        <v>49</v>
      </c>
      <c r="V9">
        <v>1.84</v>
      </c>
      <c r="W9">
        <f t="shared" si="2"/>
        <v>18.312854442344044</v>
      </c>
    </row>
    <row r="10" spans="1:23">
      <c r="A10" t="s">
        <v>32</v>
      </c>
      <c r="B10" t="s">
        <v>12</v>
      </c>
      <c r="C10" t="s">
        <v>52</v>
      </c>
      <c r="D10">
        <v>59</v>
      </c>
      <c r="E10" t="s">
        <v>36</v>
      </c>
      <c r="F10" t="s">
        <v>31</v>
      </c>
      <c r="G10" t="s">
        <v>17</v>
      </c>
      <c r="H10" t="s">
        <v>32</v>
      </c>
      <c r="I10" t="s">
        <v>26</v>
      </c>
      <c r="J10" t="s">
        <v>54</v>
      </c>
      <c r="K10" s="1" t="s">
        <v>55</v>
      </c>
      <c r="M10">
        <v>18</v>
      </c>
      <c r="O10" s="1" t="s">
        <v>189</v>
      </c>
      <c r="P10">
        <v>11</v>
      </c>
      <c r="Q10">
        <f t="shared" si="0"/>
        <v>1.7</v>
      </c>
      <c r="R10" t="s">
        <v>53</v>
      </c>
      <c r="S10">
        <f t="shared" si="1"/>
        <v>40.830449826989621</v>
      </c>
      <c r="U10">
        <v>59</v>
      </c>
      <c r="V10">
        <v>1.7</v>
      </c>
      <c r="W10">
        <f t="shared" si="2"/>
        <v>20.415224913494811</v>
      </c>
    </row>
    <row r="11" spans="1:23">
      <c r="A11" t="s">
        <v>56</v>
      </c>
      <c r="B11" t="s">
        <v>12</v>
      </c>
      <c r="C11" t="s">
        <v>57</v>
      </c>
      <c r="D11">
        <v>51.5</v>
      </c>
      <c r="E11" t="s">
        <v>26</v>
      </c>
      <c r="F11" t="s">
        <v>31</v>
      </c>
      <c r="G11" t="s">
        <v>11</v>
      </c>
      <c r="H11" t="s">
        <v>26</v>
      </c>
      <c r="I11" t="s">
        <v>15</v>
      </c>
      <c r="J11" t="s">
        <v>59</v>
      </c>
      <c r="K11" s="1" t="s">
        <v>60</v>
      </c>
      <c r="M11">
        <v>6</v>
      </c>
      <c r="O11" s="1" t="s">
        <v>68</v>
      </c>
      <c r="P11">
        <v>9</v>
      </c>
      <c r="Q11">
        <f t="shared" si="0"/>
        <v>1.63</v>
      </c>
      <c r="R11" t="s">
        <v>58</v>
      </c>
      <c r="S11">
        <f t="shared" si="1"/>
        <v>38.766984079190038</v>
      </c>
      <c r="U11">
        <v>51.5</v>
      </c>
      <c r="V11">
        <v>1.63</v>
      </c>
      <c r="W11">
        <f t="shared" si="2"/>
        <v>19.383492039595019</v>
      </c>
    </row>
    <row r="12" spans="1:23">
      <c r="A12" t="s">
        <v>61</v>
      </c>
      <c r="B12" t="s">
        <v>12</v>
      </c>
      <c r="C12" t="s">
        <v>57</v>
      </c>
      <c r="D12" t="s">
        <v>62</v>
      </c>
      <c r="E12" t="s">
        <v>15</v>
      </c>
      <c r="F12" t="s">
        <v>16</v>
      </c>
      <c r="G12" t="s">
        <v>17</v>
      </c>
      <c r="H12" t="s">
        <v>31</v>
      </c>
      <c r="I12" t="s">
        <v>31</v>
      </c>
      <c r="J12" t="s">
        <v>63</v>
      </c>
      <c r="K12" s="1" t="s">
        <v>64</v>
      </c>
      <c r="M12">
        <v>1</v>
      </c>
      <c r="O12" s="1" t="s">
        <v>181</v>
      </c>
      <c r="P12">
        <v>9</v>
      </c>
      <c r="Q12">
        <f t="shared" si="0"/>
        <v>1.63</v>
      </c>
      <c r="R12" t="s">
        <v>62</v>
      </c>
      <c r="S12">
        <f t="shared" si="1"/>
        <v>20.324438255109339</v>
      </c>
      <c r="U12" t="s">
        <v>62</v>
      </c>
      <c r="V12">
        <v>1.63</v>
      </c>
      <c r="W12">
        <f t="shared" si="2"/>
        <v>20.324438255109339</v>
      </c>
    </row>
    <row r="13" spans="1:23">
      <c r="A13" t="s">
        <v>65</v>
      </c>
      <c r="B13" t="s">
        <v>23</v>
      </c>
      <c r="C13" t="s">
        <v>48</v>
      </c>
      <c r="D13" t="s">
        <v>66</v>
      </c>
      <c r="E13" t="s">
        <v>26</v>
      </c>
      <c r="F13" t="s">
        <v>16</v>
      </c>
      <c r="G13" t="s">
        <v>11</v>
      </c>
      <c r="H13" t="s">
        <v>36</v>
      </c>
      <c r="I13" t="s">
        <v>26</v>
      </c>
      <c r="J13" t="s">
        <v>67</v>
      </c>
      <c r="K13" s="1" t="s">
        <v>68</v>
      </c>
      <c r="M13">
        <v>9</v>
      </c>
      <c r="O13" s="1" t="s">
        <v>170</v>
      </c>
      <c r="P13">
        <v>8</v>
      </c>
      <c r="Q13">
        <f t="shared" si="0"/>
        <v>1.84</v>
      </c>
      <c r="R13" t="s">
        <v>66</v>
      </c>
      <c r="S13">
        <f t="shared" si="1"/>
        <v>19.494328922495274</v>
      </c>
      <c r="U13" t="s">
        <v>66</v>
      </c>
      <c r="V13">
        <v>1.84</v>
      </c>
      <c r="W13">
        <f t="shared" si="2"/>
        <v>19.494328922495274</v>
      </c>
    </row>
    <row r="14" spans="1:23">
      <c r="A14" t="s">
        <v>69</v>
      </c>
      <c r="B14" t="s">
        <v>23</v>
      </c>
      <c r="C14" t="s">
        <v>70</v>
      </c>
      <c r="D14" t="s">
        <v>71</v>
      </c>
      <c r="E14" t="s">
        <v>26</v>
      </c>
      <c r="F14" t="s">
        <v>11</v>
      </c>
      <c r="G14" t="s">
        <v>22</v>
      </c>
      <c r="H14" t="s">
        <v>15</v>
      </c>
      <c r="I14" t="s">
        <v>15</v>
      </c>
      <c r="J14" t="s">
        <v>72</v>
      </c>
      <c r="K14" s="1" t="s">
        <v>73</v>
      </c>
      <c r="M14">
        <v>3</v>
      </c>
      <c r="O14" s="1" t="s">
        <v>129</v>
      </c>
      <c r="P14">
        <v>7</v>
      </c>
      <c r="Q14">
        <f t="shared" si="0"/>
        <v>1.83</v>
      </c>
      <c r="R14" t="s">
        <v>71</v>
      </c>
      <c r="S14">
        <f t="shared" si="1"/>
        <v>20.006569321269669</v>
      </c>
      <c r="U14" t="s">
        <v>71</v>
      </c>
      <c r="V14">
        <v>1.83</v>
      </c>
      <c r="W14">
        <f t="shared" si="2"/>
        <v>20.006569321269669</v>
      </c>
    </row>
    <row r="15" spans="1:23">
      <c r="A15" t="s">
        <v>74</v>
      </c>
      <c r="B15" t="s">
        <v>12</v>
      </c>
      <c r="C15" t="s">
        <v>29</v>
      </c>
      <c r="D15" t="s">
        <v>75</v>
      </c>
      <c r="E15" t="s">
        <v>15</v>
      </c>
      <c r="F15" t="s">
        <v>18</v>
      </c>
      <c r="G15" t="s">
        <v>11</v>
      </c>
      <c r="H15" t="s">
        <v>26</v>
      </c>
      <c r="I15" t="s">
        <v>26</v>
      </c>
      <c r="J15" t="s">
        <v>76</v>
      </c>
      <c r="K15" t="s">
        <v>77</v>
      </c>
      <c r="M15">
        <v>1</v>
      </c>
      <c r="O15" s="1" t="s">
        <v>185</v>
      </c>
      <c r="P15">
        <v>7</v>
      </c>
      <c r="Q15">
        <f t="shared" si="0"/>
        <v>1.68</v>
      </c>
      <c r="R15" t="s">
        <v>75</v>
      </c>
      <c r="S15">
        <f t="shared" si="1"/>
        <v>21.258503401360546</v>
      </c>
      <c r="U15" t="s">
        <v>75</v>
      </c>
      <c r="V15">
        <v>1.68</v>
      </c>
      <c r="W15">
        <f t="shared" si="2"/>
        <v>21.258503401360546</v>
      </c>
    </row>
    <row r="16" spans="1:23">
      <c r="A16" t="s">
        <v>78</v>
      </c>
      <c r="B16" t="s">
        <v>12</v>
      </c>
      <c r="C16" t="s">
        <v>79</v>
      </c>
      <c r="D16" t="s">
        <v>14</v>
      </c>
      <c r="E16" t="s">
        <v>15</v>
      </c>
      <c r="F16" t="s">
        <v>31</v>
      </c>
      <c r="G16" t="s">
        <v>11</v>
      </c>
      <c r="H16" t="s">
        <v>26</v>
      </c>
      <c r="I16" t="s">
        <v>15</v>
      </c>
      <c r="J16" t="s">
        <v>80</v>
      </c>
      <c r="K16" s="1" t="s">
        <v>516</v>
      </c>
      <c r="M16">
        <v>3</v>
      </c>
      <c r="O16" s="1" t="s">
        <v>121</v>
      </c>
      <c r="P16">
        <v>6</v>
      </c>
      <c r="Q16">
        <f t="shared" si="0"/>
        <v>1.66</v>
      </c>
      <c r="R16" t="s">
        <v>14</v>
      </c>
      <c r="S16">
        <f t="shared" si="1"/>
        <v>19.233560749020178</v>
      </c>
      <c r="U16" t="s">
        <v>14</v>
      </c>
      <c r="V16">
        <v>1.66</v>
      </c>
      <c r="W16">
        <f t="shared" si="2"/>
        <v>19.233560749020178</v>
      </c>
    </row>
    <row r="17" spans="1:23">
      <c r="A17" t="s">
        <v>82</v>
      </c>
      <c r="B17" t="s">
        <v>23</v>
      </c>
      <c r="C17" t="s">
        <v>83</v>
      </c>
      <c r="D17">
        <v>65</v>
      </c>
      <c r="E17" t="s">
        <v>26</v>
      </c>
      <c r="F17" t="s">
        <v>16</v>
      </c>
      <c r="G17" t="s">
        <v>17</v>
      </c>
      <c r="H17" t="s">
        <v>32</v>
      </c>
      <c r="I17" t="s">
        <v>45</v>
      </c>
      <c r="J17" t="s">
        <v>85</v>
      </c>
      <c r="K17" s="1" t="s">
        <v>86</v>
      </c>
      <c r="M17">
        <v>1</v>
      </c>
      <c r="O17" s="1" t="s">
        <v>126</v>
      </c>
      <c r="P17">
        <v>6</v>
      </c>
      <c r="Q17">
        <f t="shared" si="0"/>
        <v>1.74</v>
      </c>
      <c r="R17" t="s">
        <v>84</v>
      </c>
      <c r="S17">
        <f t="shared" si="1"/>
        <v>42.938300964460296</v>
      </c>
      <c r="U17">
        <v>65</v>
      </c>
      <c r="V17">
        <v>1.74</v>
      </c>
      <c r="W17">
        <f t="shared" si="2"/>
        <v>21.469150482230148</v>
      </c>
    </row>
    <row r="18" spans="1:23">
      <c r="A18" t="s">
        <v>87</v>
      </c>
      <c r="B18" t="s">
        <v>12</v>
      </c>
      <c r="C18" t="s">
        <v>88</v>
      </c>
      <c r="D18" t="s">
        <v>71</v>
      </c>
      <c r="E18" t="s">
        <v>26</v>
      </c>
      <c r="F18" t="s">
        <v>22</v>
      </c>
      <c r="G18" t="s">
        <v>17</v>
      </c>
      <c r="H18" t="s">
        <v>26</v>
      </c>
      <c r="I18" t="s">
        <v>15</v>
      </c>
      <c r="J18" t="s">
        <v>89</v>
      </c>
      <c r="K18" s="1" t="s">
        <v>90</v>
      </c>
      <c r="M18">
        <v>1</v>
      </c>
      <c r="O18" s="1" t="s">
        <v>60</v>
      </c>
      <c r="P18">
        <v>6</v>
      </c>
      <c r="Q18">
        <f t="shared" si="0"/>
        <v>1.64</v>
      </c>
      <c r="R18" t="s">
        <v>71</v>
      </c>
      <c r="S18">
        <f t="shared" si="1"/>
        <v>24.910767400356935</v>
      </c>
      <c r="U18" t="s">
        <v>71</v>
      </c>
      <c r="V18">
        <v>1.64</v>
      </c>
      <c r="W18">
        <f t="shared" si="2"/>
        <v>24.910767400356935</v>
      </c>
    </row>
    <row r="19" spans="1:23">
      <c r="A19" t="s">
        <v>91</v>
      </c>
      <c r="B19" t="s">
        <v>12</v>
      </c>
      <c r="C19" t="s">
        <v>92</v>
      </c>
      <c r="D19" t="s">
        <v>71</v>
      </c>
      <c r="E19" t="s">
        <v>26</v>
      </c>
      <c r="F19" t="s">
        <v>93</v>
      </c>
      <c r="G19" t="s">
        <v>17</v>
      </c>
      <c r="H19" t="s">
        <v>18</v>
      </c>
      <c r="I19" t="s">
        <v>16</v>
      </c>
      <c r="J19" t="s">
        <v>94</v>
      </c>
      <c r="K19" s="1" t="s">
        <v>95</v>
      </c>
      <c r="M19">
        <v>2</v>
      </c>
      <c r="O19" s="1" t="s">
        <v>212</v>
      </c>
      <c r="P19">
        <v>6</v>
      </c>
      <c r="Q19">
        <f t="shared" si="0"/>
        <v>1.6</v>
      </c>
      <c r="R19" t="s">
        <v>71</v>
      </c>
      <c r="S19">
        <f t="shared" si="1"/>
        <v>26.171874999999996</v>
      </c>
      <c r="U19" t="s">
        <v>71</v>
      </c>
      <c r="V19">
        <v>1.6</v>
      </c>
      <c r="W19">
        <f t="shared" si="2"/>
        <v>26.171874999999996</v>
      </c>
    </row>
    <row r="20" spans="1:23">
      <c r="A20" t="s">
        <v>96</v>
      </c>
      <c r="B20" t="s">
        <v>23</v>
      </c>
      <c r="C20" t="s">
        <v>44</v>
      </c>
      <c r="D20" t="s">
        <v>97</v>
      </c>
      <c r="E20" t="s">
        <v>36</v>
      </c>
      <c r="F20" t="s">
        <v>16</v>
      </c>
      <c r="G20" t="s">
        <v>11</v>
      </c>
      <c r="H20" t="s">
        <v>26</v>
      </c>
      <c r="I20" t="s">
        <v>16</v>
      </c>
      <c r="J20" t="s">
        <v>98</v>
      </c>
      <c r="K20" s="1" t="s">
        <v>99</v>
      </c>
      <c r="M20">
        <v>11</v>
      </c>
      <c r="O20" s="1" t="s">
        <v>41</v>
      </c>
      <c r="P20">
        <v>6</v>
      </c>
      <c r="Q20">
        <f t="shared" si="0"/>
        <v>1.8</v>
      </c>
      <c r="R20" t="s">
        <v>97</v>
      </c>
      <c r="S20">
        <f t="shared" si="1"/>
        <v>20.061728395061728</v>
      </c>
      <c r="U20" t="s">
        <v>97</v>
      </c>
      <c r="V20">
        <v>1.8</v>
      </c>
      <c r="W20">
        <f t="shared" si="2"/>
        <v>20.061728395061728</v>
      </c>
    </row>
    <row r="21" spans="1:23">
      <c r="A21" t="s">
        <v>100</v>
      </c>
      <c r="B21" t="s">
        <v>23</v>
      </c>
      <c r="C21" t="s">
        <v>52</v>
      </c>
      <c r="D21" t="s">
        <v>49</v>
      </c>
      <c r="E21" t="s">
        <v>26</v>
      </c>
      <c r="F21" t="s">
        <v>18</v>
      </c>
      <c r="G21" t="s">
        <v>11</v>
      </c>
      <c r="H21" t="s">
        <v>36</v>
      </c>
      <c r="I21" t="s">
        <v>26</v>
      </c>
      <c r="J21" t="s">
        <v>101</v>
      </c>
      <c r="K21" s="1" t="s">
        <v>102</v>
      </c>
      <c r="M21">
        <v>11</v>
      </c>
      <c r="O21" s="1" t="s">
        <v>111</v>
      </c>
      <c r="P21">
        <v>5</v>
      </c>
      <c r="Q21">
        <f t="shared" si="0"/>
        <v>1.7</v>
      </c>
      <c r="R21" t="s">
        <v>49</v>
      </c>
      <c r="S21">
        <f t="shared" si="1"/>
        <v>21.453287197231838</v>
      </c>
      <c r="U21" t="s">
        <v>49</v>
      </c>
      <c r="V21">
        <v>1.7</v>
      </c>
      <c r="W21">
        <f t="shared" si="2"/>
        <v>21.453287197231838</v>
      </c>
    </row>
    <row r="22" spans="1:23">
      <c r="A22" t="s">
        <v>103</v>
      </c>
      <c r="B22" t="s">
        <v>23</v>
      </c>
      <c r="C22" t="s">
        <v>83</v>
      </c>
      <c r="D22" t="s">
        <v>104</v>
      </c>
      <c r="E22" t="s">
        <v>36</v>
      </c>
      <c r="F22" t="s">
        <v>16</v>
      </c>
      <c r="G22" t="s">
        <v>17</v>
      </c>
      <c r="H22" t="s">
        <v>18</v>
      </c>
      <c r="I22" t="s">
        <v>22</v>
      </c>
      <c r="J22" t="s">
        <v>105</v>
      </c>
      <c r="K22" s="1" t="s">
        <v>106</v>
      </c>
      <c r="M22">
        <v>3</v>
      </c>
      <c r="O22" s="1" t="s">
        <v>192</v>
      </c>
      <c r="P22">
        <v>5</v>
      </c>
      <c r="Q22">
        <f t="shared" si="0"/>
        <v>1.74</v>
      </c>
      <c r="R22" t="s">
        <v>104</v>
      </c>
      <c r="S22">
        <f t="shared" si="1"/>
        <v>20.147971991015986</v>
      </c>
      <c r="U22" t="s">
        <v>104</v>
      </c>
      <c r="V22">
        <v>1.74</v>
      </c>
      <c r="W22">
        <f t="shared" si="2"/>
        <v>20.147971991015986</v>
      </c>
    </row>
    <row r="23" spans="1:23">
      <c r="A23" t="s">
        <v>107</v>
      </c>
      <c r="B23" t="s">
        <v>12</v>
      </c>
      <c r="C23" t="s">
        <v>108</v>
      </c>
      <c r="D23" t="s">
        <v>109</v>
      </c>
      <c r="E23" t="s">
        <v>15</v>
      </c>
      <c r="F23" t="s">
        <v>16</v>
      </c>
      <c r="G23" t="s">
        <v>11</v>
      </c>
      <c r="H23" t="s">
        <v>18</v>
      </c>
      <c r="I23" t="s">
        <v>18</v>
      </c>
      <c r="J23" t="s">
        <v>110</v>
      </c>
      <c r="K23" s="1" t="s">
        <v>111</v>
      </c>
      <c r="M23">
        <v>5</v>
      </c>
      <c r="O23" s="1" t="s">
        <v>118</v>
      </c>
      <c r="P23">
        <v>4</v>
      </c>
      <c r="Q23">
        <f t="shared" si="0"/>
        <v>1.69</v>
      </c>
      <c r="R23" t="s">
        <v>109</v>
      </c>
      <c r="S23">
        <f t="shared" si="1"/>
        <v>26.609712545078956</v>
      </c>
      <c r="U23" t="s">
        <v>109</v>
      </c>
      <c r="V23">
        <v>1.69</v>
      </c>
      <c r="W23">
        <f t="shared" si="2"/>
        <v>26.609712545078956</v>
      </c>
    </row>
    <row r="24" spans="1:23">
      <c r="A24" t="s">
        <v>112</v>
      </c>
      <c r="B24" t="s">
        <v>12</v>
      </c>
      <c r="C24" t="s">
        <v>92</v>
      </c>
      <c r="D24" t="s">
        <v>97</v>
      </c>
      <c r="E24" t="s">
        <v>36</v>
      </c>
      <c r="F24" t="s">
        <v>22</v>
      </c>
      <c r="G24" t="s">
        <v>17</v>
      </c>
      <c r="H24" t="s">
        <v>45</v>
      </c>
      <c r="I24" t="s">
        <v>15</v>
      </c>
      <c r="J24" t="s">
        <v>113</v>
      </c>
      <c r="K24" s="1" t="s">
        <v>114</v>
      </c>
      <c r="M24">
        <v>3</v>
      </c>
      <c r="O24" s="1" t="s">
        <v>141</v>
      </c>
      <c r="P24">
        <v>4</v>
      </c>
      <c r="Q24">
        <f t="shared" si="0"/>
        <v>1.6</v>
      </c>
      <c r="R24" t="s">
        <v>97</v>
      </c>
      <c r="S24">
        <f t="shared" si="1"/>
        <v>25.390624999999996</v>
      </c>
      <c r="U24" t="s">
        <v>97</v>
      </c>
      <c r="V24">
        <v>1.6</v>
      </c>
      <c r="W24">
        <f t="shared" si="2"/>
        <v>25.390624999999996</v>
      </c>
    </row>
    <row r="25" spans="1:23">
      <c r="A25" t="s">
        <v>115</v>
      </c>
      <c r="B25" t="s">
        <v>12</v>
      </c>
      <c r="C25" t="s">
        <v>116</v>
      </c>
      <c r="D25" t="s">
        <v>75</v>
      </c>
      <c r="E25" t="s">
        <v>36</v>
      </c>
      <c r="F25" t="s">
        <v>16</v>
      </c>
      <c r="G25" t="s">
        <v>17</v>
      </c>
      <c r="H25" t="s">
        <v>36</v>
      </c>
      <c r="I25" t="s">
        <v>26</v>
      </c>
      <c r="J25" t="s">
        <v>117</v>
      </c>
      <c r="K25" s="1" t="s">
        <v>118</v>
      </c>
      <c r="M25">
        <v>4</v>
      </c>
      <c r="O25" s="1" t="s">
        <v>149</v>
      </c>
      <c r="P25">
        <v>4</v>
      </c>
      <c r="Q25">
        <f t="shared" si="0"/>
        <v>1.59</v>
      </c>
      <c r="R25" t="s">
        <v>75</v>
      </c>
      <c r="S25">
        <f t="shared" si="1"/>
        <v>23.733238400379729</v>
      </c>
      <c r="U25" t="s">
        <v>75</v>
      </c>
      <c r="V25">
        <v>1.59</v>
      </c>
      <c r="W25">
        <f t="shared" si="2"/>
        <v>23.733238400379729</v>
      </c>
    </row>
    <row r="26" spans="1:23">
      <c r="A26" t="s">
        <v>119</v>
      </c>
      <c r="B26" t="s">
        <v>12</v>
      </c>
      <c r="C26" t="s">
        <v>57</v>
      </c>
      <c r="D26" t="s">
        <v>35</v>
      </c>
      <c r="E26" t="s">
        <v>26</v>
      </c>
      <c r="F26" t="s">
        <v>22</v>
      </c>
      <c r="G26" t="s">
        <v>11</v>
      </c>
      <c r="H26" t="s">
        <v>26</v>
      </c>
      <c r="I26" t="s">
        <v>18</v>
      </c>
      <c r="J26" s="1" t="s">
        <v>120</v>
      </c>
      <c r="K26" s="1" t="s">
        <v>121</v>
      </c>
      <c r="M26">
        <v>6</v>
      </c>
      <c r="O26" s="1" t="s">
        <v>206</v>
      </c>
      <c r="P26">
        <v>4</v>
      </c>
      <c r="Q26">
        <f t="shared" si="0"/>
        <v>1.63</v>
      </c>
      <c r="R26" t="s">
        <v>35</v>
      </c>
      <c r="S26">
        <f t="shared" si="1"/>
        <v>18.066167337874969</v>
      </c>
      <c r="U26" t="s">
        <v>35</v>
      </c>
      <c r="V26">
        <v>1.63</v>
      </c>
      <c r="W26">
        <f t="shared" si="2"/>
        <v>18.066167337874969</v>
      </c>
    </row>
    <row r="27" spans="1:23">
      <c r="A27" t="s">
        <v>122</v>
      </c>
      <c r="B27" t="s">
        <v>23</v>
      </c>
      <c r="C27" t="s">
        <v>123</v>
      </c>
      <c r="D27" t="s">
        <v>124</v>
      </c>
      <c r="E27" t="s">
        <v>26</v>
      </c>
      <c r="F27" t="s">
        <v>22</v>
      </c>
      <c r="G27" t="s">
        <v>22</v>
      </c>
      <c r="H27" t="s">
        <v>18</v>
      </c>
      <c r="I27" t="s">
        <v>18</v>
      </c>
      <c r="J27" t="s">
        <v>125</v>
      </c>
      <c r="K27" s="1" t="s">
        <v>126</v>
      </c>
      <c r="M27">
        <v>6</v>
      </c>
      <c r="O27" s="1" t="s">
        <v>219</v>
      </c>
      <c r="P27">
        <v>4</v>
      </c>
      <c r="Q27">
        <f t="shared" si="0"/>
        <v>1.75</v>
      </c>
      <c r="R27" t="s">
        <v>124</v>
      </c>
      <c r="S27">
        <f t="shared" si="1"/>
        <v>18.938775510204081</v>
      </c>
      <c r="U27" t="s">
        <v>124</v>
      </c>
      <c r="V27">
        <v>1.75</v>
      </c>
      <c r="W27">
        <f t="shared" si="2"/>
        <v>18.938775510204081</v>
      </c>
    </row>
    <row r="28" spans="1:23">
      <c r="A28" t="s">
        <v>127</v>
      </c>
      <c r="B28" t="s">
        <v>12</v>
      </c>
      <c r="C28" t="s">
        <v>79</v>
      </c>
      <c r="D28" t="s">
        <v>30</v>
      </c>
      <c r="E28" t="s">
        <v>26</v>
      </c>
      <c r="F28" t="s">
        <v>31</v>
      </c>
      <c r="G28" t="s">
        <v>17</v>
      </c>
      <c r="H28" t="s">
        <v>36</v>
      </c>
      <c r="I28" t="s">
        <v>18</v>
      </c>
      <c r="J28" t="s">
        <v>128</v>
      </c>
      <c r="K28" s="1" t="s">
        <v>129</v>
      </c>
      <c r="M28">
        <v>7</v>
      </c>
      <c r="O28" s="1" t="s">
        <v>517</v>
      </c>
      <c r="P28">
        <v>4</v>
      </c>
      <c r="Q28">
        <f t="shared" si="0"/>
        <v>1.66</v>
      </c>
      <c r="R28" t="s">
        <v>30</v>
      </c>
      <c r="S28">
        <f t="shared" si="1"/>
        <v>18.144868631151112</v>
      </c>
      <c r="U28" t="s">
        <v>30</v>
      </c>
      <c r="V28">
        <v>1.66</v>
      </c>
      <c r="W28">
        <f t="shared" si="2"/>
        <v>18.144868631151112</v>
      </c>
    </row>
    <row r="29" spans="1:23">
      <c r="A29" t="s">
        <v>130</v>
      </c>
      <c r="B29" t="s">
        <v>23</v>
      </c>
      <c r="C29" t="s">
        <v>123</v>
      </c>
      <c r="D29" t="s">
        <v>131</v>
      </c>
      <c r="E29" t="s">
        <v>36</v>
      </c>
      <c r="F29" t="s">
        <v>22</v>
      </c>
      <c r="G29" t="s">
        <v>11</v>
      </c>
      <c r="H29" t="s">
        <v>36</v>
      </c>
      <c r="I29" t="s">
        <v>15</v>
      </c>
      <c r="J29" t="s">
        <v>132</v>
      </c>
      <c r="K29" s="1" t="s">
        <v>133</v>
      </c>
      <c r="M29">
        <v>1</v>
      </c>
      <c r="O29" s="1" t="s">
        <v>237</v>
      </c>
      <c r="P29">
        <v>4</v>
      </c>
      <c r="Q29">
        <f t="shared" si="0"/>
        <v>1.75</v>
      </c>
      <c r="R29" t="s">
        <v>131</v>
      </c>
      <c r="S29">
        <f t="shared" si="1"/>
        <v>16.653061224489797</v>
      </c>
      <c r="U29" t="s">
        <v>131</v>
      </c>
      <c r="V29">
        <v>1.75</v>
      </c>
      <c r="W29">
        <f t="shared" si="2"/>
        <v>16.653061224489797</v>
      </c>
    </row>
    <row r="30" spans="1:23">
      <c r="A30" t="s">
        <v>134</v>
      </c>
      <c r="B30" t="s">
        <v>23</v>
      </c>
      <c r="C30" t="s">
        <v>44</v>
      </c>
      <c r="D30" t="s">
        <v>135</v>
      </c>
      <c r="E30" t="s">
        <v>26</v>
      </c>
      <c r="F30" t="s">
        <v>22</v>
      </c>
      <c r="G30" t="s">
        <v>11</v>
      </c>
      <c r="H30" t="s">
        <v>31</v>
      </c>
      <c r="I30" t="s">
        <v>22</v>
      </c>
      <c r="J30" t="s">
        <v>136</v>
      </c>
      <c r="K30" s="1" t="s">
        <v>137</v>
      </c>
      <c r="M30">
        <v>2</v>
      </c>
      <c r="O30" s="1" t="s">
        <v>34</v>
      </c>
      <c r="P30">
        <v>3</v>
      </c>
      <c r="Q30">
        <f t="shared" si="0"/>
        <v>1.8</v>
      </c>
      <c r="R30" t="s">
        <v>135</v>
      </c>
      <c r="S30">
        <f t="shared" si="1"/>
        <v>22.530864197530864</v>
      </c>
      <c r="U30" t="s">
        <v>135</v>
      </c>
      <c r="V30">
        <v>1.8</v>
      </c>
      <c r="W30">
        <f t="shared" si="2"/>
        <v>22.530864197530864</v>
      </c>
    </row>
    <row r="31" spans="1:23">
      <c r="A31" t="s">
        <v>138</v>
      </c>
      <c r="B31" t="s">
        <v>23</v>
      </c>
      <c r="C31" t="s">
        <v>70</v>
      </c>
      <c r="D31" t="s">
        <v>139</v>
      </c>
      <c r="E31" t="s">
        <v>26</v>
      </c>
      <c r="F31" t="s">
        <v>16</v>
      </c>
      <c r="G31" t="s">
        <v>22</v>
      </c>
      <c r="H31" t="s">
        <v>31</v>
      </c>
      <c r="I31" t="s">
        <v>16</v>
      </c>
      <c r="J31" t="s">
        <v>140</v>
      </c>
      <c r="K31" s="1" t="s">
        <v>141</v>
      </c>
      <c r="M31">
        <v>4</v>
      </c>
      <c r="O31" s="1" t="s">
        <v>43</v>
      </c>
      <c r="P31">
        <v>3</v>
      </c>
      <c r="Q31">
        <f t="shared" si="0"/>
        <v>1.83</v>
      </c>
      <c r="R31" t="s">
        <v>139</v>
      </c>
      <c r="S31">
        <f t="shared" si="1"/>
        <v>32.846606348353184</v>
      </c>
      <c r="U31" t="s">
        <v>139</v>
      </c>
      <c r="V31">
        <v>1.83</v>
      </c>
      <c r="W31">
        <f t="shared" si="2"/>
        <v>32.846606348353184</v>
      </c>
    </row>
    <row r="32" spans="1:23">
      <c r="A32" t="s">
        <v>142</v>
      </c>
      <c r="B32" t="s">
        <v>12</v>
      </c>
      <c r="C32" t="s">
        <v>143</v>
      </c>
      <c r="D32" t="s">
        <v>124</v>
      </c>
      <c r="E32" t="s">
        <v>15</v>
      </c>
      <c r="F32" t="s">
        <v>31</v>
      </c>
      <c r="G32" t="s">
        <v>17</v>
      </c>
      <c r="H32" t="s">
        <v>26</v>
      </c>
      <c r="I32" t="s">
        <v>26</v>
      </c>
      <c r="J32" t="s">
        <v>144</v>
      </c>
      <c r="K32" s="1" t="s">
        <v>145</v>
      </c>
      <c r="M32">
        <v>2</v>
      </c>
      <c r="O32" s="1" t="s">
        <v>47</v>
      </c>
      <c r="P32">
        <v>3</v>
      </c>
      <c r="Q32">
        <f t="shared" si="0"/>
        <v>1.67</v>
      </c>
      <c r="R32" t="s">
        <v>124</v>
      </c>
      <c r="S32">
        <f t="shared" si="1"/>
        <v>20.796729893506402</v>
      </c>
      <c r="U32" t="s">
        <v>124</v>
      </c>
      <c r="V32">
        <v>1.67</v>
      </c>
      <c r="W32">
        <f t="shared" si="2"/>
        <v>20.796729893506402</v>
      </c>
    </row>
    <row r="33" spans="1:23">
      <c r="A33" t="s">
        <v>146</v>
      </c>
      <c r="B33" t="s">
        <v>12</v>
      </c>
      <c r="C33" t="s">
        <v>147</v>
      </c>
      <c r="D33" t="s">
        <v>124</v>
      </c>
      <c r="E33" t="s">
        <v>15</v>
      </c>
      <c r="F33" t="s">
        <v>22</v>
      </c>
      <c r="G33" t="s">
        <v>17</v>
      </c>
      <c r="H33" t="s">
        <v>15</v>
      </c>
      <c r="I33" t="s">
        <v>22</v>
      </c>
      <c r="J33" t="s">
        <v>148</v>
      </c>
      <c r="K33" s="1" t="s">
        <v>149</v>
      </c>
      <c r="M33">
        <v>4</v>
      </c>
      <c r="O33" s="1" t="s">
        <v>73</v>
      </c>
      <c r="P33">
        <v>3</v>
      </c>
      <c r="Q33">
        <f t="shared" si="0"/>
        <v>1.72</v>
      </c>
      <c r="R33" t="s">
        <v>124</v>
      </c>
      <c r="S33">
        <f t="shared" si="1"/>
        <v>19.605191995673341</v>
      </c>
      <c r="U33" t="s">
        <v>124</v>
      </c>
      <c r="V33">
        <v>1.72</v>
      </c>
      <c r="W33">
        <f t="shared" si="2"/>
        <v>19.605191995673341</v>
      </c>
    </row>
    <row r="34" spans="1:23">
      <c r="A34" t="s">
        <v>150</v>
      </c>
      <c r="B34" t="s">
        <v>12</v>
      </c>
      <c r="C34" t="s">
        <v>151</v>
      </c>
      <c r="D34" t="s">
        <v>152</v>
      </c>
      <c r="E34" t="s">
        <v>15</v>
      </c>
      <c r="F34" t="s">
        <v>17</v>
      </c>
      <c r="G34" t="s">
        <v>11</v>
      </c>
      <c r="H34" t="s">
        <v>31</v>
      </c>
      <c r="I34" t="s">
        <v>31</v>
      </c>
      <c r="J34" t="s">
        <v>153</v>
      </c>
      <c r="K34" s="1" t="s">
        <v>154</v>
      </c>
      <c r="M34">
        <v>20</v>
      </c>
      <c r="O34" s="1" t="s">
        <v>81</v>
      </c>
      <c r="P34">
        <v>3</v>
      </c>
      <c r="Q34">
        <f t="shared" si="0"/>
        <v>1.77</v>
      </c>
      <c r="R34" t="s">
        <v>152</v>
      </c>
      <c r="S34">
        <f t="shared" si="1"/>
        <v>23.93948099205209</v>
      </c>
      <c r="U34" t="s">
        <v>152</v>
      </c>
      <c r="V34">
        <v>1.77</v>
      </c>
      <c r="W34">
        <f t="shared" si="2"/>
        <v>23.93948099205209</v>
      </c>
    </row>
    <row r="35" spans="1:23">
      <c r="A35" t="s">
        <v>155</v>
      </c>
      <c r="B35" t="s">
        <v>12</v>
      </c>
      <c r="C35" t="s">
        <v>79</v>
      </c>
      <c r="D35" t="s">
        <v>156</v>
      </c>
      <c r="E35" t="s">
        <v>36</v>
      </c>
      <c r="F35" t="s">
        <v>16</v>
      </c>
      <c r="G35" t="s">
        <v>22</v>
      </c>
      <c r="H35" t="s">
        <v>18</v>
      </c>
      <c r="I35" t="s">
        <v>18</v>
      </c>
      <c r="J35" t="s">
        <v>157</v>
      </c>
      <c r="K35" s="1" t="s">
        <v>158</v>
      </c>
      <c r="M35">
        <v>13</v>
      </c>
      <c r="O35" s="1" t="s">
        <v>106</v>
      </c>
      <c r="P35">
        <v>3</v>
      </c>
      <c r="Q35">
        <f t="shared" si="0"/>
        <v>1.66</v>
      </c>
      <c r="R35" t="s">
        <v>156</v>
      </c>
      <c r="S35">
        <f t="shared" si="1"/>
        <v>35.563942517056176</v>
      </c>
      <c r="U35" t="s">
        <v>156</v>
      </c>
      <c r="V35">
        <v>1.66</v>
      </c>
      <c r="W35">
        <f t="shared" si="2"/>
        <v>35.563942517056176</v>
      </c>
    </row>
    <row r="36" spans="1:23">
      <c r="A36" t="s">
        <v>159</v>
      </c>
      <c r="B36" t="s">
        <v>23</v>
      </c>
      <c r="C36" t="s">
        <v>160</v>
      </c>
      <c r="D36" t="s">
        <v>161</v>
      </c>
      <c r="E36" t="s">
        <v>26</v>
      </c>
      <c r="F36" t="s">
        <v>22</v>
      </c>
      <c r="G36" t="s">
        <v>17</v>
      </c>
      <c r="H36" t="s">
        <v>15</v>
      </c>
      <c r="I36" t="s">
        <v>18</v>
      </c>
      <c r="J36" t="s">
        <v>162</v>
      </c>
      <c r="K36" s="1" t="s">
        <v>163</v>
      </c>
      <c r="M36">
        <v>1</v>
      </c>
      <c r="O36" s="1" t="s">
        <v>114</v>
      </c>
      <c r="P36">
        <v>3</v>
      </c>
      <c r="Q36">
        <f t="shared" si="0"/>
        <v>1.71</v>
      </c>
      <c r="R36" t="s">
        <v>161</v>
      </c>
      <c r="S36">
        <f t="shared" si="1"/>
        <v>23.938989774631512</v>
      </c>
      <c r="U36" t="s">
        <v>161</v>
      </c>
      <c r="V36">
        <v>1.71</v>
      </c>
      <c r="W36">
        <f t="shared" si="2"/>
        <v>23.938989774631512</v>
      </c>
    </row>
    <row r="37" spans="1:23">
      <c r="A37" t="s">
        <v>164</v>
      </c>
      <c r="B37" t="s">
        <v>12</v>
      </c>
      <c r="C37" t="s">
        <v>57</v>
      </c>
      <c r="D37" t="s">
        <v>14</v>
      </c>
      <c r="E37" t="s">
        <v>26</v>
      </c>
      <c r="F37" t="s">
        <v>31</v>
      </c>
      <c r="G37" t="s">
        <v>17</v>
      </c>
      <c r="H37" t="s">
        <v>15</v>
      </c>
      <c r="I37" t="s">
        <v>18</v>
      </c>
      <c r="J37" t="s">
        <v>165</v>
      </c>
      <c r="K37" s="1" t="s">
        <v>166</v>
      </c>
      <c r="M37">
        <v>1</v>
      </c>
      <c r="O37" s="1" t="s">
        <v>195</v>
      </c>
      <c r="P37">
        <v>3</v>
      </c>
      <c r="Q37">
        <f t="shared" si="0"/>
        <v>1.63</v>
      </c>
      <c r="R37" t="s">
        <v>14</v>
      </c>
      <c r="S37">
        <f t="shared" si="1"/>
        <v>19.948059768903612</v>
      </c>
      <c r="U37" t="s">
        <v>14</v>
      </c>
      <c r="V37">
        <v>1.63</v>
      </c>
      <c r="W37">
        <f t="shared" si="2"/>
        <v>19.948059768903612</v>
      </c>
    </row>
    <row r="38" spans="1:23">
      <c r="A38" t="s">
        <v>167</v>
      </c>
      <c r="B38" t="s">
        <v>23</v>
      </c>
      <c r="C38" t="s">
        <v>168</v>
      </c>
      <c r="D38" t="s">
        <v>42</v>
      </c>
      <c r="E38" t="s">
        <v>26</v>
      </c>
      <c r="F38" t="s">
        <v>22</v>
      </c>
      <c r="G38" t="s">
        <v>17</v>
      </c>
      <c r="H38" t="s">
        <v>36</v>
      </c>
      <c r="I38" t="s">
        <v>15</v>
      </c>
      <c r="J38" t="s">
        <v>169</v>
      </c>
      <c r="K38" s="1" t="s">
        <v>170</v>
      </c>
      <c r="M38">
        <v>8</v>
      </c>
      <c r="O38" s="1" t="s">
        <v>209</v>
      </c>
      <c r="P38">
        <v>3</v>
      </c>
      <c r="Q38">
        <f t="shared" si="0"/>
        <v>1.86</v>
      </c>
      <c r="R38" t="s">
        <v>42</v>
      </c>
      <c r="S38">
        <f t="shared" si="1"/>
        <v>30.350329517863333</v>
      </c>
      <c r="U38" t="s">
        <v>42</v>
      </c>
      <c r="V38">
        <v>1.86</v>
      </c>
      <c r="W38">
        <f t="shared" si="2"/>
        <v>30.350329517863333</v>
      </c>
    </row>
    <row r="39" spans="1:23">
      <c r="A39" t="s">
        <v>171</v>
      </c>
      <c r="B39" t="s">
        <v>23</v>
      </c>
      <c r="C39" t="s">
        <v>172</v>
      </c>
      <c r="D39" t="s">
        <v>161</v>
      </c>
      <c r="E39" t="s">
        <v>31</v>
      </c>
      <c r="F39" t="s">
        <v>93</v>
      </c>
      <c r="G39" t="s">
        <v>22</v>
      </c>
      <c r="H39" t="s">
        <v>15</v>
      </c>
      <c r="I39" t="s">
        <v>18</v>
      </c>
      <c r="J39" t="s">
        <v>173</v>
      </c>
      <c r="K39" s="1" t="s">
        <v>174</v>
      </c>
      <c r="M39">
        <v>28</v>
      </c>
      <c r="O39" s="1" t="s">
        <v>285</v>
      </c>
      <c r="P39">
        <v>3</v>
      </c>
      <c r="Q39">
        <f t="shared" si="0"/>
        <v>1.82</v>
      </c>
      <c r="R39" t="s">
        <v>161</v>
      </c>
      <c r="S39">
        <f t="shared" si="1"/>
        <v>21.132713440405748</v>
      </c>
      <c r="U39" t="s">
        <v>161</v>
      </c>
      <c r="V39">
        <v>1.82</v>
      </c>
      <c r="W39">
        <f t="shared" si="2"/>
        <v>21.132713440405748</v>
      </c>
    </row>
    <row r="40" spans="1:23">
      <c r="A40" t="s">
        <v>175</v>
      </c>
      <c r="B40" t="s">
        <v>12</v>
      </c>
      <c r="C40" t="s">
        <v>39</v>
      </c>
      <c r="D40" t="s">
        <v>30</v>
      </c>
      <c r="E40" t="s">
        <v>15</v>
      </c>
      <c r="F40" t="s">
        <v>16</v>
      </c>
      <c r="G40" t="s">
        <v>11</v>
      </c>
      <c r="H40" t="s">
        <v>32</v>
      </c>
      <c r="I40" t="s">
        <v>16</v>
      </c>
      <c r="J40" t="s">
        <v>176</v>
      </c>
      <c r="K40" s="1" t="s">
        <v>177</v>
      </c>
      <c r="M40">
        <v>1</v>
      </c>
      <c r="O40" s="1" t="s">
        <v>51</v>
      </c>
      <c r="P40">
        <v>2</v>
      </c>
      <c r="Q40">
        <f t="shared" si="0"/>
        <v>1.65</v>
      </c>
      <c r="R40" t="s">
        <v>30</v>
      </c>
      <c r="S40">
        <f t="shared" si="1"/>
        <v>18.365472910927458</v>
      </c>
      <c r="U40" t="s">
        <v>30</v>
      </c>
      <c r="V40">
        <v>1.65</v>
      </c>
      <c r="W40">
        <f t="shared" si="2"/>
        <v>18.365472910927458</v>
      </c>
    </row>
    <row r="41" spans="1:23">
      <c r="A41" t="s">
        <v>178</v>
      </c>
      <c r="B41" t="s">
        <v>12</v>
      </c>
      <c r="C41" t="s">
        <v>108</v>
      </c>
      <c r="D41" t="s">
        <v>179</v>
      </c>
      <c r="E41" t="s">
        <v>26</v>
      </c>
      <c r="F41" t="s">
        <v>31</v>
      </c>
      <c r="G41" t="s">
        <v>17</v>
      </c>
      <c r="H41" t="s">
        <v>45</v>
      </c>
      <c r="I41" t="s">
        <v>45</v>
      </c>
      <c r="J41" t="s">
        <v>180</v>
      </c>
      <c r="K41" s="1" t="s">
        <v>181</v>
      </c>
      <c r="M41">
        <v>9</v>
      </c>
      <c r="O41" s="1" t="s">
        <v>95</v>
      </c>
      <c r="P41">
        <v>2</v>
      </c>
      <c r="Q41">
        <f t="shared" si="0"/>
        <v>1.69</v>
      </c>
      <c r="R41" t="s">
        <v>179</v>
      </c>
      <c r="S41">
        <f t="shared" si="1"/>
        <v>18.206645425580341</v>
      </c>
      <c r="U41" t="s">
        <v>179</v>
      </c>
      <c r="V41">
        <v>1.69</v>
      </c>
      <c r="W41">
        <f t="shared" si="2"/>
        <v>18.206645425580341</v>
      </c>
    </row>
    <row r="42" spans="1:23">
      <c r="A42" t="s">
        <v>182</v>
      </c>
      <c r="B42" t="s">
        <v>23</v>
      </c>
      <c r="C42" t="s">
        <v>183</v>
      </c>
      <c r="D42" t="s">
        <v>161</v>
      </c>
      <c r="E42" t="s">
        <v>26</v>
      </c>
      <c r="F42" t="s">
        <v>16</v>
      </c>
      <c r="G42" t="s">
        <v>11</v>
      </c>
      <c r="H42" t="s">
        <v>32</v>
      </c>
      <c r="I42" t="s">
        <v>36</v>
      </c>
      <c r="J42" t="s">
        <v>184</v>
      </c>
      <c r="K42" s="1" t="s">
        <v>185</v>
      </c>
      <c r="M42">
        <v>7</v>
      </c>
      <c r="O42" s="1" t="s">
        <v>137</v>
      </c>
      <c r="P42">
        <v>2</v>
      </c>
      <c r="Q42">
        <f t="shared" si="0"/>
        <v>1.73</v>
      </c>
      <c r="R42" t="s">
        <v>161</v>
      </c>
      <c r="S42">
        <f t="shared" si="1"/>
        <v>23.388686558187711</v>
      </c>
      <c r="U42" t="s">
        <v>161</v>
      </c>
      <c r="V42">
        <v>1.73</v>
      </c>
      <c r="W42">
        <f t="shared" si="2"/>
        <v>23.388686558187711</v>
      </c>
    </row>
    <row r="43" spans="1:23">
      <c r="A43" t="s">
        <v>186</v>
      </c>
      <c r="B43" t="s">
        <v>23</v>
      </c>
      <c r="C43" t="s">
        <v>183</v>
      </c>
      <c r="D43" t="s">
        <v>187</v>
      </c>
      <c r="E43" t="s">
        <v>26</v>
      </c>
      <c r="F43" t="s">
        <v>16</v>
      </c>
      <c r="G43" t="s">
        <v>22</v>
      </c>
      <c r="H43" t="s">
        <v>18</v>
      </c>
      <c r="I43" t="s">
        <v>18</v>
      </c>
      <c r="J43" t="s">
        <v>188</v>
      </c>
      <c r="K43" s="1" t="s">
        <v>189</v>
      </c>
      <c r="M43">
        <v>11</v>
      </c>
      <c r="O43" s="1" t="s">
        <v>145</v>
      </c>
      <c r="P43">
        <v>2</v>
      </c>
      <c r="Q43">
        <f t="shared" si="0"/>
        <v>1.73</v>
      </c>
      <c r="R43" t="s">
        <v>187</v>
      </c>
      <c r="S43">
        <f t="shared" si="1"/>
        <v>18.376825152861773</v>
      </c>
      <c r="U43" t="s">
        <v>187</v>
      </c>
      <c r="V43">
        <v>1.73</v>
      </c>
      <c r="W43">
        <f t="shared" si="2"/>
        <v>18.376825152861773</v>
      </c>
    </row>
    <row r="44" spans="1:23">
      <c r="A44" t="s">
        <v>190</v>
      </c>
      <c r="B44" t="s">
        <v>23</v>
      </c>
      <c r="C44" t="s">
        <v>44</v>
      </c>
      <c r="D44" t="s">
        <v>75</v>
      </c>
      <c r="E44" t="s">
        <v>26</v>
      </c>
      <c r="F44" t="s">
        <v>93</v>
      </c>
      <c r="G44" t="s">
        <v>11</v>
      </c>
      <c r="H44" t="s">
        <v>15</v>
      </c>
      <c r="I44" t="s">
        <v>19</v>
      </c>
      <c r="J44" t="s">
        <v>191</v>
      </c>
      <c r="K44" s="1" t="s">
        <v>192</v>
      </c>
      <c r="M44">
        <v>5</v>
      </c>
      <c r="O44" s="1" t="s">
        <v>215</v>
      </c>
      <c r="P44">
        <v>2</v>
      </c>
      <c r="Q44">
        <f t="shared" si="0"/>
        <v>1.8</v>
      </c>
      <c r="R44" t="s">
        <v>75</v>
      </c>
      <c r="S44">
        <f t="shared" si="1"/>
        <v>18.518518518518519</v>
      </c>
      <c r="U44" t="s">
        <v>75</v>
      </c>
      <c r="V44">
        <v>1.8</v>
      </c>
      <c r="W44">
        <f t="shared" si="2"/>
        <v>18.518518518518519</v>
      </c>
    </row>
    <row r="45" spans="1:23">
      <c r="A45" t="s">
        <v>193</v>
      </c>
      <c r="B45" t="s">
        <v>23</v>
      </c>
      <c r="C45" t="s">
        <v>83</v>
      </c>
      <c r="D45" t="s">
        <v>97</v>
      </c>
      <c r="E45" t="s">
        <v>26</v>
      </c>
      <c r="F45" t="s">
        <v>22</v>
      </c>
      <c r="G45" t="s">
        <v>17</v>
      </c>
      <c r="H45" t="s">
        <v>36</v>
      </c>
      <c r="I45" t="s">
        <v>19</v>
      </c>
      <c r="J45" t="s">
        <v>194</v>
      </c>
      <c r="K45" s="1" t="s">
        <v>195</v>
      </c>
      <c r="M45">
        <v>3</v>
      </c>
      <c r="O45" s="1" t="s">
        <v>227</v>
      </c>
      <c r="P45">
        <v>2</v>
      </c>
      <c r="Q45">
        <f t="shared" si="0"/>
        <v>1.74</v>
      </c>
      <c r="R45" t="s">
        <v>97</v>
      </c>
      <c r="S45">
        <f t="shared" si="1"/>
        <v>21.469150482230148</v>
      </c>
      <c r="U45" t="s">
        <v>97</v>
      </c>
      <c r="V45">
        <v>1.74</v>
      </c>
      <c r="W45">
        <f t="shared" si="2"/>
        <v>21.469150482230148</v>
      </c>
    </row>
    <row r="46" spans="1:23">
      <c r="A46" t="s">
        <v>196</v>
      </c>
      <c r="B46" t="s">
        <v>23</v>
      </c>
      <c r="C46" t="s">
        <v>197</v>
      </c>
      <c r="D46" t="s">
        <v>104</v>
      </c>
      <c r="E46" t="s">
        <v>26</v>
      </c>
      <c r="F46" t="s">
        <v>22</v>
      </c>
      <c r="G46" t="s">
        <v>22</v>
      </c>
      <c r="H46" t="s">
        <v>45</v>
      </c>
      <c r="I46" t="s">
        <v>45</v>
      </c>
      <c r="J46" t="s">
        <v>198</v>
      </c>
      <c r="K46" s="1" t="s">
        <v>199</v>
      </c>
      <c r="M46">
        <v>1</v>
      </c>
      <c r="O46" s="1" t="s">
        <v>230</v>
      </c>
      <c r="P46">
        <v>2</v>
      </c>
      <c r="Q46">
        <f t="shared" si="0"/>
        <v>1.81</v>
      </c>
      <c r="R46" t="s">
        <v>104</v>
      </c>
      <c r="S46">
        <f t="shared" si="1"/>
        <v>18.619700253350018</v>
      </c>
      <c r="U46" t="s">
        <v>104</v>
      </c>
      <c r="V46">
        <v>1.81</v>
      </c>
      <c r="W46">
        <f t="shared" si="2"/>
        <v>18.619700253350018</v>
      </c>
    </row>
    <row r="47" spans="1:23">
      <c r="A47" t="s">
        <v>200</v>
      </c>
      <c r="B47" t="s">
        <v>23</v>
      </c>
      <c r="C47" t="s">
        <v>201</v>
      </c>
      <c r="D47" t="s">
        <v>152</v>
      </c>
      <c r="E47" t="s">
        <v>15</v>
      </c>
      <c r="F47" t="s">
        <v>93</v>
      </c>
      <c r="G47" t="s">
        <v>17</v>
      </c>
      <c r="H47" t="s">
        <v>31</v>
      </c>
      <c r="I47" t="s">
        <v>22</v>
      </c>
      <c r="J47" t="s">
        <v>202</v>
      </c>
      <c r="K47" s="1" t="s">
        <v>203</v>
      </c>
      <c r="M47">
        <v>1</v>
      </c>
      <c r="O47" s="1" t="s">
        <v>239</v>
      </c>
      <c r="P47">
        <v>2</v>
      </c>
      <c r="Q47">
        <f t="shared" si="0"/>
        <v>1.78</v>
      </c>
      <c r="R47" t="s">
        <v>152</v>
      </c>
      <c r="S47">
        <f t="shared" si="1"/>
        <v>23.671253629592222</v>
      </c>
      <c r="U47" t="s">
        <v>152</v>
      </c>
      <c r="V47">
        <v>1.78</v>
      </c>
      <c r="W47">
        <f t="shared" si="2"/>
        <v>23.671253629592222</v>
      </c>
    </row>
    <row r="48" spans="1:23">
      <c r="A48" t="s">
        <v>204</v>
      </c>
      <c r="B48" t="s">
        <v>12</v>
      </c>
      <c r="C48" t="s">
        <v>108</v>
      </c>
      <c r="D48" t="s">
        <v>179</v>
      </c>
      <c r="E48" t="s">
        <v>18</v>
      </c>
      <c r="F48" t="s">
        <v>31</v>
      </c>
      <c r="G48" t="s">
        <v>17</v>
      </c>
      <c r="H48" t="s">
        <v>32</v>
      </c>
      <c r="I48" t="s">
        <v>26</v>
      </c>
      <c r="J48" t="s">
        <v>205</v>
      </c>
      <c r="K48" s="1" t="s">
        <v>206</v>
      </c>
      <c r="L48" s="2" t="s">
        <v>515</v>
      </c>
      <c r="M48">
        <v>4</v>
      </c>
      <c r="O48" s="1" t="s">
        <v>248</v>
      </c>
      <c r="P48">
        <v>2</v>
      </c>
      <c r="Q48">
        <f t="shared" si="0"/>
        <v>1.69</v>
      </c>
      <c r="R48" t="s">
        <v>179</v>
      </c>
      <c r="S48">
        <f t="shared" si="1"/>
        <v>18.206645425580341</v>
      </c>
      <c r="U48" t="s">
        <v>179</v>
      </c>
      <c r="V48">
        <v>1.69</v>
      </c>
      <c r="W48">
        <f t="shared" si="2"/>
        <v>18.206645425580341</v>
      </c>
    </row>
    <row r="49" spans="1:23">
      <c r="A49" t="s">
        <v>35</v>
      </c>
      <c r="B49" t="s">
        <v>23</v>
      </c>
      <c r="C49" t="s">
        <v>123</v>
      </c>
      <c r="D49" t="s">
        <v>207</v>
      </c>
      <c r="E49" t="s">
        <v>15</v>
      </c>
      <c r="F49" t="s">
        <v>22</v>
      </c>
      <c r="G49" t="s">
        <v>17</v>
      </c>
      <c r="H49" t="s">
        <v>36</v>
      </c>
      <c r="I49" t="s">
        <v>18</v>
      </c>
      <c r="J49" t="s">
        <v>208</v>
      </c>
      <c r="K49" s="1" t="s">
        <v>209</v>
      </c>
      <c r="M49">
        <v>3</v>
      </c>
      <c r="O49" s="1" t="s">
        <v>250</v>
      </c>
      <c r="P49">
        <v>2</v>
      </c>
      <c r="Q49">
        <f t="shared" si="0"/>
        <v>1.75</v>
      </c>
      <c r="R49" t="s">
        <v>207</v>
      </c>
      <c r="S49">
        <f t="shared" si="1"/>
        <v>25.469387755102041</v>
      </c>
      <c r="U49" t="s">
        <v>207</v>
      </c>
      <c r="V49">
        <v>1.75</v>
      </c>
      <c r="W49">
        <f t="shared" si="2"/>
        <v>25.469387755102041</v>
      </c>
    </row>
    <row r="50" spans="1:23">
      <c r="A50" t="s">
        <v>210</v>
      </c>
      <c r="B50" t="s">
        <v>12</v>
      </c>
      <c r="C50" t="s">
        <v>29</v>
      </c>
      <c r="D50" t="s">
        <v>179</v>
      </c>
      <c r="E50" t="s">
        <v>26</v>
      </c>
      <c r="F50" t="s">
        <v>16</v>
      </c>
      <c r="G50" t="s">
        <v>17</v>
      </c>
      <c r="H50" t="s">
        <v>26</v>
      </c>
      <c r="I50" t="s">
        <v>19</v>
      </c>
      <c r="J50" t="s">
        <v>211</v>
      </c>
      <c r="K50" s="1" t="s">
        <v>212</v>
      </c>
      <c r="M50">
        <v>6</v>
      </c>
      <c r="O50" s="1" t="s">
        <v>252</v>
      </c>
      <c r="P50">
        <v>2</v>
      </c>
      <c r="Q50">
        <f t="shared" si="0"/>
        <v>1.68</v>
      </c>
      <c r="R50" t="s">
        <v>179</v>
      </c>
      <c r="S50">
        <f t="shared" si="1"/>
        <v>18.424036281179141</v>
      </c>
      <c r="U50" t="s">
        <v>179</v>
      </c>
      <c r="V50">
        <v>1.68</v>
      </c>
      <c r="W50">
        <f t="shared" si="2"/>
        <v>18.424036281179141</v>
      </c>
    </row>
    <row r="51" spans="1:23">
      <c r="A51" t="s">
        <v>30</v>
      </c>
      <c r="B51" t="s">
        <v>23</v>
      </c>
      <c r="C51" t="s">
        <v>201</v>
      </c>
      <c r="D51" t="s">
        <v>213</v>
      </c>
      <c r="E51" t="s">
        <v>15</v>
      </c>
      <c r="F51" t="s">
        <v>22</v>
      </c>
      <c r="G51" t="s">
        <v>22</v>
      </c>
      <c r="H51" t="s">
        <v>15</v>
      </c>
      <c r="I51" t="s">
        <v>18</v>
      </c>
      <c r="J51" t="s">
        <v>214</v>
      </c>
      <c r="K51" s="1" t="s">
        <v>215</v>
      </c>
      <c r="M51">
        <v>2</v>
      </c>
      <c r="O51" s="1" t="s">
        <v>266</v>
      </c>
      <c r="P51">
        <v>2</v>
      </c>
      <c r="Q51">
        <f t="shared" si="0"/>
        <v>1.78</v>
      </c>
      <c r="R51" t="s">
        <v>213</v>
      </c>
      <c r="S51">
        <f t="shared" si="1"/>
        <v>20.199469763918696</v>
      </c>
      <c r="U51" t="s">
        <v>213</v>
      </c>
      <c r="V51">
        <v>1.78</v>
      </c>
      <c r="W51">
        <f t="shared" si="2"/>
        <v>20.199469763918696</v>
      </c>
    </row>
    <row r="52" spans="1:23">
      <c r="A52" t="s">
        <v>131</v>
      </c>
      <c r="B52" t="s">
        <v>12</v>
      </c>
      <c r="C52" t="s">
        <v>147</v>
      </c>
      <c r="D52" t="s">
        <v>131</v>
      </c>
      <c r="E52" t="s">
        <v>26</v>
      </c>
      <c r="F52" t="s">
        <v>22</v>
      </c>
      <c r="G52" t="s">
        <v>17</v>
      </c>
      <c r="H52" t="s">
        <v>26</v>
      </c>
      <c r="I52" t="s">
        <v>26</v>
      </c>
      <c r="J52" t="s">
        <v>216</v>
      </c>
      <c r="K52" s="1" t="s">
        <v>217</v>
      </c>
      <c r="M52">
        <v>1</v>
      </c>
      <c r="O52" s="1" t="s">
        <v>287</v>
      </c>
      <c r="P52">
        <v>1</v>
      </c>
      <c r="Q52">
        <f t="shared" si="0"/>
        <v>1.72</v>
      </c>
      <c r="R52" t="s">
        <v>131</v>
      </c>
      <c r="S52">
        <f t="shared" si="1"/>
        <v>17.239048134126556</v>
      </c>
      <c r="U52" t="s">
        <v>131</v>
      </c>
      <c r="V52">
        <v>1.72</v>
      </c>
      <c r="W52">
        <f t="shared" si="2"/>
        <v>17.239048134126556</v>
      </c>
    </row>
    <row r="53" spans="1:23">
      <c r="A53" t="s">
        <v>179</v>
      </c>
      <c r="B53" t="s">
        <v>12</v>
      </c>
      <c r="C53" t="s">
        <v>183</v>
      </c>
      <c r="D53" t="s">
        <v>213</v>
      </c>
      <c r="E53" t="s">
        <v>36</v>
      </c>
      <c r="F53" t="s">
        <v>22</v>
      </c>
      <c r="G53" t="s">
        <v>11</v>
      </c>
      <c r="H53" t="s">
        <v>36</v>
      </c>
      <c r="I53" t="s">
        <v>36</v>
      </c>
      <c r="J53" t="s">
        <v>218</v>
      </c>
      <c r="K53" s="1" t="s">
        <v>219</v>
      </c>
      <c r="M53">
        <v>4</v>
      </c>
      <c r="O53" t="s">
        <v>290</v>
      </c>
      <c r="P53">
        <v>1</v>
      </c>
      <c r="Q53">
        <f t="shared" si="0"/>
        <v>1.73</v>
      </c>
      <c r="R53" t="s">
        <v>213</v>
      </c>
      <c r="S53">
        <f t="shared" si="1"/>
        <v>21.383941996057334</v>
      </c>
      <c r="U53" t="s">
        <v>213</v>
      </c>
      <c r="V53">
        <v>1.73</v>
      </c>
      <c r="W53">
        <f t="shared" si="2"/>
        <v>21.383941996057334</v>
      </c>
    </row>
    <row r="54" spans="1:23">
      <c r="A54" t="s">
        <v>14</v>
      </c>
      <c r="B54" t="s">
        <v>23</v>
      </c>
      <c r="C54" t="s">
        <v>168</v>
      </c>
      <c r="D54" t="s">
        <v>220</v>
      </c>
      <c r="E54" t="s">
        <v>26</v>
      </c>
      <c r="F54" t="s">
        <v>31</v>
      </c>
      <c r="G54" t="s">
        <v>22</v>
      </c>
      <c r="H54" t="s">
        <v>26</v>
      </c>
      <c r="I54" t="s">
        <v>19</v>
      </c>
      <c r="J54" t="s">
        <v>221</v>
      </c>
      <c r="K54" t="s">
        <v>222</v>
      </c>
      <c r="M54">
        <v>1</v>
      </c>
      <c r="O54" s="1" t="s">
        <v>270</v>
      </c>
      <c r="P54">
        <v>1</v>
      </c>
      <c r="Q54">
        <f t="shared" si="0"/>
        <v>1.86</v>
      </c>
      <c r="R54" t="s">
        <v>220</v>
      </c>
      <c r="S54">
        <f t="shared" si="1"/>
        <v>23.991212856977683</v>
      </c>
      <c r="U54" t="s">
        <v>220</v>
      </c>
      <c r="V54">
        <v>1.86</v>
      </c>
      <c r="W54">
        <f t="shared" si="2"/>
        <v>23.991212856977683</v>
      </c>
    </row>
    <row r="55" spans="1:23">
      <c r="A55" t="s">
        <v>62</v>
      </c>
      <c r="B55" t="s">
        <v>23</v>
      </c>
      <c r="C55" t="s">
        <v>201</v>
      </c>
      <c r="D55" t="s">
        <v>223</v>
      </c>
      <c r="E55" t="s">
        <v>36</v>
      </c>
      <c r="F55" t="s">
        <v>16</v>
      </c>
      <c r="G55" t="s">
        <v>11</v>
      </c>
      <c r="H55" t="s">
        <v>32</v>
      </c>
      <c r="I55" t="s">
        <v>26</v>
      </c>
      <c r="J55" t="s">
        <v>224</v>
      </c>
      <c r="K55" s="1" t="s">
        <v>225</v>
      </c>
      <c r="M55">
        <v>4</v>
      </c>
      <c r="O55" s="1" t="s">
        <v>274</v>
      </c>
      <c r="P55">
        <v>1</v>
      </c>
      <c r="Q55">
        <f t="shared" si="0"/>
        <v>1.78</v>
      </c>
      <c r="R55" t="s">
        <v>223</v>
      </c>
      <c r="S55">
        <f t="shared" si="1"/>
        <v>17.99015275849009</v>
      </c>
      <c r="U55" t="s">
        <v>223</v>
      </c>
      <c r="V55">
        <v>1.78</v>
      </c>
      <c r="W55">
        <f t="shared" si="2"/>
        <v>17.99015275849009</v>
      </c>
    </row>
    <row r="56" spans="1:23">
      <c r="A56" t="s">
        <v>187</v>
      </c>
      <c r="B56" t="s">
        <v>12</v>
      </c>
      <c r="C56" t="s">
        <v>88</v>
      </c>
      <c r="D56" t="s">
        <v>204</v>
      </c>
      <c r="E56" t="s">
        <v>15</v>
      </c>
      <c r="F56" t="s">
        <v>22</v>
      </c>
      <c r="G56" t="s">
        <v>17</v>
      </c>
      <c r="H56" t="s">
        <v>26</v>
      </c>
      <c r="I56" t="s">
        <v>26</v>
      </c>
      <c r="J56" t="s">
        <v>226</v>
      </c>
      <c r="K56" s="1" t="s">
        <v>227</v>
      </c>
      <c r="M56">
        <v>2</v>
      </c>
      <c r="O56" s="1" t="s">
        <v>277</v>
      </c>
      <c r="P56">
        <v>1</v>
      </c>
      <c r="Q56">
        <f t="shared" si="0"/>
        <v>1.64</v>
      </c>
      <c r="R56" t="s">
        <v>204</v>
      </c>
      <c r="S56">
        <f t="shared" si="1"/>
        <v>17.474717430101133</v>
      </c>
      <c r="U56" t="s">
        <v>204</v>
      </c>
      <c r="V56">
        <v>1.64</v>
      </c>
      <c r="W56">
        <f t="shared" si="2"/>
        <v>17.474717430101133</v>
      </c>
    </row>
    <row r="57" spans="1:23" ht="15">
      <c r="A57" t="s">
        <v>228</v>
      </c>
      <c r="B57" t="s">
        <v>12</v>
      </c>
      <c r="C57" t="s">
        <v>92</v>
      </c>
      <c r="D57" t="s">
        <v>190</v>
      </c>
      <c r="E57" t="s">
        <v>26</v>
      </c>
      <c r="F57" t="s">
        <v>16</v>
      </c>
      <c r="G57" t="s">
        <v>11</v>
      </c>
      <c r="H57" t="s">
        <v>16</v>
      </c>
      <c r="I57" t="s">
        <v>18</v>
      </c>
      <c r="J57" t="s">
        <v>229</v>
      </c>
      <c r="K57" s="1" t="s">
        <v>230</v>
      </c>
      <c r="M57">
        <v>2</v>
      </c>
      <c r="O57" s="3" t="s">
        <v>518</v>
      </c>
      <c r="P57">
        <v>1</v>
      </c>
      <c r="Q57">
        <f t="shared" si="0"/>
        <v>1.6</v>
      </c>
      <c r="R57" t="s">
        <v>190</v>
      </c>
      <c r="S57">
        <f t="shared" si="1"/>
        <v>16.796874999999996</v>
      </c>
      <c r="U57" t="s">
        <v>190</v>
      </c>
      <c r="V57">
        <v>1.6</v>
      </c>
      <c r="W57">
        <f t="shared" si="2"/>
        <v>16.796874999999996</v>
      </c>
    </row>
    <row r="58" spans="1:23">
      <c r="A58" t="s">
        <v>223</v>
      </c>
      <c r="B58" t="s">
        <v>12</v>
      </c>
      <c r="C58" t="s">
        <v>39</v>
      </c>
      <c r="D58" t="s">
        <v>30</v>
      </c>
      <c r="E58" t="s">
        <v>36</v>
      </c>
      <c r="F58" t="s">
        <v>31</v>
      </c>
      <c r="G58" t="s">
        <v>17</v>
      </c>
      <c r="H58" t="s">
        <v>26</v>
      </c>
      <c r="I58" t="s">
        <v>26</v>
      </c>
      <c r="J58" t="s">
        <v>231</v>
      </c>
      <c r="K58" s="1" t="s">
        <v>232</v>
      </c>
      <c r="M58">
        <v>1</v>
      </c>
      <c r="O58" s="1" t="s">
        <v>282</v>
      </c>
      <c r="P58">
        <v>1</v>
      </c>
      <c r="Q58">
        <f t="shared" si="0"/>
        <v>1.65</v>
      </c>
      <c r="R58" t="s">
        <v>30</v>
      </c>
      <c r="S58">
        <f t="shared" si="1"/>
        <v>18.365472910927458</v>
      </c>
      <c r="U58" t="s">
        <v>30</v>
      </c>
      <c r="V58">
        <v>1.65</v>
      </c>
      <c r="W58">
        <f t="shared" si="2"/>
        <v>18.365472910927458</v>
      </c>
    </row>
    <row r="59" spans="1:23">
      <c r="A59" t="s">
        <v>124</v>
      </c>
      <c r="B59" t="s">
        <v>12</v>
      </c>
      <c r="C59" t="s">
        <v>108</v>
      </c>
      <c r="D59" t="s">
        <v>233</v>
      </c>
      <c r="E59" t="s">
        <v>26</v>
      </c>
      <c r="F59" t="s">
        <v>11</v>
      </c>
      <c r="G59" t="s">
        <v>17</v>
      </c>
      <c r="H59" t="s">
        <v>22</v>
      </c>
      <c r="I59" t="s">
        <v>22</v>
      </c>
      <c r="J59" t="s">
        <v>234</v>
      </c>
      <c r="K59" s="1" t="s">
        <v>235</v>
      </c>
      <c r="L59" s="2" t="s">
        <v>514</v>
      </c>
      <c r="M59">
        <v>1</v>
      </c>
      <c r="O59" s="1" t="s">
        <v>254</v>
      </c>
      <c r="P59">
        <v>1</v>
      </c>
      <c r="Q59">
        <f t="shared" si="0"/>
        <v>1.69</v>
      </c>
      <c r="R59" t="s">
        <v>233</v>
      </c>
      <c r="S59">
        <f t="shared" si="1"/>
        <v>33.612268477994469</v>
      </c>
      <c r="U59" t="s">
        <v>233</v>
      </c>
      <c r="V59">
        <v>1.69</v>
      </c>
      <c r="W59">
        <f t="shared" si="2"/>
        <v>33.612268477994469</v>
      </c>
    </row>
    <row r="60" spans="1:23">
      <c r="A60" t="s">
        <v>25</v>
      </c>
      <c r="B60" t="s">
        <v>12</v>
      </c>
      <c r="C60" t="s">
        <v>123</v>
      </c>
      <c r="D60" t="s">
        <v>152</v>
      </c>
      <c r="E60" t="s">
        <v>18</v>
      </c>
      <c r="F60" t="s">
        <v>22</v>
      </c>
      <c r="G60" t="s">
        <v>17</v>
      </c>
      <c r="H60" t="s">
        <v>16</v>
      </c>
      <c r="I60" t="s">
        <v>16</v>
      </c>
      <c r="J60" t="s">
        <v>236</v>
      </c>
      <c r="K60" s="1" t="s">
        <v>237</v>
      </c>
      <c r="M60">
        <v>4</v>
      </c>
      <c r="O60" s="1" t="s">
        <v>258</v>
      </c>
      <c r="P60">
        <v>1</v>
      </c>
      <c r="Q60">
        <f t="shared" si="0"/>
        <v>1.75</v>
      </c>
      <c r="R60" t="s">
        <v>152</v>
      </c>
      <c r="S60">
        <f t="shared" si="1"/>
        <v>24.489795918367346</v>
      </c>
      <c r="U60" t="s">
        <v>152</v>
      </c>
      <c r="V60">
        <v>1.75</v>
      </c>
      <c r="W60">
        <f t="shared" si="2"/>
        <v>24.489795918367346</v>
      </c>
    </row>
    <row r="61" spans="1:23">
      <c r="A61" t="s">
        <v>75</v>
      </c>
      <c r="B61" t="s">
        <v>23</v>
      </c>
      <c r="C61" t="s">
        <v>201</v>
      </c>
      <c r="D61" t="s">
        <v>152</v>
      </c>
      <c r="E61" t="s">
        <v>15</v>
      </c>
      <c r="F61" t="s">
        <v>16</v>
      </c>
      <c r="G61" t="s">
        <v>22</v>
      </c>
      <c r="H61" t="s">
        <v>18</v>
      </c>
      <c r="I61" t="s">
        <v>19</v>
      </c>
      <c r="J61" t="s">
        <v>238</v>
      </c>
      <c r="K61" s="1" t="s">
        <v>239</v>
      </c>
      <c r="M61">
        <v>2</v>
      </c>
      <c r="O61" s="1" t="s">
        <v>261</v>
      </c>
      <c r="P61">
        <v>1</v>
      </c>
      <c r="Q61">
        <f t="shared" si="0"/>
        <v>1.78</v>
      </c>
      <c r="R61" t="s">
        <v>152</v>
      </c>
      <c r="S61">
        <f t="shared" si="1"/>
        <v>23.671253629592222</v>
      </c>
      <c r="U61" t="s">
        <v>152</v>
      </c>
      <c r="V61">
        <v>1.78</v>
      </c>
      <c r="W61">
        <f t="shared" si="2"/>
        <v>23.671253629592222</v>
      </c>
    </row>
    <row r="62" spans="1:23">
      <c r="A62" t="s">
        <v>104</v>
      </c>
      <c r="B62" t="s">
        <v>23</v>
      </c>
      <c r="C62" t="s">
        <v>151</v>
      </c>
      <c r="D62" t="s">
        <v>14</v>
      </c>
      <c r="E62" t="s">
        <v>26</v>
      </c>
      <c r="F62" t="s">
        <v>31</v>
      </c>
      <c r="G62" t="s">
        <v>22</v>
      </c>
      <c r="H62" t="s">
        <v>32</v>
      </c>
      <c r="I62" t="s">
        <v>26</v>
      </c>
      <c r="J62" s="1" t="s">
        <v>240</v>
      </c>
      <c r="K62" s="1" t="s">
        <v>241</v>
      </c>
      <c r="L62" s="2" t="s">
        <v>514</v>
      </c>
      <c r="M62">
        <v>1</v>
      </c>
      <c r="O62" s="1" t="s">
        <v>263</v>
      </c>
      <c r="P62">
        <v>1</v>
      </c>
      <c r="Q62">
        <f t="shared" si="0"/>
        <v>1.77</v>
      </c>
      <c r="R62" t="s">
        <v>14</v>
      </c>
      <c r="S62">
        <f t="shared" si="1"/>
        <v>16.917233234383477</v>
      </c>
      <c r="U62" t="s">
        <v>14</v>
      </c>
      <c r="V62">
        <v>1.77</v>
      </c>
      <c r="W62">
        <f t="shared" si="2"/>
        <v>16.917233234383477</v>
      </c>
    </row>
    <row r="63" spans="1:23">
      <c r="A63" t="s">
        <v>49</v>
      </c>
      <c r="B63" t="s">
        <v>23</v>
      </c>
      <c r="C63" t="s">
        <v>123</v>
      </c>
      <c r="D63" t="s">
        <v>97</v>
      </c>
      <c r="E63" t="s">
        <v>26</v>
      </c>
      <c r="F63" t="s">
        <v>22</v>
      </c>
      <c r="G63" t="s">
        <v>22</v>
      </c>
      <c r="H63" t="s">
        <v>45</v>
      </c>
      <c r="I63" t="s">
        <v>18</v>
      </c>
      <c r="J63" t="s">
        <v>242</v>
      </c>
      <c r="K63" s="1" t="s">
        <v>243</v>
      </c>
      <c r="M63">
        <v>1</v>
      </c>
      <c r="O63" s="1" t="s">
        <v>241</v>
      </c>
      <c r="P63">
        <v>1</v>
      </c>
      <c r="Q63">
        <f t="shared" si="0"/>
        <v>1.75</v>
      </c>
      <c r="R63" t="s">
        <v>97</v>
      </c>
      <c r="S63">
        <f t="shared" si="1"/>
        <v>21.224489795918366</v>
      </c>
      <c r="U63" t="s">
        <v>97</v>
      </c>
      <c r="V63">
        <v>1.75</v>
      </c>
      <c r="W63">
        <f t="shared" si="2"/>
        <v>21.224489795918366</v>
      </c>
    </row>
    <row r="64" spans="1:23">
      <c r="A64" t="s">
        <v>244</v>
      </c>
      <c r="B64" t="s">
        <v>12</v>
      </c>
      <c r="C64" t="s">
        <v>52</v>
      </c>
      <c r="D64" t="s">
        <v>223</v>
      </c>
      <c r="E64" t="s">
        <v>15</v>
      </c>
      <c r="F64" t="s">
        <v>31</v>
      </c>
      <c r="G64" t="s">
        <v>17</v>
      </c>
      <c r="H64" t="s">
        <v>18</v>
      </c>
      <c r="I64" t="s">
        <v>36</v>
      </c>
      <c r="J64" t="s">
        <v>245</v>
      </c>
      <c r="K64" s="1" t="s">
        <v>246</v>
      </c>
      <c r="M64">
        <v>1</v>
      </c>
      <c r="O64" s="1" t="s">
        <v>243</v>
      </c>
      <c r="P64">
        <v>1</v>
      </c>
      <c r="Q64">
        <f t="shared" si="0"/>
        <v>1.7</v>
      </c>
      <c r="R64" t="s">
        <v>223</v>
      </c>
      <c r="S64">
        <f t="shared" si="1"/>
        <v>19.723183391003463</v>
      </c>
      <c r="U64" t="s">
        <v>223</v>
      </c>
      <c r="V64">
        <v>1.7</v>
      </c>
      <c r="W64">
        <f t="shared" si="2"/>
        <v>19.723183391003463</v>
      </c>
    </row>
    <row r="65" spans="1:23">
      <c r="A65" t="s">
        <v>213</v>
      </c>
      <c r="B65" t="s">
        <v>12</v>
      </c>
      <c r="C65" t="s">
        <v>79</v>
      </c>
      <c r="D65" t="s">
        <v>179</v>
      </c>
      <c r="E65" t="s">
        <v>26</v>
      </c>
      <c r="F65" t="s">
        <v>31</v>
      </c>
      <c r="G65" t="s">
        <v>17</v>
      </c>
      <c r="H65" t="s">
        <v>26</v>
      </c>
      <c r="I65" t="s">
        <v>36</v>
      </c>
      <c r="J65" t="s">
        <v>247</v>
      </c>
      <c r="K65" s="1" t="s">
        <v>248</v>
      </c>
      <c r="M65">
        <v>2</v>
      </c>
      <c r="O65" s="1" t="s">
        <v>246</v>
      </c>
      <c r="P65">
        <v>1</v>
      </c>
      <c r="Q65">
        <f t="shared" si="0"/>
        <v>1.66</v>
      </c>
      <c r="R65" t="s">
        <v>179</v>
      </c>
      <c r="S65">
        <f t="shared" si="1"/>
        <v>18.870663376397157</v>
      </c>
      <c r="U65" t="s">
        <v>179</v>
      </c>
      <c r="V65">
        <v>1.66</v>
      </c>
      <c r="W65">
        <f t="shared" si="2"/>
        <v>18.870663376397157</v>
      </c>
    </row>
    <row r="66" spans="1:23">
      <c r="A66" t="s">
        <v>97</v>
      </c>
      <c r="B66" t="s">
        <v>23</v>
      </c>
      <c r="C66" t="s">
        <v>123</v>
      </c>
      <c r="D66" t="s">
        <v>187</v>
      </c>
      <c r="E66" t="s">
        <v>15</v>
      </c>
      <c r="F66" t="s">
        <v>18</v>
      </c>
      <c r="G66" t="s">
        <v>11</v>
      </c>
      <c r="H66" t="s">
        <v>22</v>
      </c>
      <c r="I66" t="s">
        <v>22</v>
      </c>
      <c r="J66" t="s">
        <v>249</v>
      </c>
      <c r="K66" s="1" t="s">
        <v>250</v>
      </c>
      <c r="M66">
        <v>2</v>
      </c>
      <c r="O66" s="1" t="s">
        <v>232</v>
      </c>
      <c r="P66">
        <v>1</v>
      </c>
      <c r="Q66">
        <f t="shared" si="0"/>
        <v>1.75</v>
      </c>
      <c r="R66" t="s">
        <v>187</v>
      </c>
      <c r="S66">
        <f t="shared" si="1"/>
        <v>17.959183673469386</v>
      </c>
      <c r="U66" t="s">
        <v>187</v>
      </c>
      <c r="V66">
        <v>1.75</v>
      </c>
      <c r="W66">
        <f t="shared" si="2"/>
        <v>17.959183673469386</v>
      </c>
    </row>
    <row r="67" spans="1:23">
      <c r="A67" t="s">
        <v>66</v>
      </c>
      <c r="B67" t="s">
        <v>23</v>
      </c>
      <c r="C67" t="s">
        <v>70</v>
      </c>
      <c r="D67" t="s">
        <v>124</v>
      </c>
      <c r="E67" t="s">
        <v>26</v>
      </c>
      <c r="F67" t="s">
        <v>16</v>
      </c>
      <c r="G67" t="s">
        <v>22</v>
      </c>
      <c r="H67" t="s">
        <v>26</v>
      </c>
      <c r="I67" t="s">
        <v>31</v>
      </c>
      <c r="J67" t="s">
        <v>251</v>
      </c>
      <c r="K67" s="1" t="s">
        <v>252</v>
      </c>
      <c r="M67">
        <v>2</v>
      </c>
      <c r="O67" s="1" t="s">
        <v>235</v>
      </c>
      <c r="P67">
        <v>1</v>
      </c>
      <c r="Q67">
        <f t="shared" ref="Q67:Q129" si="3">C67/100</f>
        <v>1.83</v>
      </c>
      <c r="R67" t="s">
        <v>124</v>
      </c>
      <c r="S67">
        <f t="shared" ref="S67:S129" si="4">R67/Q67^2</f>
        <v>17.319119710949863</v>
      </c>
      <c r="U67" t="s">
        <v>124</v>
      </c>
      <c r="V67">
        <v>1.83</v>
      </c>
      <c r="W67">
        <f t="shared" ref="W67:W130" si="5">U67/V67^2</f>
        <v>17.319119710949863</v>
      </c>
    </row>
    <row r="68" spans="1:23">
      <c r="A68" t="s">
        <v>71</v>
      </c>
      <c r="B68" t="s">
        <v>12</v>
      </c>
      <c r="C68" t="s">
        <v>83</v>
      </c>
      <c r="D68" t="s">
        <v>97</v>
      </c>
      <c r="E68" t="s">
        <v>26</v>
      </c>
      <c r="F68" t="s">
        <v>31</v>
      </c>
      <c r="G68" t="s">
        <v>17</v>
      </c>
      <c r="H68" t="s">
        <v>36</v>
      </c>
      <c r="I68" t="s">
        <v>31</v>
      </c>
      <c r="J68" t="s">
        <v>253</v>
      </c>
      <c r="K68" s="1" t="s">
        <v>254</v>
      </c>
      <c r="M68">
        <v>1</v>
      </c>
      <c r="O68" t="s">
        <v>222</v>
      </c>
      <c r="P68">
        <v>1</v>
      </c>
      <c r="Q68">
        <f t="shared" si="3"/>
        <v>1.74</v>
      </c>
      <c r="R68" t="s">
        <v>97</v>
      </c>
      <c r="S68">
        <f t="shared" si="4"/>
        <v>21.469150482230148</v>
      </c>
      <c r="U68" t="s">
        <v>97</v>
      </c>
      <c r="V68">
        <v>1.74</v>
      </c>
      <c r="W68">
        <f t="shared" si="5"/>
        <v>21.469150482230148</v>
      </c>
    </row>
    <row r="69" spans="1:23">
      <c r="A69" t="s">
        <v>255</v>
      </c>
      <c r="B69" t="s">
        <v>12</v>
      </c>
      <c r="C69" t="s">
        <v>256</v>
      </c>
      <c r="D69">
        <v>65</v>
      </c>
      <c r="E69" t="s">
        <v>15</v>
      </c>
      <c r="F69" t="s">
        <v>22</v>
      </c>
      <c r="G69" t="s">
        <v>17</v>
      </c>
      <c r="H69" t="s">
        <v>18</v>
      </c>
      <c r="I69" t="s">
        <v>18</v>
      </c>
      <c r="J69" t="s">
        <v>257</v>
      </c>
      <c r="K69" s="1" t="s">
        <v>258</v>
      </c>
      <c r="M69">
        <v>1</v>
      </c>
      <c r="O69" s="1" t="s">
        <v>217</v>
      </c>
      <c r="P69">
        <v>1</v>
      </c>
      <c r="Q69">
        <f t="shared" si="3"/>
        <v>1.62</v>
      </c>
      <c r="R69" t="s">
        <v>84</v>
      </c>
      <c r="S69">
        <f t="shared" si="4"/>
        <v>49.535131839658582</v>
      </c>
      <c r="U69">
        <v>65</v>
      </c>
      <c r="V69">
        <v>1.62</v>
      </c>
      <c r="W69">
        <f t="shared" si="5"/>
        <v>24.767565919829291</v>
      </c>
    </row>
    <row r="70" spans="1:23">
      <c r="A70" t="s">
        <v>259</v>
      </c>
      <c r="B70" t="s">
        <v>23</v>
      </c>
      <c r="C70" t="s">
        <v>48</v>
      </c>
      <c r="D70" t="s">
        <v>124</v>
      </c>
      <c r="E70" t="s">
        <v>26</v>
      </c>
      <c r="F70" t="s">
        <v>31</v>
      </c>
      <c r="G70" t="s">
        <v>11</v>
      </c>
      <c r="H70" t="s">
        <v>36</v>
      </c>
      <c r="I70" t="s">
        <v>15</v>
      </c>
      <c r="J70" t="s">
        <v>260</v>
      </c>
      <c r="K70" s="1" t="s">
        <v>261</v>
      </c>
      <c r="L70" s="2" t="s">
        <v>514</v>
      </c>
      <c r="M70">
        <v>1</v>
      </c>
      <c r="O70" s="1" t="s">
        <v>199</v>
      </c>
      <c r="P70">
        <v>1</v>
      </c>
      <c r="Q70">
        <f t="shared" si="3"/>
        <v>1.84</v>
      </c>
      <c r="R70" t="s">
        <v>124</v>
      </c>
      <c r="S70">
        <f t="shared" si="4"/>
        <v>17.131379962192817</v>
      </c>
      <c r="U70" t="s">
        <v>124</v>
      </c>
      <c r="V70">
        <v>1.84</v>
      </c>
      <c r="W70">
        <f t="shared" si="5"/>
        <v>17.131379962192817</v>
      </c>
    </row>
    <row r="71" spans="1:23">
      <c r="A71" t="s">
        <v>161</v>
      </c>
      <c r="B71" t="s">
        <v>23</v>
      </c>
      <c r="C71" t="s">
        <v>52</v>
      </c>
      <c r="D71" t="s">
        <v>97</v>
      </c>
      <c r="E71" t="s">
        <v>15</v>
      </c>
      <c r="F71" t="s">
        <v>22</v>
      </c>
      <c r="G71" t="s">
        <v>17</v>
      </c>
      <c r="H71" t="s">
        <v>45</v>
      </c>
      <c r="I71" t="s">
        <v>19</v>
      </c>
      <c r="J71" t="s">
        <v>262</v>
      </c>
      <c r="K71" s="1" t="s">
        <v>263</v>
      </c>
      <c r="M71">
        <v>1</v>
      </c>
      <c r="O71" s="1" t="s">
        <v>203</v>
      </c>
      <c r="P71">
        <v>1</v>
      </c>
      <c r="Q71">
        <f t="shared" si="3"/>
        <v>1.7</v>
      </c>
      <c r="R71" t="s">
        <v>97</v>
      </c>
      <c r="S71">
        <f t="shared" si="4"/>
        <v>22.491349480968861</v>
      </c>
      <c r="U71" t="s">
        <v>97</v>
      </c>
      <c r="V71">
        <v>1.7</v>
      </c>
      <c r="W71">
        <f t="shared" si="5"/>
        <v>22.491349480968861</v>
      </c>
    </row>
    <row r="72" spans="1:23">
      <c r="A72" t="s">
        <v>264</v>
      </c>
      <c r="B72" t="s">
        <v>23</v>
      </c>
      <c r="C72" t="s">
        <v>79</v>
      </c>
      <c r="D72" t="s">
        <v>30</v>
      </c>
      <c r="E72" t="s">
        <v>26</v>
      </c>
      <c r="F72" t="s">
        <v>16</v>
      </c>
      <c r="G72" t="s">
        <v>17</v>
      </c>
      <c r="H72" t="s">
        <v>18</v>
      </c>
      <c r="I72" t="s">
        <v>36</v>
      </c>
      <c r="J72" t="s">
        <v>265</v>
      </c>
      <c r="K72" s="1" t="s">
        <v>266</v>
      </c>
      <c r="M72">
        <v>2</v>
      </c>
      <c r="O72" s="1" t="s">
        <v>177</v>
      </c>
      <c r="P72">
        <v>1</v>
      </c>
      <c r="Q72">
        <f t="shared" si="3"/>
        <v>1.66</v>
      </c>
      <c r="R72" t="s">
        <v>30</v>
      </c>
      <c r="S72">
        <f t="shared" si="4"/>
        <v>18.144868631151112</v>
      </c>
      <c r="U72" t="s">
        <v>30</v>
      </c>
      <c r="V72">
        <v>1.66</v>
      </c>
      <c r="W72">
        <f t="shared" si="5"/>
        <v>18.144868631151112</v>
      </c>
    </row>
    <row r="73" spans="1:23">
      <c r="A73" t="s">
        <v>267</v>
      </c>
      <c r="B73" t="s">
        <v>12</v>
      </c>
      <c r="C73" t="s">
        <v>88</v>
      </c>
      <c r="D73">
        <v>66</v>
      </c>
      <c r="E73" t="s">
        <v>15</v>
      </c>
      <c r="F73" t="s">
        <v>22</v>
      </c>
      <c r="G73" t="s">
        <v>17</v>
      </c>
      <c r="H73" t="s">
        <v>26</v>
      </c>
      <c r="I73" t="s">
        <v>26</v>
      </c>
      <c r="J73" t="s">
        <v>269</v>
      </c>
      <c r="K73" s="1" t="s">
        <v>270</v>
      </c>
      <c r="M73">
        <v>1</v>
      </c>
      <c r="O73" s="1" t="s">
        <v>163</v>
      </c>
      <c r="P73">
        <v>1</v>
      </c>
      <c r="Q73">
        <f t="shared" si="3"/>
        <v>1.64</v>
      </c>
      <c r="R73" t="s">
        <v>268</v>
      </c>
      <c r="S73">
        <f t="shared" si="4"/>
        <v>49.077929803688292</v>
      </c>
      <c r="U73">
        <v>66</v>
      </c>
      <c r="V73">
        <v>1.64</v>
      </c>
      <c r="W73">
        <f t="shared" si="5"/>
        <v>24.538964901844146</v>
      </c>
    </row>
    <row r="74" spans="1:23">
      <c r="A74" t="s">
        <v>135</v>
      </c>
      <c r="B74" t="s">
        <v>23</v>
      </c>
      <c r="C74" t="s">
        <v>271</v>
      </c>
      <c r="D74" t="s">
        <v>272</v>
      </c>
      <c r="E74" t="s">
        <v>15</v>
      </c>
      <c r="F74" t="s">
        <v>22</v>
      </c>
      <c r="G74" t="s">
        <v>11</v>
      </c>
      <c r="H74" t="s">
        <v>26</v>
      </c>
      <c r="I74" t="s">
        <v>22</v>
      </c>
      <c r="J74" t="s">
        <v>273</v>
      </c>
      <c r="K74" s="1" t="s">
        <v>274</v>
      </c>
      <c r="M74">
        <v>1</v>
      </c>
      <c r="O74" s="1" t="s">
        <v>166</v>
      </c>
      <c r="P74">
        <v>1</v>
      </c>
      <c r="Q74">
        <f t="shared" si="3"/>
        <v>1.85</v>
      </c>
      <c r="R74" t="s">
        <v>272</v>
      </c>
      <c r="S74">
        <f t="shared" si="4"/>
        <v>23.374726077428779</v>
      </c>
      <c r="U74" t="s">
        <v>272</v>
      </c>
      <c r="V74">
        <v>1.85</v>
      </c>
      <c r="W74">
        <f t="shared" si="5"/>
        <v>23.374726077428779</v>
      </c>
    </row>
    <row r="75" spans="1:23">
      <c r="A75" t="s">
        <v>275</v>
      </c>
      <c r="B75" t="s">
        <v>23</v>
      </c>
      <c r="C75" t="s">
        <v>201</v>
      </c>
      <c r="D75" t="s">
        <v>62</v>
      </c>
      <c r="E75" t="s">
        <v>26</v>
      </c>
      <c r="F75" t="s">
        <v>31</v>
      </c>
      <c r="G75" t="s">
        <v>17</v>
      </c>
      <c r="H75" t="s">
        <v>31</v>
      </c>
      <c r="I75" t="s">
        <v>19</v>
      </c>
      <c r="J75" t="s">
        <v>276</v>
      </c>
      <c r="K75" s="1" t="s">
        <v>277</v>
      </c>
      <c r="M75">
        <v>1</v>
      </c>
      <c r="O75" s="1" t="s">
        <v>133</v>
      </c>
      <c r="P75">
        <v>1</v>
      </c>
      <c r="Q75">
        <f t="shared" si="3"/>
        <v>1.78</v>
      </c>
      <c r="R75" t="s">
        <v>62</v>
      </c>
      <c r="S75">
        <f t="shared" si="4"/>
        <v>17.043302613306402</v>
      </c>
      <c r="U75" t="s">
        <v>62</v>
      </c>
      <c r="V75">
        <v>1.78</v>
      </c>
      <c r="W75">
        <f t="shared" si="5"/>
        <v>17.043302613306402</v>
      </c>
    </row>
    <row r="76" spans="1:23">
      <c r="A76" t="s">
        <v>109</v>
      </c>
      <c r="B76" t="s">
        <v>23</v>
      </c>
      <c r="C76" t="s">
        <v>201</v>
      </c>
      <c r="D76" t="s">
        <v>66</v>
      </c>
      <c r="E76" t="s">
        <v>15</v>
      </c>
      <c r="F76" t="s">
        <v>17</v>
      </c>
      <c r="G76" t="s">
        <v>17</v>
      </c>
      <c r="H76" t="s">
        <v>26</v>
      </c>
      <c r="I76" t="s">
        <v>19</v>
      </c>
      <c r="J76" t="s">
        <v>281</v>
      </c>
      <c r="K76" s="1" t="s">
        <v>282</v>
      </c>
      <c r="M76">
        <v>1</v>
      </c>
      <c r="O76" s="1" t="s">
        <v>90</v>
      </c>
      <c r="P76">
        <v>1</v>
      </c>
      <c r="Q76">
        <f t="shared" si="3"/>
        <v>1.78</v>
      </c>
      <c r="R76" t="s">
        <v>66</v>
      </c>
      <c r="S76">
        <f t="shared" si="4"/>
        <v>20.830703194041156</v>
      </c>
      <c r="U76" t="s">
        <v>66</v>
      </c>
      <c r="V76">
        <v>1.78</v>
      </c>
      <c r="W76">
        <f t="shared" si="5"/>
        <v>20.830703194041156</v>
      </c>
    </row>
    <row r="77" spans="1:23">
      <c r="A77" t="s">
        <v>283</v>
      </c>
      <c r="B77" t="s">
        <v>23</v>
      </c>
      <c r="C77" t="s">
        <v>197</v>
      </c>
      <c r="D77" t="s">
        <v>207</v>
      </c>
      <c r="E77" t="s">
        <v>26</v>
      </c>
      <c r="F77" t="s">
        <v>11</v>
      </c>
      <c r="G77" t="s">
        <v>22</v>
      </c>
      <c r="H77" t="s">
        <v>36</v>
      </c>
      <c r="I77" t="s">
        <v>19</v>
      </c>
      <c r="J77" t="s">
        <v>284</v>
      </c>
      <c r="K77" s="1" t="s">
        <v>285</v>
      </c>
      <c r="M77">
        <v>3</v>
      </c>
      <c r="O77" s="1" t="s">
        <v>64</v>
      </c>
      <c r="P77">
        <v>1</v>
      </c>
      <c r="Q77">
        <f t="shared" si="3"/>
        <v>1.81</v>
      </c>
      <c r="R77" t="s">
        <v>207</v>
      </c>
      <c r="S77">
        <f t="shared" si="4"/>
        <v>23.808797045267237</v>
      </c>
      <c r="U77" t="s">
        <v>207</v>
      </c>
      <c r="V77">
        <v>1.81</v>
      </c>
      <c r="W77">
        <f t="shared" si="5"/>
        <v>23.808797045267237</v>
      </c>
    </row>
    <row r="78" spans="1:23">
      <c r="A78" t="s">
        <v>207</v>
      </c>
      <c r="B78" t="s">
        <v>23</v>
      </c>
      <c r="C78" t="s">
        <v>271</v>
      </c>
      <c r="D78" t="s">
        <v>272</v>
      </c>
      <c r="E78" t="s">
        <v>26</v>
      </c>
      <c r="F78" t="s">
        <v>31</v>
      </c>
      <c r="G78" t="s">
        <v>11</v>
      </c>
      <c r="H78" t="s">
        <v>45</v>
      </c>
      <c r="I78" t="s">
        <v>19</v>
      </c>
      <c r="J78" t="s">
        <v>286</v>
      </c>
      <c r="K78" s="1" t="s">
        <v>287</v>
      </c>
      <c r="M78">
        <v>1</v>
      </c>
      <c r="O78" s="1" t="s">
        <v>38</v>
      </c>
      <c r="P78">
        <v>1</v>
      </c>
      <c r="Q78">
        <f t="shared" si="3"/>
        <v>1.85</v>
      </c>
      <c r="R78" t="s">
        <v>272</v>
      </c>
      <c r="S78">
        <f t="shared" si="4"/>
        <v>23.374726077428779</v>
      </c>
      <c r="U78" t="s">
        <v>272</v>
      </c>
      <c r="V78">
        <v>1.85</v>
      </c>
      <c r="W78">
        <f t="shared" si="5"/>
        <v>23.374726077428779</v>
      </c>
    </row>
    <row r="79" spans="1:23">
      <c r="A79" t="s">
        <v>288</v>
      </c>
      <c r="B79" t="s">
        <v>12</v>
      </c>
      <c r="C79" t="s">
        <v>92</v>
      </c>
      <c r="D79" t="s">
        <v>193</v>
      </c>
      <c r="E79" t="s">
        <v>26</v>
      </c>
      <c r="F79" t="s">
        <v>16</v>
      </c>
      <c r="G79" t="s">
        <v>22</v>
      </c>
      <c r="H79" t="s">
        <v>26</v>
      </c>
      <c r="I79" t="s">
        <v>18</v>
      </c>
      <c r="J79" t="s">
        <v>289</v>
      </c>
      <c r="K79" t="s">
        <v>290</v>
      </c>
      <c r="M79">
        <v>1</v>
      </c>
      <c r="O79" t="s">
        <v>77</v>
      </c>
      <c r="P79">
        <v>1</v>
      </c>
      <c r="Q79">
        <f t="shared" si="3"/>
        <v>1.6</v>
      </c>
      <c r="R79" t="s">
        <v>193</v>
      </c>
      <c r="S79">
        <f t="shared" si="4"/>
        <v>17.187499999999996</v>
      </c>
      <c r="U79" t="s">
        <v>193</v>
      </c>
      <c r="V79">
        <v>1.6</v>
      </c>
      <c r="W79">
        <f t="shared" si="5"/>
        <v>17.187499999999996</v>
      </c>
    </row>
    <row r="80" spans="1:23">
      <c r="A80" t="s">
        <v>272</v>
      </c>
      <c r="B80" t="s">
        <v>12</v>
      </c>
      <c r="C80" t="s">
        <v>291</v>
      </c>
      <c r="D80" t="s">
        <v>179</v>
      </c>
      <c r="E80" t="s">
        <v>15</v>
      </c>
      <c r="F80" t="s">
        <v>93</v>
      </c>
      <c r="G80" t="s">
        <v>17</v>
      </c>
      <c r="H80" t="s">
        <v>26</v>
      </c>
      <c r="I80" t="s">
        <v>15</v>
      </c>
      <c r="J80" t="s">
        <v>292</v>
      </c>
      <c r="Q80">
        <f t="shared" si="3"/>
        <v>1.61</v>
      </c>
      <c r="R80" t="s">
        <v>179</v>
      </c>
      <c r="S80">
        <f t="shared" si="4"/>
        <v>20.060954438486167</v>
      </c>
      <c r="U80" t="s">
        <v>179</v>
      </c>
      <c r="V80">
        <v>1.61</v>
      </c>
      <c r="W80">
        <f t="shared" si="5"/>
        <v>20.060954438486167</v>
      </c>
    </row>
    <row r="81" spans="1:23">
      <c r="A81" t="s">
        <v>293</v>
      </c>
      <c r="B81" t="s">
        <v>12</v>
      </c>
      <c r="C81" t="s">
        <v>70</v>
      </c>
      <c r="D81" t="s">
        <v>104</v>
      </c>
      <c r="E81" t="s">
        <v>26</v>
      </c>
      <c r="F81" t="s">
        <v>16</v>
      </c>
      <c r="G81" t="s">
        <v>17</v>
      </c>
      <c r="H81" t="s">
        <v>45</v>
      </c>
      <c r="I81" t="s">
        <v>18</v>
      </c>
      <c r="J81" t="s">
        <v>294</v>
      </c>
      <c r="Q81">
        <f t="shared" si="3"/>
        <v>1.83</v>
      </c>
      <c r="R81" t="s">
        <v>104</v>
      </c>
      <c r="S81">
        <f t="shared" si="4"/>
        <v>18.214936247723131</v>
      </c>
      <c r="U81" t="s">
        <v>104</v>
      </c>
      <c r="V81">
        <v>1.83</v>
      </c>
      <c r="W81">
        <f t="shared" si="5"/>
        <v>18.214936247723131</v>
      </c>
    </row>
    <row r="82" spans="1:23">
      <c r="A82" t="s">
        <v>295</v>
      </c>
      <c r="B82" t="s">
        <v>12</v>
      </c>
      <c r="C82" t="s">
        <v>52</v>
      </c>
      <c r="D82">
        <v>60</v>
      </c>
      <c r="E82" t="s">
        <v>15</v>
      </c>
      <c r="F82" t="s">
        <v>16</v>
      </c>
      <c r="G82" t="s">
        <v>17</v>
      </c>
      <c r="H82" t="s">
        <v>26</v>
      </c>
      <c r="I82" t="s">
        <v>15</v>
      </c>
      <c r="J82" t="s">
        <v>297</v>
      </c>
      <c r="Q82">
        <f t="shared" si="3"/>
        <v>1.7</v>
      </c>
      <c r="R82" t="s">
        <v>296</v>
      </c>
      <c r="S82">
        <f t="shared" si="4"/>
        <v>41.522491349480973</v>
      </c>
      <c r="U82">
        <v>60</v>
      </c>
      <c r="V82">
        <v>1.7</v>
      </c>
      <c r="W82">
        <f t="shared" si="5"/>
        <v>20.761245674740486</v>
      </c>
    </row>
    <row r="83" spans="1:23">
      <c r="A83" t="s">
        <v>220</v>
      </c>
      <c r="B83" t="s">
        <v>12</v>
      </c>
      <c r="C83" t="s">
        <v>13</v>
      </c>
      <c r="D83" t="s">
        <v>182</v>
      </c>
      <c r="E83" t="s">
        <v>18</v>
      </c>
      <c r="F83" t="s">
        <v>22</v>
      </c>
      <c r="G83" t="s">
        <v>17</v>
      </c>
      <c r="H83" t="s">
        <v>15</v>
      </c>
      <c r="I83" t="s">
        <v>16</v>
      </c>
      <c r="J83" t="s">
        <v>298</v>
      </c>
      <c r="Q83">
        <f t="shared" si="3"/>
        <v>1.58</v>
      </c>
      <c r="R83" t="s">
        <v>182</v>
      </c>
      <c r="S83">
        <f t="shared" si="4"/>
        <v>16.423650056080753</v>
      </c>
      <c r="U83" t="s">
        <v>182</v>
      </c>
      <c r="V83">
        <v>1.58</v>
      </c>
      <c r="W83">
        <f t="shared" si="5"/>
        <v>16.423650056080753</v>
      </c>
    </row>
    <row r="84" spans="1:23">
      <c r="A84" t="s">
        <v>299</v>
      </c>
      <c r="B84" t="s">
        <v>23</v>
      </c>
      <c r="C84" t="s">
        <v>123</v>
      </c>
      <c r="D84" t="s">
        <v>179</v>
      </c>
      <c r="E84" t="s">
        <v>26</v>
      </c>
      <c r="F84" t="s">
        <v>17</v>
      </c>
      <c r="G84" t="s">
        <v>11</v>
      </c>
      <c r="H84" t="s">
        <v>19</v>
      </c>
      <c r="I84" t="s">
        <v>19</v>
      </c>
      <c r="J84" t="s">
        <v>300</v>
      </c>
      <c r="Q84">
        <f t="shared" si="3"/>
        <v>1.75</v>
      </c>
      <c r="R84" t="s">
        <v>179</v>
      </c>
      <c r="S84">
        <f t="shared" si="4"/>
        <v>16.979591836734695</v>
      </c>
      <c r="U84" t="s">
        <v>179</v>
      </c>
      <c r="V84">
        <v>1.75</v>
      </c>
      <c r="W84">
        <f t="shared" si="5"/>
        <v>16.979591836734695</v>
      </c>
    </row>
    <row r="85" spans="1:23">
      <c r="A85" t="s">
        <v>301</v>
      </c>
      <c r="B85" t="s">
        <v>23</v>
      </c>
      <c r="C85" t="s">
        <v>70</v>
      </c>
      <c r="D85" t="s">
        <v>75</v>
      </c>
      <c r="E85" t="s">
        <v>26</v>
      </c>
      <c r="F85" t="s">
        <v>18</v>
      </c>
      <c r="G85" t="s">
        <v>17</v>
      </c>
      <c r="H85" t="s">
        <v>15</v>
      </c>
      <c r="I85" t="s">
        <v>16</v>
      </c>
      <c r="J85" t="s">
        <v>302</v>
      </c>
      <c r="Q85">
        <f t="shared" si="3"/>
        <v>1.83</v>
      </c>
      <c r="R85" t="s">
        <v>75</v>
      </c>
      <c r="S85">
        <f t="shared" si="4"/>
        <v>17.916330735465376</v>
      </c>
      <c r="U85" t="s">
        <v>75</v>
      </c>
      <c r="V85">
        <v>1.83</v>
      </c>
      <c r="W85">
        <f t="shared" si="5"/>
        <v>17.916330735465376</v>
      </c>
    </row>
    <row r="86" spans="1:23">
      <c r="A86" t="s">
        <v>303</v>
      </c>
      <c r="B86" t="s">
        <v>23</v>
      </c>
      <c r="C86" t="s">
        <v>44</v>
      </c>
      <c r="D86" t="s">
        <v>161</v>
      </c>
      <c r="E86" t="s">
        <v>15</v>
      </c>
      <c r="F86" t="s">
        <v>22</v>
      </c>
      <c r="G86" t="s">
        <v>11</v>
      </c>
      <c r="H86" t="s">
        <v>45</v>
      </c>
      <c r="I86" t="s">
        <v>15</v>
      </c>
      <c r="J86" t="s">
        <v>304</v>
      </c>
      <c r="Q86">
        <f t="shared" si="3"/>
        <v>1.8</v>
      </c>
      <c r="R86" t="s">
        <v>161</v>
      </c>
      <c r="S86">
        <f t="shared" si="4"/>
        <v>21.604938271604937</v>
      </c>
      <c r="U86" t="s">
        <v>161</v>
      </c>
      <c r="V86">
        <v>1.8</v>
      </c>
      <c r="W86">
        <f t="shared" si="5"/>
        <v>21.604938271604937</v>
      </c>
    </row>
    <row r="87" spans="1:23">
      <c r="A87" t="s">
        <v>305</v>
      </c>
      <c r="B87" t="s">
        <v>23</v>
      </c>
      <c r="C87" t="s">
        <v>48</v>
      </c>
      <c r="D87" t="s">
        <v>97</v>
      </c>
      <c r="E87" t="s">
        <v>26</v>
      </c>
      <c r="F87" t="s">
        <v>16</v>
      </c>
      <c r="G87" t="s">
        <v>11</v>
      </c>
      <c r="H87" t="s">
        <v>32</v>
      </c>
      <c r="I87" t="s">
        <v>16</v>
      </c>
      <c r="J87" t="s">
        <v>306</v>
      </c>
      <c r="Q87">
        <f t="shared" si="3"/>
        <v>1.84</v>
      </c>
      <c r="R87" t="s">
        <v>97</v>
      </c>
      <c r="S87">
        <f t="shared" si="4"/>
        <v>19.198960302457465</v>
      </c>
      <c r="U87" t="s">
        <v>97</v>
      </c>
      <c r="V87">
        <v>1.84</v>
      </c>
      <c r="W87">
        <f t="shared" si="5"/>
        <v>19.198960302457465</v>
      </c>
    </row>
    <row r="88" spans="1:23">
      <c r="A88" t="s">
        <v>307</v>
      </c>
      <c r="B88" t="s">
        <v>12</v>
      </c>
      <c r="C88" t="s">
        <v>57</v>
      </c>
      <c r="D88" t="s">
        <v>179</v>
      </c>
      <c r="E88" t="s">
        <v>26</v>
      </c>
      <c r="F88" t="s">
        <v>16</v>
      </c>
      <c r="G88" t="s">
        <v>17</v>
      </c>
      <c r="H88" t="s">
        <v>36</v>
      </c>
      <c r="I88" t="s">
        <v>18</v>
      </c>
      <c r="J88" t="s">
        <v>308</v>
      </c>
      <c r="Q88">
        <f t="shared" si="3"/>
        <v>1.63</v>
      </c>
      <c r="R88" t="s">
        <v>179</v>
      </c>
      <c r="S88">
        <f t="shared" si="4"/>
        <v>19.571681282697881</v>
      </c>
      <c r="U88" t="s">
        <v>179</v>
      </c>
      <c r="V88">
        <v>1.63</v>
      </c>
      <c r="W88">
        <f t="shared" si="5"/>
        <v>19.571681282697881</v>
      </c>
    </row>
    <row r="89" spans="1:23">
      <c r="A89" t="s">
        <v>309</v>
      </c>
      <c r="B89" t="s">
        <v>12</v>
      </c>
      <c r="C89" t="s">
        <v>88</v>
      </c>
      <c r="D89" t="s">
        <v>204</v>
      </c>
      <c r="E89" t="s">
        <v>26</v>
      </c>
      <c r="F89" t="s">
        <v>16</v>
      </c>
      <c r="G89" t="s">
        <v>11</v>
      </c>
      <c r="H89" t="s">
        <v>26</v>
      </c>
      <c r="I89" t="s">
        <v>15</v>
      </c>
      <c r="J89" t="s">
        <v>310</v>
      </c>
      <c r="Q89">
        <f t="shared" si="3"/>
        <v>1.64</v>
      </c>
      <c r="R89" t="s">
        <v>204</v>
      </c>
      <c r="S89">
        <f t="shared" si="4"/>
        <v>17.474717430101133</v>
      </c>
      <c r="U89" t="s">
        <v>204</v>
      </c>
      <c r="V89">
        <v>1.64</v>
      </c>
      <c r="W89">
        <f t="shared" si="5"/>
        <v>17.474717430101133</v>
      </c>
    </row>
    <row r="90" spans="1:23">
      <c r="A90" t="s">
        <v>311</v>
      </c>
      <c r="B90" t="s">
        <v>12</v>
      </c>
      <c r="C90" t="s">
        <v>147</v>
      </c>
      <c r="D90" t="s">
        <v>187</v>
      </c>
      <c r="E90" t="s">
        <v>32</v>
      </c>
      <c r="F90" t="s">
        <v>31</v>
      </c>
      <c r="G90" t="s">
        <v>22</v>
      </c>
      <c r="H90" t="s">
        <v>36</v>
      </c>
      <c r="I90" t="s">
        <v>15</v>
      </c>
      <c r="J90" t="s">
        <v>312</v>
      </c>
      <c r="Q90">
        <f t="shared" si="3"/>
        <v>1.72</v>
      </c>
      <c r="R90" t="s">
        <v>187</v>
      </c>
      <c r="S90">
        <f t="shared" si="4"/>
        <v>18.591130340724717</v>
      </c>
      <c r="U90" t="s">
        <v>187</v>
      </c>
      <c r="V90">
        <v>1.72</v>
      </c>
      <c r="W90">
        <f t="shared" si="5"/>
        <v>18.591130340724717</v>
      </c>
    </row>
    <row r="91" spans="1:23">
      <c r="A91" t="s">
        <v>313</v>
      </c>
      <c r="B91" t="s">
        <v>12</v>
      </c>
      <c r="C91" t="s">
        <v>256</v>
      </c>
      <c r="D91" t="s">
        <v>66</v>
      </c>
      <c r="E91" t="s">
        <v>26</v>
      </c>
      <c r="F91" t="s">
        <v>18</v>
      </c>
      <c r="G91" t="s">
        <v>17</v>
      </c>
      <c r="H91" t="s">
        <v>18</v>
      </c>
      <c r="I91" t="s">
        <v>31</v>
      </c>
      <c r="J91" t="s">
        <v>314</v>
      </c>
      <c r="Q91">
        <f t="shared" si="3"/>
        <v>1.62</v>
      </c>
      <c r="R91" t="s">
        <v>66</v>
      </c>
      <c r="S91">
        <f t="shared" si="4"/>
        <v>25.14860539551897</v>
      </c>
      <c r="U91" t="s">
        <v>66</v>
      </c>
      <c r="V91">
        <v>1.62</v>
      </c>
      <c r="W91">
        <f t="shared" si="5"/>
        <v>25.14860539551897</v>
      </c>
    </row>
    <row r="92" spans="1:23">
      <c r="A92" t="s">
        <v>315</v>
      </c>
      <c r="B92" t="s">
        <v>12</v>
      </c>
      <c r="C92" t="s">
        <v>143</v>
      </c>
      <c r="D92" t="s">
        <v>124</v>
      </c>
      <c r="E92" t="s">
        <v>26</v>
      </c>
      <c r="F92" t="s">
        <v>18</v>
      </c>
      <c r="G92" t="s">
        <v>17</v>
      </c>
      <c r="H92" t="s">
        <v>36</v>
      </c>
      <c r="I92" t="s">
        <v>15</v>
      </c>
      <c r="J92" t="s">
        <v>316</v>
      </c>
      <c r="Q92">
        <f t="shared" si="3"/>
        <v>1.67</v>
      </c>
      <c r="R92" t="s">
        <v>124</v>
      </c>
      <c r="S92">
        <f t="shared" si="4"/>
        <v>20.796729893506402</v>
      </c>
      <c r="U92" t="s">
        <v>124</v>
      </c>
      <c r="V92">
        <v>1.67</v>
      </c>
      <c r="W92">
        <f t="shared" si="5"/>
        <v>20.796729893506402</v>
      </c>
    </row>
    <row r="93" spans="1:23">
      <c r="A93" t="s">
        <v>317</v>
      </c>
      <c r="B93" t="s">
        <v>12</v>
      </c>
      <c r="C93" t="s">
        <v>39</v>
      </c>
      <c r="D93" t="s">
        <v>196</v>
      </c>
      <c r="E93" t="s">
        <v>15</v>
      </c>
      <c r="F93" t="s">
        <v>16</v>
      </c>
      <c r="G93" t="s">
        <v>17</v>
      </c>
      <c r="H93" t="s">
        <v>16</v>
      </c>
      <c r="I93" t="s">
        <v>22</v>
      </c>
      <c r="J93" t="s">
        <v>318</v>
      </c>
      <c r="Q93">
        <f t="shared" si="3"/>
        <v>1.65</v>
      </c>
      <c r="R93" t="s">
        <v>196</v>
      </c>
      <c r="S93">
        <f t="shared" si="4"/>
        <v>16.528925619834713</v>
      </c>
      <c r="U93" t="s">
        <v>196</v>
      </c>
      <c r="V93">
        <v>1.65</v>
      </c>
      <c r="W93">
        <f t="shared" si="5"/>
        <v>16.528925619834713</v>
      </c>
    </row>
    <row r="94" spans="1:23">
      <c r="A94" t="s">
        <v>319</v>
      </c>
      <c r="B94" t="s">
        <v>12</v>
      </c>
      <c r="C94" t="s">
        <v>13</v>
      </c>
      <c r="D94" t="s">
        <v>30</v>
      </c>
      <c r="E94" t="s">
        <v>26</v>
      </c>
      <c r="F94" t="s">
        <v>31</v>
      </c>
      <c r="G94" t="s">
        <v>11</v>
      </c>
      <c r="H94" t="s">
        <v>36</v>
      </c>
      <c r="I94" t="s">
        <v>15</v>
      </c>
      <c r="J94" t="s">
        <v>320</v>
      </c>
      <c r="Q94">
        <f t="shared" si="3"/>
        <v>1.58</v>
      </c>
      <c r="R94" t="s">
        <v>30</v>
      </c>
      <c r="S94">
        <f t="shared" si="4"/>
        <v>20.028841531805796</v>
      </c>
      <c r="U94" t="s">
        <v>30</v>
      </c>
      <c r="V94">
        <v>1.58</v>
      </c>
      <c r="W94">
        <f t="shared" si="5"/>
        <v>20.028841531805796</v>
      </c>
    </row>
    <row r="95" spans="1:23">
      <c r="A95" t="s">
        <v>321</v>
      </c>
      <c r="B95" t="s">
        <v>23</v>
      </c>
      <c r="C95" t="s">
        <v>44</v>
      </c>
      <c r="D95" t="s">
        <v>124</v>
      </c>
      <c r="E95" t="s">
        <v>15</v>
      </c>
      <c r="F95" t="s">
        <v>22</v>
      </c>
      <c r="G95" t="s">
        <v>17</v>
      </c>
      <c r="H95" t="s">
        <v>16</v>
      </c>
      <c r="I95" t="s">
        <v>19</v>
      </c>
      <c r="J95" t="s">
        <v>322</v>
      </c>
      <c r="Q95">
        <f t="shared" si="3"/>
        <v>1.8</v>
      </c>
      <c r="R95" t="s">
        <v>124</v>
      </c>
      <c r="S95">
        <f t="shared" si="4"/>
        <v>17.901234567901234</v>
      </c>
      <c r="U95" t="s">
        <v>124</v>
      </c>
      <c r="V95">
        <v>1.8</v>
      </c>
      <c r="W95">
        <f t="shared" si="5"/>
        <v>17.901234567901234</v>
      </c>
    </row>
    <row r="96" spans="1:23">
      <c r="A96" t="s">
        <v>233</v>
      </c>
      <c r="B96" t="s">
        <v>23</v>
      </c>
      <c r="C96" t="s">
        <v>151</v>
      </c>
      <c r="D96" t="s">
        <v>66</v>
      </c>
      <c r="E96" t="s">
        <v>26</v>
      </c>
      <c r="F96" t="s">
        <v>93</v>
      </c>
      <c r="G96" t="s">
        <v>11</v>
      </c>
      <c r="H96" t="s">
        <v>26</v>
      </c>
      <c r="I96" t="s">
        <v>18</v>
      </c>
      <c r="J96" t="s">
        <v>323</v>
      </c>
      <c r="Q96">
        <f t="shared" si="3"/>
        <v>1.77</v>
      </c>
      <c r="R96" t="s">
        <v>66</v>
      </c>
      <c r="S96">
        <f t="shared" si="4"/>
        <v>21.066743273005841</v>
      </c>
      <c r="U96" t="s">
        <v>66</v>
      </c>
      <c r="V96">
        <v>1.77</v>
      </c>
      <c r="W96">
        <f t="shared" si="5"/>
        <v>21.066743273005841</v>
      </c>
    </row>
    <row r="97" spans="1:23">
      <c r="A97" t="s">
        <v>324</v>
      </c>
      <c r="B97" t="s">
        <v>23</v>
      </c>
      <c r="C97" t="s">
        <v>172</v>
      </c>
      <c r="D97" t="s">
        <v>307</v>
      </c>
      <c r="E97" t="s">
        <v>15</v>
      </c>
      <c r="F97" t="s">
        <v>31</v>
      </c>
      <c r="G97" t="s">
        <v>11</v>
      </c>
      <c r="H97" t="s">
        <v>36</v>
      </c>
      <c r="I97" t="s">
        <v>15</v>
      </c>
      <c r="J97" t="s">
        <v>325</v>
      </c>
      <c r="Q97">
        <f t="shared" si="3"/>
        <v>1.82</v>
      </c>
      <c r="R97" t="s">
        <v>307</v>
      </c>
      <c r="S97">
        <f t="shared" si="4"/>
        <v>26.566839753652939</v>
      </c>
      <c r="U97" t="s">
        <v>307</v>
      </c>
      <c r="V97">
        <v>1.82</v>
      </c>
      <c r="W97">
        <f t="shared" si="5"/>
        <v>26.566839753652939</v>
      </c>
    </row>
    <row r="98" spans="1:23">
      <c r="A98" t="s">
        <v>156</v>
      </c>
      <c r="B98" t="s">
        <v>23</v>
      </c>
      <c r="C98" t="s">
        <v>326</v>
      </c>
      <c r="D98" t="s">
        <v>124</v>
      </c>
      <c r="E98" t="s">
        <v>36</v>
      </c>
      <c r="F98" t="s">
        <v>22</v>
      </c>
      <c r="G98" t="s">
        <v>22</v>
      </c>
      <c r="H98" t="s">
        <v>45</v>
      </c>
      <c r="I98" t="s">
        <v>19</v>
      </c>
      <c r="J98" t="s">
        <v>327</v>
      </c>
      <c r="Q98">
        <f t="shared" si="3"/>
        <v>1.76</v>
      </c>
      <c r="R98" t="s">
        <v>124</v>
      </c>
      <c r="S98">
        <f t="shared" si="4"/>
        <v>18.724173553719009</v>
      </c>
      <c r="U98" t="s">
        <v>124</v>
      </c>
      <c r="V98">
        <v>1.76</v>
      </c>
      <c r="W98">
        <f t="shared" si="5"/>
        <v>18.724173553719009</v>
      </c>
    </row>
    <row r="99" spans="1:23">
      <c r="A99" t="s">
        <v>328</v>
      </c>
      <c r="B99" t="s">
        <v>23</v>
      </c>
      <c r="C99" t="s">
        <v>39</v>
      </c>
      <c r="D99" t="s">
        <v>97</v>
      </c>
      <c r="E99" t="s">
        <v>26</v>
      </c>
      <c r="F99" t="s">
        <v>16</v>
      </c>
      <c r="G99" t="s">
        <v>11</v>
      </c>
      <c r="H99" t="s">
        <v>45</v>
      </c>
      <c r="I99" t="s">
        <v>26</v>
      </c>
      <c r="J99" t="s">
        <v>329</v>
      </c>
      <c r="Q99">
        <f t="shared" si="3"/>
        <v>1.65</v>
      </c>
      <c r="R99" t="s">
        <v>97</v>
      </c>
      <c r="S99">
        <f t="shared" si="4"/>
        <v>23.875114784205696</v>
      </c>
      <c r="U99" t="s">
        <v>97</v>
      </c>
      <c r="V99">
        <v>1.65</v>
      </c>
      <c r="W99">
        <f t="shared" si="5"/>
        <v>23.875114784205696</v>
      </c>
    </row>
    <row r="100" spans="1:23">
      <c r="A100" t="s">
        <v>330</v>
      </c>
      <c r="B100" t="s">
        <v>12</v>
      </c>
      <c r="C100" t="s">
        <v>39</v>
      </c>
      <c r="D100" t="s">
        <v>193</v>
      </c>
      <c r="E100" t="s">
        <v>26</v>
      </c>
      <c r="F100" t="s">
        <v>16</v>
      </c>
      <c r="G100" t="s">
        <v>17</v>
      </c>
      <c r="H100" t="s">
        <v>15</v>
      </c>
      <c r="I100" t="s">
        <v>22</v>
      </c>
      <c r="J100" t="s">
        <v>331</v>
      </c>
      <c r="Q100">
        <f t="shared" si="3"/>
        <v>1.65</v>
      </c>
      <c r="R100" t="s">
        <v>193</v>
      </c>
      <c r="S100">
        <f t="shared" si="4"/>
        <v>16.161616161616163</v>
      </c>
      <c r="U100" t="s">
        <v>193</v>
      </c>
      <c r="V100">
        <v>1.65</v>
      </c>
      <c r="W100">
        <f t="shared" si="5"/>
        <v>16.161616161616163</v>
      </c>
    </row>
    <row r="101" spans="1:23">
      <c r="A101" t="s">
        <v>332</v>
      </c>
      <c r="B101" t="s">
        <v>23</v>
      </c>
      <c r="C101" t="s">
        <v>326</v>
      </c>
      <c r="D101" t="s">
        <v>161</v>
      </c>
      <c r="E101" t="s">
        <v>36</v>
      </c>
      <c r="F101" t="s">
        <v>16</v>
      </c>
      <c r="G101" t="s">
        <v>17</v>
      </c>
      <c r="H101" t="s">
        <v>26</v>
      </c>
      <c r="I101" t="s">
        <v>18</v>
      </c>
      <c r="J101" t="s">
        <v>333</v>
      </c>
      <c r="Q101">
        <f t="shared" si="3"/>
        <v>1.76</v>
      </c>
      <c r="R101" t="s">
        <v>161</v>
      </c>
      <c r="S101">
        <f t="shared" si="4"/>
        <v>22.598140495867771</v>
      </c>
      <c r="U101" t="s">
        <v>161</v>
      </c>
      <c r="V101">
        <v>1.76</v>
      </c>
      <c r="W101">
        <f t="shared" si="5"/>
        <v>22.598140495867771</v>
      </c>
    </row>
    <row r="102" spans="1:23">
      <c r="A102" t="s">
        <v>334</v>
      </c>
      <c r="B102" t="s">
        <v>12</v>
      </c>
      <c r="C102" t="s">
        <v>29</v>
      </c>
      <c r="D102" t="s">
        <v>14</v>
      </c>
      <c r="E102" t="s">
        <v>26</v>
      </c>
      <c r="F102" t="s">
        <v>16</v>
      </c>
      <c r="G102" t="s">
        <v>11</v>
      </c>
      <c r="H102" t="s">
        <v>26</v>
      </c>
      <c r="I102" t="s">
        <v>15</v>
      </c>
      <c r="J102" t="s">
        <v>335</v>
      </c>
      <c r="Q102">
        <f t="shared" si="3"/>
        <v>1.68</v>
      </c>
      <c r="R102" t="s">
        <v>14</v>
      </c>
      <c r="S102">
        <f t="shared" si="4"/>
        <v>18.778344671201818</v>
      </c>
      <c r="U102" t="s">
        <v>14</v>
      </c>
      <c r="V102">
        <v>1.68</v>
      </c>
      <c r="W102">
        <f t="shared" si="5"/>
        <v>18.778344671201818</v>
      </c>
    </row>
    <row r="103" spans="1:23">
      <c r="A103" t="s">
        <v>58</v>
      </c>
      <c r="B103" t="s">
        <v>23</v>
      </c>
      <c r="C103" t="s">
        <v>44</v>
      </c>
      <c r="D103">
        <v>70</v>
      </c>
      <c r="E103" t="s">
        <v>26</v>
      </c>
      <c r="F103" t="s">
        <v>16</v>
      </c>
      <c r="G103" t="s">
        <v>17</v>
      </c>
      <c r="H103" t="s">
        <v>18</v>
      </c>
      <c r="I103" t="s">
        <v>16</v>
      </c>
      <c r="J103" t="s">
        <v>337</v>
      </c>
      <c r="Q103">
        <f t="shared" si="3"/>
        <v>1.8</v>
      </c>
      <c r="R103" t="s">
        <v>336</v>
      </c>
      <c r="S103">
        <f t="shared" si="4"/>
        <v>43.209876543209873</v>
      </c>
      <c r="U103">
        <v>70</v>
      </c>
      <c r="V103">
        <v>1.8</v>
      </c>
      <c r="W103">
        <f t="shared" si="5"/>
        <v>21.604938271604937</v>
      </c>
    </row>
    <row r="104" spans="1:23">
      <c r="A104" t="s">
        <v>338</v>
      </c>
      <c r="B104" t="s">
        <v>23</v>
      </c>
      <c r="C104" t="s">
        <v>70</v>
      </c>
      <c r="D104" t="s">
        <v>324</v>
      </c>
      <c r="E104" t="s">
        <v>36</v>
      </c>
      <c r="F104" t="s">
        <v>31</v>
      </c>
      <c r="G104" t="s">
        <v>17</v>
      </c>
      <c r="H104" t="s">
        <v>36</v>
      </c>
      <c r="I104" t="s">
        <v>15</v>
      </c>
      <c r="J104" t="s">
        <v>339</v>
      </c>
      <c r="Q104">
        <f t="shared" si="3"/>
        <v>1.83</v>
      </c>
      <c r="R104" t="s">
        <v>324</v>
      </c>
      <c r="S104">
        <f t="shared" si="4"/>
        <v>28.964734689002356</v>
      </c>
      <c r="U104" t="s">
        <v>324</v>
      </c>
      <c r="V104">
        <v>1.83</v>
      </c>
      <c r="W104">
        <f t="shared" si="5"/>
        <v>28.964734689002356</v>
      </c>
    </row>
    <row r="105" spans="1:23">
      <c r="A105" t="s">
        <v>42</v>
      </c>
      <c r="B105" t="s">
        <v>23</v>
      </c>
      <c r="C105" t="s">
        <v>123</v>
      </c>
      <c r="D105" t="s">
        <v>25</v>
      </c>
      <c r="E105" t="s">
        <v>36</v>
      </c>
      <c r="F105" t="s">
        <v>22</v>
      </c>
      <c r="G105" t="s">
        <v>11</v>
      </c>
      <c r="H105" t="s">
        <v>36</v>
      </c>
      <c r="I105" t="s">
        <v>26</v>
      </c>
      <c r="J105" t="s">
        <v>340</v>
      </c>
      <c r="Q105">
        <f t="shared" si="3"/>
        <v>1.75</v>
      </c>
      <c r="R105" t="s">
        <v>25</v>
      </c>
      <c r="S105">
        <f t="shared" si="4"/>
        <v>19.26530612244898</v>
      </c>
      <c r="U105" t="s">
        <v>25</v>
      </c>
      <c r="V105">
        <v>1.75</v>
      </c>
      <c r="W105">
        <f t="shared" si="5"/>
        <v>19.26530612244898</v>
      </c>
    </row>
    <row r="106" spans="1:23">
      <c r="A106" t="s">
        <v>341</v>
      </c>
      <c r="B106" t="s">
        <v>12</v>
      </c>
      <c r="C106" t="s">
        <v>39</v>
      </c>
      <c r="D106" t="s">
        <v>179</v>
      </c>
      <c r="E106" t="s">
        <v>26</v>
      </c>
      <c r="F106" t="s">
        <v>16</v>
      </c>
      <c r="G106" t="s">
        <v>11</v>
      </c>
      <c r="H106" t="s">
        <v>15</v>
      </c>
      <c r="I106" t="s">
        <v>36</v>
      </c>
      <c r="J106" t="s">
        <v>342</v>
      </c>
      <c r="Q106">
        <f t="shared" si="3"/>
        <v>1.65</v>
      </c>
      <c r="R106" t="s">
        <v>179</v>
      </c>
      <c r="S106">
        <f t="shared" si="4"/>
        <v>19.100091827364558</v>
      </c>
      <c r="U106" t="s">
        <v>179</v>
      </c>
      <c r="V106">
        <v>1.65</v>
      </c>
      <c r="W106">
        <f t="shared" si="5"/>
        <v>19.100091827364558</v>
      </c>
    </row>
    <row r="107" spans="1:23">
      <c r="A107" t="s">
        <v>343</v>
      </c>
      <c r="B107" t="s">
        <v>23</v>
      </c>
      <c r="C107" t="s">
        <v>123</v>
      </c>
      <c r="D107" t="s">
        <v>187</v>
      </c>
      <c r="E107" t="s">
        <v>26</v>
      </c>
      <c r="F107" t="s">
        <v>22</v>
      </c>
      <c r="G107" t="s">
        <v>11</v>
      </c>
      <c r="H107" t="s">
        <v>26</v>
      </c>
      <c r="I107" t="s">
        <v>18</v>
      </c>
      <c r="J107" t="s">
        <v>344</v>
      </c>
      <c r="Q107">
        <f t="shared" si="3"/>
        <v>1.75</v>
      </c>
      <c r="R107" t="s">
        <v>187</v>
      </c>
      <c r="S107">
        <f t="shared" si="4"/>
        <v>17.959183673469386</v>
      </c>
      <c r="U107" t="s">
        <v>187</v>
      </c>
      <c r="V107">
        <v>1.75</v>
      </c>
      <c r="W107">
        <f t="shared" si="5"/>
        <v>17.959183673469386</v>
      </c>
    </row>
    <row r="108" spans="1:23">
      <c r="A108" t="s">
        <v>345</v>
      </c>
      <c r="B108" t="s">
        <v>23</v>
      </c>
      <c r="C108" t="s">
        <v>44</v>
      </c>
      <c r="D108" t="s">
        <v>267</v>
      </c>
      <c r="E108" t="s">
        <v>26</v>
      </c>
      <c r="F108" t="s">
        <v>16</v>
      </c>
      <c r="G108" t="s">
        <v>11</v>
      </c>
      <c r="H108" t="s">
        <v>36</v>
      </c>
      <c r="I108" t="s">
        <v>15</v>
      </c>
      <c r="J108" t="s">
        <v>346</v>
      </c>
      <c r="Q108">
        <f t="shared" si="3"/>
        <v>1.8</v>
      </c>
      <c r="R108" t="s">
        <v>267</v>
      </c>
      <c r="S108">
        <f t="shared" si="4"/>
        <v>22.222222222222221</v>
      </c>
      <c r="U108" t="s">
        <v>267</v>
      </c>
      <c r="V108">
        <v>1.8</v>
      </c>
      <c r="W108">
        <f t="shared" si="5"/>
        <v>22.222222222222221</v>
      </c>
    </row>
    <row r="109" spans="1:23">
      <c r="A109" t="s">
        <v>347</v>
      </c>
      <c r="B109" t="s">
        <v>12</v>
      </c>
      <c r="C109" t="s">
        <v>57</v>
      </c>
      <c r="D109" t="s">
        <v>228</v>
      </c>
      <c r="E109" t="s">
        <v>15</v>
      </c>
      <c r="F109" t="s">
        <v>22</v>
      </c>
      <c r="G109" t="s">
        <v>17</v>
      </c>
      <c r="H109" t="s">
        <v>31</v>
      </c>
      <c r="I109" t="s">
        <v>31</v>
      </c>
      <c r="J109" t="s">
        <v>348</v>
      </c>
      <c r="Q109">
        <f t="shared" si="3"/>
        <v>1.63</v>
      </c>
      <c r="R109" t="s">
        <v>228</v>
      </c>
      <c r="S109">
        <f t="shared" si="4"/>
        <v>21.077195227520797</v>
      </c>
      <c r="U109" t="s">
        <v>228</v>
      </c>
      <c r="V109">
        <v>1.63</v>
      </c>
      <c r="W109">
        <f t="shared" si="5"/>
        <v>21.077195227520797</v>
      </c>
    </row>
    <row r="110" spans="1:23">
      <c r="A110" t="s">
        <v>139</v>
      </c>
      <c r="B110" t="s">
        <v>12</v>
      </c>
      <c r="C110" t="s">
        <v>256</v>
      </c>
      <c r="D110" t="s">
        <v>187</v>
      </c>
      <c r="E110" t="s">
        <v>15</v>
      </c>
      <c r="F110" t="s">
        <v>18</v>
      </c>
      <c r="G110" t="s">
        <v>17</v>
      </c>
      <c r="H110" t="s">
        <v>31</v>
      </c>
      <c r="I110" t="s">
        <v>31</v>
      </c>
      <c r="J110" t="s">
        <v>349</v>
      </c>
      <c r="Q110">
        <f t="shared" si="3"/>
        <v>1.62</v>
      </c>
      <c r="R110" t="s">
        <v>187</v>
      </c>
      <c r="S110">
        <f t="shared" si="4"/>
        <v>20.957171162932475</v>
      </c>
      <c r="U110" t="s">
        <v>187</v>
      </c>
      <c r="V110">
        <v>1.62</v>
      </c>
      <c r="W110">
        <f t="shared" si="5"/>
        <v>20.957171162932475</v>
      </c>
    </row>
    <row r="111" spans="1:23">
      <c r="A111" t="s">
        <v>350</v>
      </c>
      <c r="B111" t="s">
        <v>12</v>
      </c>
      <c r="C111" t="s">
        <v>57</v>
      </c>
      <c r="D111" t="s">
        <v>200</v>
      </c>
      <c r="E111" t="s">
        <v>15</v>
      </c>
      <c r="F111" t="s">
        <v>93</v>
      </c>
      <c r="G111" t="s">
        <v>17</v>
      </c>
      <c r="H111" t="s">
        <v>36</v>
      </c>
      <c r="I111" t="s">
        <v>15</v>
      </c>
      <c r="J111" t="s">
        <v>351</v>
      </c>
      <c r="Q111">
        <f t="shared" si="3"/>
        <v>1.63</v>
      </c>
      <c r="R111" t="s">
        <v>200</v>
      </c>
      <c r="S111">
        <f t="shared" si="4"/>
        <v>17.313410365463511</v>
      </c>
      <c r="U111" t="s">
        <v>200</v>
      </c>
      <c r="V111">
        <v>1.63</v>
      </c>
      <c r="W111">
        <f t="shared" si="5"/>
        <v>17.313410365463511</v>
      </c>
    </row>
    <row r="112" spans="1:23">
      <c r="A112" t="s">
        <v>352</v>
      </c>
      <c r="B112" t="s">
        <v>12</v>
      </c>
      <c r="C112" t="s">
        <v>108</v>
      </c>
      <c r="D112" t="s">
        <v>193</v>
      </c>
      <c r="E112" t="s">
        <v>26</v>
      </c>
      <c r="F112" t="s">
        <v>22</v>
      </c>
      <c r="G112" t="s">
        <v>17</v>
      </c>
      <c r="H112" t="s">
        <v>26</v>
      </c>
      <c r="I112" t="s">
        <v>26</v>
      </c>
      <c r="J112" t="s">
        <v>353</v>
      </c>
      <c r="Q112">
        <f t="shared" si="3"/>
        <v>1.69</v>
      </c>
      <c r="R112" t="s">
        <v>193</v>
      </c>
      <c r="S112">
        <f t="shared" si="4"/>
        <v>15.405623052414134</v>
      </c>
      <c r="U112" t="s">
        <v>193</v>
      </c>
      <c r="V112">
        <v>1.69</v>
      </c>
      <c r="W112">
        <f t="shared" si="5"/>
        <v>15.405623052414134</v>
      </c>
    </row>
    <row r="113" spans="1:23">
      <c r="A113" t="s">
        <v>354</v>
      </c>
      <c r="B113" t="s">
        <v>12</v>
      </c>
      <c r="C113" t="s">
        <v>88</v>
      </c>
      <c r="D113">
        <v>52</v>
      </c>
      <c r="E113" t="s">
        <v>36</v>
      </c>
      <c r="F113" t="s">
        <v>16</v>
      </c>
      <c r="G113" t="s">
        <v>11</v>
      </c>
      <c r="H113" t="s">
        <v>36</v>
      </c>
      <c r="I113" t="s">
        <v>18</v>
      </c>
      <c r="J113" t="s">
        <v>355</v>
      </c>
      <c r="Q113">
        <f t="shared" si="3"/>
        <v>1.64</v>
      </c>
      <c r="R113" t="s">
        <v>338</v>
      </c>
      <c r="S113">
        <f t="shared" si="4"/>
        <v>38.667459845330164</v>
      </c>
      <c r="U113">
        <v>52</v>
      </c>
      <c r="V113">
        <v>1.64</v>
      </c>
      <c r="W113">
        <f t="shared" si="5"/>
        <v>19.333729922665082</v>
      </c>
    </row>
    <row r="114" spans="1:23">
      <c r="A114" t="s">
        <v>279</v>
      </c>
      <c r="B114" t="s">
        <v>23</v>
      </c>
      <c r="C114" t="s">
        <v>151</v>
      </c>
      <c r="D114" t="s">
        <v>223</v>
      </c>
      <c r="E114" t="s">
        <v>26</v>
      </c>
      <c r="F114" t="s">
        <v>17</v>
      </c>
      <c r="G114" t="s">
        <v>11</v>
      </c>
      <c r="H114" t="s">
        <v>18</v>
      </c>
      <c r="I114" t="s">
        <v>16</v>
      </c>
      <c r="J114" t="s">
        <v>356</v>
      </c>
      <c r="Q114">
        <f t="shared" si="3"/>
        <v>1.77</v>
      </c>
      <c r="R114" t="s">
        <v>223</v>
      </c>
      <c r="S114">
        <f t="shared" si="4"/>
        <v>18.194005553959588</v>
      </c>
      <c r="U114" t="s">
        <v>223</v>
      </c>
      <c r="V114">
        <v>1.77</v>
      </c>
      <c r="W114">
        <f t="shared" si="5"/>
        <v>18.194005553959588</v>
      </c>
    </row>
    <row r="115" spans="1:23">
      <c r="A115" t="s">
        <v>357</v>
      </c>
      <c r="B115" t="s">
        <v>23</v>
      </c>
      <c r="C115" t="s">
        <v>168</v>
      </c>
      <c r="D115" t="s">
        <v>104</v>
      </c>
      <c r="E115" t="s">
        <v>15</v>
      </c>
      <c r="F115" t="s">
        <v>17</v>
      </c>
      <c r="G115" t="s">
        <v>22</v>
      </c>
      <c r="H115" t="s">
        <v>26</v>
      </c>
      <c r="I115" t="s">
        <v>22</v>
      </c>
      <c r="J115" t="s">
        <v>358</v>
      </c>
      <c r="Q115">
        <f t="shared" si="3"/>
        <v>1.86</v>
      </c>
      <c r="R115" t="s">
        <v>104</v>
      </c>
      <c r="S115">
        <f t="shared" si="4"/>
        <v>17.632096196092032</v>
      </c>
      <c r="U115" t="s">
        <v>104</v>
      </c>
      <c r="V115">
        <v>1.86</v>
      </c>
      <c r="W115">
        <f t="shared" si="5"/>
        <v>17.632096196092032</v>
      </c>
    </row>
    <row r="116" spans="1:23">
      <c r="A116" t="s">
        <v>359</v>
      </c>
      <c r="B116" t="s">
        <v>12</v>
      </c>
      <c r="C116" t="s">
        <v>92</v>
      </c>
      <c r="D116" t="s">
        <v>14</v>
      </c>
      <c r="E116" t="s">
        <v>26</v>
      </c>
      <c r="F116" t="s">
        <v>22</v>
      </c>
      <c r="G116" t="s">
        <v>17</v>
      </c>
      <c r="H116" t="s">
        <v>32</v>
      </c>
      <c r="I116" t="s">
        <v>31</v>
      </c>
      <c r="J116" t="s">
        <v>360</v>
      </c>
      <c r="Q116">
        <f t="shared" si="3"/>
        <v>1.6</v>
      </c>
      <c r="R116" t="s">
        <v>14</v>
      </c>
      <c r="S116">
        <f t="shared" si="4"/>
        <v>20.703124999999996</v>
      </c>
      <c r="U116" t="s">
        <v>14</v>
      </c>
      <c r="V116">
        <v>1.6</v>
      </c>
      <c r="W116">
        <f t="shared" si="5"/>
        <v>20.703124999999996</v>
      </c>
    </row>
    <row r="117" spans="1:23">
      <c r="A117" t="s">
        <v>361</v>
      </c>
      <c r="B117" t="s">
        <v>12</v>
      </c>
      <c r="C117" t="s">
        <v>88</v>
      </c>
      <c r="D117" t="s">
        <v>179</v>
      </c>
      <c r="E117" t="s">
        <v>26</v>
      </c>
      <c r="F117" t="s">
        <v>31</v>
      </c>
      <c r="G117" t="s">
        <v>17</v>
      </c>
      <c r="H117" t="s">
        <v>18</v>
      </c>
      <c r="I117" t="s">
        <v>18</v>
      </c>
      <c r="J117" t="s">
        <v>362</v>
      </c>
      <c r="Q117">
        <f t="shared" si="3"/>
        <v>1.64</v>
      </c>
      <c r="R117" t="s">
        <v>179</v>
      </c>
      <c r="S117">
        <f t="shared" si="4"/>
        <v>19.333729922665082</v>
      </c>
      <c r="U117" t="s">
        <v>179</v>
      </c>
      <c r="V117">
        <v>1.64</v>
      </c>
      <c r="W117">
        <f t="shared" si="5"/>
        <v>19.333729922665082</v>
      </c>
    </row>
    <row r="118" spans="1:23">
      <c r="A118" t="s">
        <v>53</v>
      </c>
      <c r="B118" t="s">
        <v>12</v>
      </c>
      <c r="C118" t="s">
        <v>116</v>
      </c>
      <c r="D118" t="s">
        <v>186</v>
      </c>
      <c r="E118" t="s">
        <v>36</v>
      </c>
      <c r="F118" t="s">
        <v>16</v>
      </c>
      <c r="G118" t="s">
        <v>17</v>
      </c>
      <c r="H118" t="s">
        <v>36</v>
      </c>
      <c r="I118" t="s">
        <v>18</v>
      </c>
      <c r="J118" t="s">
        <v>363</v>
      </c>
      <c r="Q118">
        <f t="shared" si="3"/>
        <v>1.59</v>
      </c>
      <c r="R118" t="s">
        <v>186</v>
      </c>
      <c r="S118">
        <f t="shared" si="4"/>
        <v>16.613266880265812</v>
      </c>
      <c r="U118" t="s">
        <v>186</v>
      </c>
      <c r="V118">
        <v>1.59</v>
      </c>
      <c r="W118">
        <f t="shared" si="5"/>
        <v>16.613266880265812</v>
      </c>
    </row>
    <row r="119" spans="1:23">
      <c r="A119" t="s">
        <v>364</v>
      </c>
      <c r="B119" t="s">
        <v>12</v>
      </c>
      <c r="C119" t="s">
        <v>256</v>
      </c>
      <c r="D119" t="s">
        <v>200</v>
      </c>
      <c r="E119" t="s">
        <v>36</v>
      </c>
      <c r="F119" t="s">
        <v>18</v>
      </c>
      <c r="G119" t="s">
        <v>17</v>
      </c>
      <c r="H119" t="s">
        <v>19</v>
      </c>
      <c r="I119" t="s">
        <v>19</v>
      </c>
      <c r="J119" t="s">
        <v>365</v>
      </c>
      <c r="Q119">
        <f t="shared" si="3"/>
        <v>1.62</v>
      </c>
      <c r="R119" t="s">
        <v>200</v>
      </c>
      <c r="S119">
        <f t="shared" si="4"/>
        <v>17.527815881725342</v>
      </c>
      <c r="U119" t="s">
        <v>200</v>
      </c>
      <c r="V119">
        <v>1.62</v>
      </c>
      <c r="W119">
        <f t="shared" si="5"/>
        <v>17.527815881725342</v>
      </c>
    </row>
    <row r="120" spans="1:23">
      <c r="A120" t="s">
        <v>296</v>
      </c>
      <c r="B120" t="s">
        <v>12</v>
      </c>
      <c r="C120" t="s">
        <v>29</v>
      </c>
      <c r="D120" t="s">
        <v>223</v>
      </c>
      <c r="E120" t="s">
        <v>26</v>
      </c>
      <c r="F120" t="s">
        <v>16</v>
      </c>
      <c r="G120" t="s">
        <v>11</v>
      </c>
      <c r="H120" t="s">
        <v>36</v>
      </c>
      <c r="I120" t="s">
        <v>36</v>
      </c>
      <c r="J120" t="s">
        <v>366</v>
      </c>
      <c r="Q120">
        <f t="shared" si="3"/>
        <v>1.68</v>
      </c>
      <c r="R120" t="s">
        <v>223</v>
      </c>
      <c r="S120">
        <f t="shared" si="4"/>
        <v>20.195578231292519</v>
      </c>
      <c r="U120" t="s">
        <v>223</v>
      </c>
      <c r="V120">
        <v>1.68</v>
      </c>
      <c r="W120">
        <f t="shared" si="5"/>
        <v>20.195578231292519</v>
      </c>
    </row>
    <row r="121" spans="1:23">
      <c r="A121" t="s">
        <v>367</v>
      </c>
      <c r="B121" t="s">
        <v>12</v>
      </c>
      <c r="C121" t="s">
        <v>57</v>
      </c>
      <c r="D121" t="s">
        <v>62</v>
      </c>
      <c r="E121" t="s">
        <v>26</v>
      </c>
      <c r="F121" t="s">
        <v>16</v>
      </c>
      <c r="G121" t="s">
        <v>17</v>
      </c>
      <c r="H121" t="s">
        <v>15</v>
      </c>
      <c r="I121" t="s">
        <v>16</v>
      </c>
      <c r="J121" t="s">
        <v>368</v>
      </c>
      <c r="Q121">
        <f t="shared" si="3"/>
        <v>1.63</v>
      </c>
      <c r="R121" t="s">
        <v>62</v>
      </c>
      <c r="S121">
        <f t="shared" si="4"/>
        <v>20.324438255109339</v>
      </c>
      <c r="U121" t="s">
        <v>62</v>
      </c>
      <c r="V121">
        <v>1.63</v>
      </c>
      <c r="W121">
        <f t="shared" si="5"/>
        <v>20.324438255109339</v>
      </c>
    </row>
    <row r="122" spans="1:23">
      <c r="A122" t="s">
        <v>369</v>
      </c>
      <c r="B122" t="s">
        <v>12</v>
      </c>
      <c r="C122" t="s">
        <v>57</v>
      </c>
      <c r="D122" t="s">
        <v>187</v>
      </c>
      <c r="E122" t="s">
        <v>15</v>
      </c>
      <c r="F122" t="s">
        <v>31</v>
      </c>
      <c r="G122" t="s">
        <v>17</v>
      </c>
      <c r="H122" t="s">
        <v>32</v>
      </c>
      <c r="I122" t="s">
        <v>36</v>
      </c>
      <c r="J122" t="s">
        <v>370</v>
      </c>
      <c r="Q122">
        <f t="shared" si="3"/>
        <v>1.63</v>
      </c>
      <c r="R122" t="s">
        <v>187</v>
      </c>
      <c r="S122">
        <f t="shared" si="4"/>
        <v>20.700816741315069</v>
      </c>
      <c r="U122" t="s">
        <v>187</v>
      </c>
      <c r="V122">
        <v>1.63</v>
      </c>
      <c r="W122">
        <f t="shared" si="5"/>
        <v>20.700816741315069</v>
      </c>
    </row>
    <row r="123" spans="1:23">
      <c r="A123" t="s">
        <v>371</v>
      </c>
      <c r="B123" t="s">
        <v>12</v>
      </c>
      <c r="C123" t="s">
        <v>326</v>
      </c>
      <c r="D123" t="s">
        <v>97</v>
      </c>
      <c r="E123" t="s">
        <v>36</v>
      </c>
      <c r="F123" t="s">
        <v>22</v>
      </c>
      <c r="G123" t="s">
        <v>17</v>
      </c>
      <c r="H123" t="s">
        <v>18</v>
      </c>
      <c r="I123" t="s">
        <v>15</v>
      </c>
      <c r="J123" t="s">
        <v>372</v>
      </c>
      <c r="Q123">
        <f t="shared" si="3"/>
        <v>1.76</v>
      </c>
      <c r="R123" t="s">
        <v>97</v>
      </c>
      <c r="S123">
        <f t="shared" si="4"/>
        <v>20.983987603305785</v>
      </c>
      <c r="U123" t="s">
        <v>97</v>
      </c>
      <c r="V123">
        <v>1.76</v>
      </c>
      <c r="W123">
        <f t="shared" si="5"/>
        <v>20.983987603305785</v>
      </c>
    </row>
    <row r="124" spans="1:23">
      <c r="A124" t="s">
        <v>373</v>
      </c>
      <c r="B124" t="s">
        <v>12</v>
      </c>
      <c r="C124" t="s">
        <v>143</v>
      </c>
      <c r="D124" t="s">
        <v>228</v>
      </c>
      <c r="E124" t="s">
        <v>26</v>
      </c>
      <c r="F124" t="s">
        <v>31</v>
      </c>
      <c r="G124" t="s">
        <v>17</v>
      </c>
      <c r="H124" t="s">
        <v>15</v>
      </c>
      <c r="I124" t="s">
        <v>15</v>
      </c>
      <c r="J124" t="s">
        <v>374</v>
      </c>
      <c r="Q124">
        <f t="shared" si="3"/>
        <v>1.67</v>
      </c>
      <c r="R124" t="s">
        <v>228</v>
      </c>
      <c r="S124">
        <f t="shared" si="4"/>
        <v>20.07960127648894</v>
      </c>
      <c r="U124" t="s">
        <v>228</v>
      </c>
      <c r="V124">
        <v>1.67</v>
      </c>
      <c r="W124">
        <f t="shared" si="5"/>
        <v>20.07960127648894</v>
      </c>
    </row>
    <row r="125" spans="1:23">
      <c r="A125" t="s">
        <v>375</v>
      </c>
      <c r="B125" t="s">
        <v>12</v>
      </c>
      <c r="C125" t="s">
        <v>79</v>
      </c>
      <c r="D125" t="s">
        <v>62</v>
      </c>
      <c r="E125" t="s">
        <v>32</v>
      </c>
      <c r="F125" t="s">
        <v>16</v>
      </c>
      <c r="G125" t="s">
        <v>11</v>
      </c>
      <c r="H125" t="s">
        <v>32</v>
      </c>
      <c r="I125" t="s">
        <v>15</v>
      </c>
      <c r="J125" t="s">
        <v>376</v>
      </c>
      <c r="Q125">
        <f t="shared" si="3"/>
        <v>1.66</v>
      </c>
      <c r="R125" t="s">
        <v>62</v>
      </c>
      <c r="S125">
        <f t="shared" si="4"/>
        <v>19.596458121643199</v>
      </c>
      <c r="U125" t="s">
        <v>62</v>
      </c>
      <c r="V125">
        <v>1.66</v>
      </c>
      <c r="W125">
        <f t="shared" si="5"/>
        <v>19.596458121643199</v>
      </c>
    </row>
    <row r="126" spans="1:23">
      <c r="A126" t="s">
        <v>377</v>
      </c>
      <c r="B126" t="s">
        <v>23</v>
      </c>
      <c r="C126" t="s">
        <v>201</v>
      </c>
      <c r="D126" t="s">
        <v>213</v>
      </c>
      <c r="E126" t="s">
        <v>26</v>
      </c>
      <c r="F126" t="s">
        <v>22</v>
      </c>
      <c r="G126" t="s">
        <v>22</v>
      </c>
      <c r="H126" t="s">
        <v>45</v>
      </c>
      <c r="I126" t="s">
        <v>45</v>
      </c>
      <c r="J126" t="s">
        <v>378</v>
      </c>
      <c r="Q126">
        <f t="shared" si="3"/>
        <v>1.78</v>
      </c>
      <c r="R126" t="s">
        <v>213</v>
      </c>
      <c r="S126">
        <f t="shared" si="4"/>
        <v>20.199469763918696</v>
      </c>
      <c r="U126" t="s">
        <v>213</v>
      </c>
      <c r="V126">
        <v>1.78</v>
      </c>
      <c r="W126">
        <f t="shared" si="5"/>
        <v>20.199469763918696</v>
      </c>
    </row>
    <row r="127" spans="1:23">
      <c r="A127" t="s">
        <v>379</v>
      </c>
      <c r="B127" t="s">
        <v>12</v>
      </c>
      <c r="C127" t="s">
        <v>380</v>
      </c>
      <c r="D127" t="s">
        <v>25</v>
      </c>
      <c r="E127" t="s">
        <v>26</v>
      </c>
      <c r="F127" t="s">
        <v>16</v>
      </c>
      <c r="G127" t="s">
        <v>17</v>
      </c>
      <c r="H127" t="s">
        <v>18</v>
      </c>
      <c r="I127" t="s">
        <v>19</v>
      </c>
      <c r="J127" t="s">
        <v>381</v>
      </c>
      <c r="Q127">
        <f t="shared" si="3"/>
        <v>1.55</v>
      </c>
      <c r="R127" t="s">
        <v>25</v>
      </c>
      <c r="S127">
        <f t="shared" si="4"/>
        <v>24.557752341311129</v>
      </c>
      <c r="U127" t="s">
        <v>25</v>
      </c>
      <c r="V127">
        <v>1.55</v>
      </c>
      <c r="W127">
        <f t="shared" si="5"/>
        <v>24.557752341311129</v>
      </c>
    </row>
    <row r="128" spans="1:23">
      <c r="A128" t="s">
        <v>382</v>
      </c>
      <c r="B128" t="s">
        <v>12</v>
      </c>
      <c r="C128" t="s">
        <v>57</v>
      </c>
      <c r="D128" t="s">
        <v>14</v>
      </c>
      <c r="E128" t="s">
        <v>26</v>
      </c>
      <c r="F128" t="s">
        <v>16</v>
      </c>
      <c r="G128" t="s">
        <v>17</v>
      </c>
      <c r="H128" t="s">
        <v>15</v>
      </c>
      <c r="I128" t="s">
        <v>19</v>
      </c>
      <c r="J128" t="s">
        <v>383</v>
      </c>
      <c r="Q128">
        <f t="shared" si="3"/>
        <v>1.63</v>
      </c>
      <c r="R128" t="s">
        <v>14</v>
      </c>
      <c r="S128">
        <f t="shared" si="4"/>
        <v>19.948059768903612</v>
      </c>
      <c r="U128" t="s">
        <v>14</v>
      </c>
      <c r="V128">
        <v>1.63</v>
      </c>
      <c r="W128">
        <f t="shared" si="5"/>
        <v>19.948059768903612</v>
      </c>
    </row>
    <row r="129" spans="1:23">
      <c r="A129" t="s">
        <v>384</v>
      </c>
      <c r="B129" t="s">
        <v>12</v>
      </c>
      <c r="C129" t="s">
        <v>29</v>
      </c>
      <c r="D129" t="s">
        <v>187</v>
      </c>
      <c r="E129" t="s">
        <v>26</v>
      </c>
      <c r="F129" t="s">
        <v>18</v>
      </c>
      <c r="G129" t="s">
        <v>22</v>
      </c>
      <c r="H129" t="s">
        <v>18</v>
      </c>
      <c r="I129" t="s">
        <v>18</v>
      </c>
      <c r="J129" t="s">
        <v>385</v>
      </c>
      <c r="Q129">
        <f t="shared" si="3"/>
        <v>1.68</v>
      </c>
      <c r="R129" t="s">
        <v>187</v>
      </c>
      <c r="S129">
        <f t="shared" si="4"/>
        <v>19.486961451247168</v>
      </c>
      <c r="U129" t="s">
        <v>187</v>
      </c>
      <c r="V129">
        <v>1.68</v>
      </c>
      <c r="W129">
        <f t="shared" si="5"/>
        <v>19.486961451247168</v>
      </c>
    </row>
    <row r="130" spans="1:23">
      <c r="A130" t="s">
        <v>84</v>
      </c>
      <c r="B130" t="s">
        <v>23</v>
      </c>
      <c r="C130" t="s">
        <v>151</v>
      </c>
      <c r="D130" t="s">
        <v>223</v>
      </c>
      <c r="E130" t="s">
        <v>26</v>
      </c>
      <c r="F130" t="s">
        <v>22</v>
      </c>
      <c r="G130" t="s">
        <v>11</v>
      </c>
      <c r="H130" t="s">
        <v>26</v>
      </c>
      <c r="I130" t="s">
        <v>26</v>
      </c>
      <c r="J130" t="s">
        <v>386</v>
      </c>
      <c r="Q130">
        <f t="shared" ref="Q130:Q193" si="6">C130/100</f>
        <v>1.77</v>
      </c>
      <c r="R130" t="s">
        <v>223</v>
      </c>
      <c r="S130">
        <f t="shared" ref="S130:S193" si="7">R130/Q130^2</f>
        <v>18.194005553959588</v>
      </c>
      <c r="U130" t="s">
        <v>223</v>
      </c>
      <c r="V130">
        <v>1.77</v>
      </c>
      <c r="W130">
        <f t="shared" si="5"/>
        <v>18.194005553959588</v>
      </c>
    </row>
    <row r="131" spans="1:23">
      <c r="A131" t="s">
        <v>387</v>
      </c>
      <c r="B131" t="s">
        <v>12</v>
      </c>
      <c r="C131" t="s">
        <v>29</v>
      </c>
      <c r="D131" t="s">
        <v>187</v>
      </c>
      <c r="E131" t="s">
        <v>26</v>
      </c>
      <c r="F131" t="s">
        <v>22</v>
      </c>
      <c r="G131" t="s">
        <v>17</v>
      </c>
      <c r="H131" t="s">
        <v>36</v>
      </c>
      <c r="I131" t="s">
        <v>36</v>
      </c>
      <c r="J131" t="s">
        <v>388</v>
      </c>
      <c r="Q131">
        <f t="shared" si="6"/>
        <v>1.68</v>
      </c>
      <c r="R131" t="s">
        <v>187</v>
      </c>
      <c r="S131">
        <f t="shared" si="7"/>
        <v>19.486961451247168</v>
      </c>
      <c r="U131" t="s">
        <v>187</v>
      </c>
      <c r="V131">
        <v>1.68</v>
      </c>
      <c r="W131">
        <f t="shared" ref="W131:W194" si="8">U131/V131^2</f>
        <v>19.486961451247168</v>
      </c>
    </row>
    <row r="132" spans="1:23">
      <c r="A132" t="s">
        <v>268</v>
      </c>
      <c r="B132" t="s">
        <v>12</v>
      </c>
      <c r="C132" t="s">
        <v>79</v>
      </c>
      <c r="D132" t="s">
        <v>161</v>
      </c>
      <c r="E132" t="s">
        <v>26</v>
      </c>
      <c r="F132" t="s">
        <v>16</v>
      </c>
      <c r="G132" t="s">
        <v>17</v>
      </c>
      <c r="H132" t="s">
        <v>36</v>
      </c>
      <c r="I132" t="s">
        <v>19</v>
      </c>
      <c r="J132" t="s">
        <v>389</v>
      </c>
      <c r="Q132">
        <f t="shared" si="6"/>
        <v>1.66</v>
      </c>
      <c r="R132" t="s">
        <v>161</v>
      </c>
      <c r="S132">
        <f t="shared" si="7"/>
        <v>25.402816083611555</v>
      </c>
      <c r="U132" t="s">
        <v>161</v>
      </c>
      <c r="V132">
        <v>1.66</v>
      </c>
      <c r="W132">
        <f t="shared" si="8"/>
        <v>25.402816083611555</v>
      </c>
    </row>
    <row r="133" spans="1:23">
      <c r="A133" t="s">
        <v>390</v>
      </c>
      <c r="B133" t="s">
        <v>23</v>
      </c>
      <c r="C133" t="s">
        <v>44</v>
      </c>
      <c r="D133" t="s">
        <v>272</v>
      </c>
      <c r="E133" t="s">
        <v>26</v>
      </c>
      <c r="F133" t="s">
        <v>93</v>
      </c>
      <c r="G133" t="s">
        <v>17</v>
      </c>
      <c r="H133" t="s">
        <v>45</v>
      </c>
      <c r="I133" t="s">
        <v>18</v>
      </c>
      <c r="J133" t="s">
        <v>391</v>
      </c>
      <c r="Q133">
        <f t="shared" si="6"/>
        <v>1.8</v>
      </c>
      <c r="R133" t="s">
        <v>272</v>
      </c>
      <c r="S133">
        <f t="shared" si="7"/>
        <v>24.691358024691358</v>
      </c>
      <c r="U133" t="s">
        <v>272</v>
      </c>
      <c r="V133">
        <v>1.8</v>
      </c>
      <c r="W133">
        <f t="shared" si="8"/>
        <v>24.691358024691358</v>
      </c>
    </row>
    <row r="134" spans="1:23">
      <c r="A134" t="s">
        <v>392</v>
      </c>
      <c r="B134" t="s">
        <v>23</v>
      </c>
      <c r="C134" t="s">
        <v>393</v>
      </c>
      <c r="D134" t="s">
        <v>321</v>
      </c>
      <c r="E134" t="s">
        <v>15</v>
      </c>
      <c r="F134" t="s">
        <v>18</v>
      </c>
      <c r="G134" t="s">
        <v>22</v>
      </c>
      <c r="H134" t="s">
        <v>18</v>
      </c>
      <c r="I134" t="s">
        <v>19</v>
      </c>
      <c r="J134" t="s">
        <v>394</v>
      </c>
      <c r="Q134">
        <f t="shared" si="6"/>
        <v>1.91</v>
      </c>
      <c r="R134" t="s">
        <v>321</v>
      </c>
      <c r="S134">
        <f t="shared" si="7"/>
        <v>26.040952824758094</v>
      </c>
      <c r="U134" t="s">
        <v>321</v>
      </c>
      <c r="V134">
        <v>1.91</v>
      </c>
      <c r="W134">
        <f t="shared" si="8"/>
        <v>26.040952824758094</v>
      </c>
    </row>
    <row r="135" spans="1:23">
      <c r="A135" t="s">
        <v>395</v>
      </c>
      <c r="B135" t="s">
        <v>23</v>
      </c>
      <c r="C135" t="s">
        <v>151</v>
      </c>
      <c r="D135" t="s">
        <v>244</v>
      </c>
      <c r="E135" t="s">
        <v>26</v>
      </c>
      <c r="F135" t="s">
        <v>17</v>
      </c>
      <c r="G135" t="s">
        <v>22</v>
      </c>
      <c r="H135" t="s">
        <v>19</v>
      </c>
      <c r="I135" t="s">
        <v>19</v>
      </c>
      <c r="J135" t="s">
        <v>396</v>
      </c>
      <c r="Q135">
        <f t="shared" si="6"/>
        <v>1.77</v>
      </c>
      <c r="R135" t="s">
        <v>244</v>
      </c>
      <c r="S135">
        <f t="shared" si="7"/>
        <v>20.109164033323754</v>
      </c>
      <c r="U135" t="s">
        <v>244</v>
      </c>
      <c r="V135">
        <v>1.77</v>
      </c>
      <c r="W135">
        <f t="shared" si="8"/>
        <v>20.109164033323754</v>
      </c>
    </row>
    <row r="136" spans="1:23">
      <c r="A136" t="s">
        <v>397</v>
      </c>
      <c r="B136" t="s">
        <v>12</v>
      </c>
      <c r="C136" t="s">
        <v>79</v>
      </c>
      <c r="D136" t="s">
        <v>30</v>
      </c>
      <c r="E136" t="s">
        <v>26</v>
      </c>
      <c r="F136" t="s">
        <v>16</v>
      </c>
      <c r="G136" t="s">
        <v>11</v>
      </c>
      <c r="H136" t="s">
        <v>36</v>
      </c>
      <c r="I136" t="s">
        <v>15</v>
      </c>
      <c r="J136" t="s">
        <v>398</v>
      </c>
      <c r="Q136">
        <f t="shared" si="6"/>
        <v>1.66</v>
      </c>
      <c r="R136" t="s">
        <v>30</v>
      </c>
      <c r="S136">
        <f t="shared" si="7"/>
        <v>18.144868631151112</v>
      </c>
      <c r="U136" t="s">
        <v>30</v>
      </c>
      <c r="V136">
        <v>1.66</v>
      </c>
      <c r="W136">
        <f t="shared" si="8"/>
        <v>18.144868631151112</v>
      </c>
    </row>
    <row r="137" spans="1:23">
      <c r="A137" t="s">
        <v>399</v>
      </c>
      <c r="B137" t="s">
        <v>23</v>
      </c>
      <c r="C137" t="s">
        <v>151</v>
      </c>
      <c r="D137" t="s">
        <v>272</v>
      </c>
      <c r="E137" t="s">
        <v>36</v>
      </c>
      <c r="F137" t="s">
        <v>22</v>
      </c>
      <c r="G137" t="s">
        <v>11</v>
      </c>
      <c r="H137" t="s">
        <v>15</v>
      </c>
      <c r="I137" t="s">
        <v>31</v>
      </c>
      <c r="J137" t="s">
        <v>400</v>
      </c>
      <c r="Q137">
        <f t="shared" si="6"/>
        <v>1.77</v>
      </c>
      <c r="R137" t="s">
        <v>272</v>
      </c>
      <c r="S137">
        <f t="shared" si="7"/>
        <v>25.535446391522228</v>
      </c>
      <c r="U137" t="s">
        <v>272</v>
      </c>
      <c r="V137">
        <v>1.77</v>
      </c>
      <c r="W137">
        <f t="shared" si="8"/>
        <v>25.535446391522228</v>
      </c>
    </row>
    <row r="138" spans="1:23">
      <c r="A138" t="s">
        <v>401</v>
      </c>
      <c r="B138" t="s">
        <v>12</v>
      </c>
      <c r="C138" t="s">
        <v>13</v>
      </c>
      <c r="D138" t="s">
        <v>210</v>
      </c>
      <c r="E138" t="s">
        <v>36</v>
      </c>
      <c r="F138" t="s">
        <v>22</v>
      </c>
      <c r="G138" t="s">
        <v>17</v>
      </c>
      <c r="H138" t="s">
        <v>26</v>
      </c>
      <c r="I138" t="s">
        <v>18</v>
      </c>
      <c r="J138" t="s">
        <v>402</v>
      </c>
      <c r="Q138">
        <f t="shared" si="6"/>
        <v>1.58</v>
      </c>
      <c r="R138" t="s">
        <v>210</v>
      </c>
      <c r="S138">
        <f t="shared" si="7"/>
        <v>19.62826470116968</v>
      </c>
      <c r="U138" t="s">
        <v>210</v>
      </c>
      <c r="V138">
        <v>1.58</v>
      </c>
      <c r="W138">
        <f t="shared" si="8"/>
        <v>19.62826470116968</v>
      </c>
    </row>
    <row r="139" spans="1:23">
      <c r="A139" t="s">
        <v>403</v>
      </c>
      <c r="B139" t="s">
        <v>12</v>
      </c>
      <c r="C139" t="s">
        <v>151</v>
      </c>
      <c r="D139" t="s">
        <v>228</v>
      </c>
      <c r="E139" t="s">
        <v>15</v>
      </c>
      <c r="F139" t="s">
        <v>22</v>
      </c>
      <c r="G139" t="s">
        <v>11</v>
      </c>
      <c r="H139" t="s">
        <v>36</v>
      </c>
      <c r="I139" t="s">
        <v>26</v>
      </c>
      <c r="J139" t="s">
        <v>404</v>
      </c>
      <c r="Q139">
        <f t="shared" si="6"/>
        <v>1.77</v>
      </c>
      <c r="R139" t="s">
        <v>228</v>
      </c>
      <c r="S139">
        <f t="shared" si="7"/>
        <v>17.874812474065561</v>
      </c>
      <c r="U139" t="s">
        <v>228</v>
      </c>
      <c r="V139">
        <v>1.77</v>
      </c>
      <c r="W139">
        <f t="shared" si="8"/>
        <v>17.874812474065561</v>
      </c>
    </row>
    <row r="140" spans="1:23">
      <c r="A140" t="s">
        <v>336</v>
      </c>
      <c r="B140" t="s">
        <v>23</v>
      </c>
      <c r="C140" t="s">
        <v>197</v>
      </c>
      <c r="D140" t="s">
        <v>228</v>
      </c>
      <c r="E140" t="s">
        <v>26</v>
      </c>
      <c r="F140" t="s">
        <v>16</v>
      </c>
      <c r="G140" t="s">
        <v>16</v>
      </c>
      <c r="H140" t="s">
        <v>45</v>
      </c>
      <c r="I140" t="s">
        <v>36</v>
      </c>
      <c r="J140" t="s">
        <v>405</v>
      </c>
      <c r="Q140">
        <f t="shared" si="6"/>
        <v>1.81</v>
      </c>
      <c r="R140" t="s">
        <v>228</v>
      </c>
      <c r="S140">
        <f t="shared" si="7"/>
        <v>17.093495314550839</v>
      </c>
      <c r="U140" t="s">
        <v>228</v>
      </c>
      <c r="V140">
        <v>1.81</v>
      </c>
      <c r="W140">
        <f t="shared" si="8"/>
        <v>17.093495314550839</v>
      </c>
    </row>
    <row r="141" spans="1:23">
      <c r="A141" t="s">
        <v>406</v>
      </c>
      <c r="B141" t="s">
        <v>12</v>
      </c>
      <c r="C141" t="s">
        <v>79</v>
      </c>
      <c r="D141" t="s">
        <v>124</v>
      </c>
      <c r="E141" t="s">
        <v>15</v>
      </c>
      <c r="F141" t="s">
        <v>16</v>
      </c>
      <c r="G141" t="s">
        <v>11</v>
      </c>
      <c r="H141" t="s">
        <v>32</v>
      </c>
      <c r="I141" t="s">
        <v>15</v>
      </c>
      <c r="J141" t="s">
        <v>407</v>
      </c>
      <c r="Q141">
        <f t="shared" si="6"/>
        <v>1.66</v>
      </c>
      <c r="R141" t="s">
        <v>124</v>
      </c>
      <c r="S141">
        <f t="shared" si="7"/>
        <v>21.048047612135289</v>
      </c>
      <c r="U141" t="s">
        <v>124</v>
      </c>
      <c r="V141">
        <v>1.66</v>
      </c>
      <c r="W141">
        <f t="shared" si="8"/>
        <v>21.048047612135289</v>
      </c>
    </row>
    <row r="142" spans="1:23">
      <c r="A142" t="s">
        <v>408</v>
      </c>
      <c r="B142" t="s">
        <v>12</v>
      </c>
      <c r="C142" t="s">
        <v>88</v>
      </c>
      <c r="D142" t="s">
        <v>204</v>
      </c>
      <c r="E142" t="s">
        <v>26</v>
      </c>
      <c r="F142" t="s">
        <v>31</v>
      </c>
      <c r="G142" t="s">
        <v>17</v>
      </c>
      <c r="H142" t="s">
        <v>36</v>
      </c>
      <c r="I142" t="s">
        <v>26</v>
      </c>
      <c r="J142" t="s">
        <v>409</v>
      </c>
      <c r="Q142">
        <f t="shared" si="6"/>
        <v>1.64</v>
      </c>
      <c r="R142" t="s">
        <v>204</v>
      </c>
      <c r="S142">
        <f t="shared" si="7"/>
        <v>17.474717430101133</v>
      </c>
      <c r="U142" t="s">
        <v>204</v>
      </c>
      <c r="V142">
        <v>1.64</v>
      </c>
      <c r="W142">
        <f t="shared" si="8"/>
        <v>17.474717430101133</v>
      </c>
    </row>
    <row r="143" spans="1:23">
      <c r="A143" t="s">
        <v>410</v>
      </c>
      <c r="B143" t="s">
        <v>23</v>
      </c>
      <c r="C143" t="s">
        <v>183</v>
      </c>
      <c r="D143" t="s">
        <v>187</v>
      </c>
      <c r="E143" t="s">
        <v>26</v>
      </c>
      <c r="F143" t="s">
        <v>22</v>
      </c>
      <c r="G143" t="s">
        <v>11</v>
      </c>
      <c r="H143" t="s">
        <v>26</v>
      </c>
      <c r="I143" t="s">
        <v>26</v>
      </c>
      <c r="J143" t="s">
        <v>411</v>
      </c>
      <c r="Q143">
        <f t="shared" si="6"/>
        <v>1.73</v>
      </c>
      <c r="R143" t="s">
        <v>187</v>
      </c>
      <c r="S143">
        <f t="shared" si="7"/>
        <v>18.376825152861773</v>
      </c>
      <c r="U143" t="s">
        <v>187</v>
      </c>
      <c r="V143">
        <v>1.73</v>
      </c>
      <c r="W143">
        <f t="shared" si="8"/>
        <v>18.376825152861773</v>
      </c>
    </row>
    <row r="144" spans="1:23">
      <c r="A144" t="s">
        <v>412</v>
      </c>
      <c r="B144" t="s">
        <v>12</v>
      </c>
      <c r="C144" t="s">
        <v>29</v>
      </c>
      <c r="D144" t="s">
        <v>228</v>
      </c>
      <c r="E144" t="s">
        <v>26</v>
      </c>
      <c r="F144" t="s">
        <v>22</v>
      </c>
      <c r="G144" t="s">
        <v>17</v>
      </c>
      <c r="H144" t="s">
        <v>15</v>
      </c>
      <c r="I144" t="s">
        <v>31</v>
      </c>
      <c r="J144" t="s">
        <v>413</v>
      </c>
      <c r="Q144">
        <f t="shared" si="6"/>
        <v>1.68</v>
      </c>
      <c r="R144" t="s">
        <v>228</v>
      </c>
      <c r="S144">
        <f t="shared" si="7"/>
        <v>19.841269841269845</v>
      </c>
      <c r="U144" t="s">
        <v>228</v>
      </c>
      <c r="V144">
        <v>1.68</v>
      </c>
      <c r="W144">
        <f t="shared" si="8"/>
        <v>19.841269841269845</v>
      </c>
    </row>
    <row r="145" spans="1:23">
      <c r="A145" t="s">
        <v>414</v>
      </c>
      <c r="B145" t="s">
        <v>23</v>
      </c>
      <c r="C145" t="s">
        <v>201</v>
      </c>
      <c r="D145" t="s">
        <v>267</v>
      </c>
      <c r="E145" t="s">
        <v>26</v>
      </c>
      <c r="F145" t="s">
        <v>22</v>
      </c>
      <c r="G145" t="s">
        <v>11</v>
      </c>
      <c r="H145" t="s">
        <v>19</v>
      </c>
      <c r="I145" t="s">
        <v>19</v>
      </c>
      <c r="J145" t="s">
        <v>415</v>
      </c>
      <c r="Q145">
        <f t="shared" si="6"/>
        <v>1.78</v>
      </c>
      <c r="R145" t="s">
        <v>267</v>
      </c>
      <c r="S145">
        <f t="shared" si="7"/>
        <v>22.724403484408533</v>
      </c>
      <c r="U145" t="s">
        <v>267</v>
      </c>
      <c r="V145">
        <v>1.78</v>
      </c>
      <c r="W145">
        <f t="shared" si="8"/>
        <v>22.724403484408533</v>
      </c>
    </row>
    <row r="146" spans="1:23">
      <c r="A146" t="s">
        <v>416</v>
      </c>
      <c r="B146" t="s">
        <v>23</v>
      </c>
      <c r="C146" t="s">
        <v>172</v>
      </c>
      <c r="D146" t="s">
        <v>49</v>
      </c>
      <c r="E146" t="s">
        <v>26</v>
      </c>
      <c r="F146" t="s">
        <v>31</v>
      </c>
      <c r="G146" t="s">
        <v>17</v>
      </c>
      <c r="H146" t="s">
        <v>15</v>
      </c>
      <c r="I146" t="s">
        <v>26</v>
      </c>
      <c r="J146" t="s">
        <v>417</v>
      </c>
      <c r="Q146">
        <f t="shared" si="6"/>
        <v>1.82</v>
      </c>
      <c r="R146" t="s">
        <v>49</v>
      </c>
      <c r="S146">
        <f t="shared" si="7"/>
        <v>18.717546190073662</v>
      </c>
      <c r="U146" t="s">
        <v>49</v>
      </c>
      <c r="V146">
        <v>1.82</v>
      </c>
      <c r="W146">
        <f t="shared" si="8"/>
        <v>18.717546190073662</v>
      </c>
    </row>
    <row r="147" spans="1:23">
      <c r="A147" t="s">
        <v>418</v>
      </c>
      <c r="B147" t="s">
        <v>12</v>
      </c>
      <c r="C147" t="s">
        <v>57</v>
      </c>
      <c r="D147" t="s">
        <v>161</v>
      </c>
      <c r="E147" t="s">
        <v>15</v>
      </c>
      <c r="F147" t="s">
        <v>31</v>
      </c>
      <c r="G147" t="s">
        <v>17</v>
      </c>
      <c r="H147" t="s">
        <v>45</v>
      </c>
      <c r="I147" t="s">
        <v>18</v>
      </c>
      <c r="J147" t="s">
        <v>419</v>
      </c>
      <c r="Q147">
        <f t="shared" si="6"/>
        <v>1.63</v>
      </c>
      <c r="R147" t="s">
        <v>161</v>
      </c>
      <c r="S147">
        <f t="shared" si="7"/>
        <v>26.346494034400994</v>
      </c>
      <c r="U147" t="s">
        <v>161</v>
      </c>
      <c r="V147">
        <v>1.63</v>
      </c>
      <c r="W147">
        <f t="shared" si="8"/>
        <v>26.346494034400994</v>
      </c>
    </row>
    <row r="148" spans="1:23">
      <c r="A148" t="s">
        <v>420</v>
      </c>
      <c r="B148" t="s">
        <v>23</v>
      </c>
      <c r="C148" t="s">
        <v>421</v>
      </c>
      <c r="D148" t="s">
        <v>42</v>
      </c>
      <c r="E148" t="s">
        <v>26</v>
      </c>
      <c r="F148" t="s">
        <v>22</v>
      </c>
      <c r="G148" t="s">
        <v>422</v>
      </c>
      <c r="H148" t="s">
        <v>19</v>
      </c>
      <c r="I148" t="s">
        <v>19</v>
      </c>
      <c r="J148" t="s">
        <v>423</v>
      </c>
      <c r="Q148">
        <f t="shared" si="6"/>
        <v>1.88</v>
      </c>
      <c r="R148" t="s">
        <v>42</v>
      </c>
      <c r="S148">
        <f t="shared" si="7"/>
        <v>29.708012675418743</v>
      </c>
      <c r="U148" t="s">
        <v>42</v>
      </c>
      <c r="V148">
        <v>1.88</v>
      </c>
      <c r="W148">
        <f t="shared" si="8"/>
        <v>29.708012675418743</v>
      </c>
    </row>
    <row r="149" spans="1:23">
      <c r="A149" t="s">
        <v>424</v>
      </c>
      <c r="B149" t="s">
        <v>23</v>
      </c>
      <c r="C149" t="s">
        <v>201</v>
      </c>
      <c r="D149" t="s">
        <v>97</v>
      </c>
      <c r="E149" t="s">
        <v>26</v>
      </c>
      <c r="F149" t="s">
        <v>22</v>
      </c>
      <c r="G149" t="s">
        <v>11</v>
      </c>
      <c r="H149" t="s">
        <v>31</v>
      </c>
      <c r="I149" t="s">
        <v>19</v>
      </c>
      <c r="J149" t="s">
        <v>425</v>
      </c>
      <c r="Q149">
        <f t="shared" si="6"/>
        <v>1.78</v>
      </c>
      <c r="R149" t="s">
        <v>97</v>
      </c>
      <c r="S149">
        <f t="shared" si="7"/>
        <v>20.515086478979924</v>
      </c>
      <c r="U149" t="s">
        <v>97</v>
      </c>
      <c r="V149">
        <v>1.78</v>
      </c>
      <c r="W149">
        <f t="shared" si="8"/>
        <v>20.515086478979924</v>
      </c>
    </row>
    <row r="150" spans="1:23">
      <c r="A150" t="s">
        <v>426</v>
      </c>
      <c r="B150" t="s">
        <v>12</v>
      </c>
      <c r="C150" t="s">
        <v>108</v>
      </c>
      <c r="D150" t="s">
        <v>30</v>
      </c>
      <c r="E150" t="s">
        <v>26</v>
      </c>
      <c r="F150" t="s">
        <v>31</v>
      </c>
      <c r="G150" t="s">
        <v>17</v>
      </c>
      <c r="H150" t="s">
        <v>36</v>
      </c>
      <c r="I150" t="s">
        <v>18</v>
      </c>
      <c r="J150" t="s">
        <v>427</v>
      </c>
      <c r="Q150">
        <f t="shared" si="6"/>
        <v>1.69</v>
      </c>
      <c r="R150" t="s">
        <v>30</v>
      </c>
      <c r="S150">
        <f t="shared" si="7"/>
        <v>17.506389832288786</v>
      </c>
      <c r="U150" t="s">
        <v>30</v>
      </c>
      <c r="V150">
        <v>1.69</v>
      </c>
      <c r="W150">
        <f t="shared" si="8"/>
        <v>17.506389832288786</v>
      </c>
    </row>
    <row r="151" spans="1:23">
      <c r="A151" t="s">
        <v>428</v>
      </c>
      <c r="B151" t="s">
        <v>12</v>
      </c>
      <c r="C151" t="s">
        <v>39</v>
      </c>
      <c r="D151" t="s">
        <v>187</v>
      </c>
      <c r="E151" t="s">
        <v>36</v>
      </c>
      <c r="F151" t="s">
        <v>22</v>
      </c>
      <c r="G151" t="s">
        <v>11</v>
      </c>
      <c r="H151" t="s">
        <v>26</v>
      </c>
      <c r="I151" t="s">
        <v>18</v>
      </c>
      <c r="J151" t="s">
        <v>429</v>
      </c>
      <c r="Q151">
        <f t="shared" si="6"/>
        <v>1.65</v>
      </c>
      <c r="R151" t="s">
        <v>187</v>
      </c>
      <c r="S151">
        <f t="shared" si="7"/>
        <v>20.202020202020204</v>
      </c>
      <c r="U151" t="s">
        <v>187</v>
      </c>
      <c r="V151">
        <v>1.65</v>
      </c>
      <c r="W151">
        <f t="shared" si="8"/>
        <v>20.202020202020204</v>
      </c>
    </row>
    <row r="152" spans="1:23">
      <c r="A152" t="s">
        <v>430</v>
      </c>
      <c r="B152" t="s">
        <v>23</v>
      </c>
      <c r="C152" t="s">
        <v>326</v>
      </c>
      <c r="D152" t="s">
        <v>288</v>
      </c>
      <c r="E152" t="s">
        <v>15</v>
      </c>
      <c r="F152" t="s">
        <v>22</v>
      </c>
      <c r="G152" t="s">
        <v>11</v>
      </c>
      <c r="H152" t="s">
        <v>26</v>
      </c>
      <c r="I152" t="s">
        <v>18</v>
      </c>
      <c r="J152" t="s">
        <v>431</v>
      </c>
      <c r="Q152">
        <f t="shared" si="6"/>
        <v>1.76</v>
      </c>
      <c r="R152" t="s">
        <v>288</v>
      </c>
      <c r="S152">
        <f t="shared" si="7"/>
        <v>25.50361570247934</v>
      </c>
      <c r="U152" t="s">
        <v>288</v>
      </c>
      <c r="V152">
        <v>1.76</v>
      </c>
      <c r="W152">
        <f t="shared" si="8"/>
        <v>25.50361570247934</v>
      </c>
    </row>
    <row r="153" spans="1:23">
      <c r="A153" t="s">
        <v>432</v>
      </c>
      <c r="B153" t="s">
        <v>12</v>
      </c>
      <c r="C153" t="s">
        <v>433</v>
      </c>
      <c r="D153" t="s">
        <v>179</v>
      </c>
      <c r="E153" t="s">
        <v>26</v>
      </c>
      <c r="F153" t="s">
        <v>11</v>
      </c>
      <c r="G153" t="s">
        <v>11</v>
      </c>
      <c r="H153" t="s">
        <v>15</v>
      </c>
      <c r="I153" t="s">
        <v>19</v>
      </c>
      <c r="J153" t="s">
        <v>434</v>
      </c>
      <c r="Q153">
        <f t="shared" si="6"/>
        <v>1.57</v>
      </c>
      <c r="R153" t="s">
        <v>179</v>
      </c>
      <c r="S153">
        <f t="shared" si="7"/>
        <v>21.096190514828187</v>
      </c>
      <c r="U153" t="s">
        <v>179</v>
      </c>
      <c r="V153">
        <v>1.57</v>
      </c>
      <c r="W153">
        <f t="shared" si="8"/>
        <v>21.096190514828187</v>
      </c>
    </row>
    <row r="154" spans="1:23">
      <c r="A154" t="s">
        <v>435</v>
      </c>
      <c r="B154" t="s">
        <v>12</v>
      </c>
      <c r="C154" t="s">
        <v>291</v>
      </c>
      <c r="D154" t="s">
        <v>187</v>
      </c>
      <c r="E154" t="s">
        <v>26</v>
      </c>
      <c r="F154" t="s">
        <v>16</v>
      </c>
      <c r="G154" t="s">
        <v>11</v>
      </c>
      <c r="H154" t="s">
        <v>32</v>
      </c>
      <c r="I154" t="s">
        <v>15</v>
      </c>
      <c r="J154" t="s">
        <v>436</v>
      </c>
      <c r="Q154">
        <f t="shared" si="6"/>
        <v>1.61</v>
      </c>
      <c r="R154" t="s">
        <v>187</v>
      </c>
      <c r="S154">
        <f t="shared" si="7"/>
        <v>21.218317194552675</v>
      </c>
      <c r="U154" t="s">
        <v>187</v>
      </c>
      <c r="V154">
        <v>1.61</v>
      </c>
      <c r="W154">
        <f t="shared" si="8"/>
        <v>21.218317194552675</v>
      </c>
    </row>
    <row r="155" spans="1:23">
      <c r="A155" t="s">
        <v>380</v>
      </c>
      <c r="B155" t="s">
        <v>12</v>
      </c>
      <c r="C155" t="s">
        <v>39</v>
      </c>
      <c r="D155" t="s">
        <v>35</v>
      </c>
      <c r="E155" t="s">
        <v>15</v>
      </c>
      <c r="F155" t="s">
        <v>31</v>
      </c>
      <c r="G155" t="s">
        <v>22</v>
      </c>
      <c r="H155" t="s">
        <v>36</v>
      </c>
      <c r="I155" t="s">
        <v>15</v>
      </c>
      <c r="J155" t="s">
        <v>437</v>
      </c>
      <c r="Q155">
        <f t="shared" si="6"/>
        <v>1.65</v>
      </c>
      <c r="R155" t="s">
        <v>35</v>
      </c>
      <c r="S155">
        <f t="shared" si="7"/>
        <v>17.630853994490359</v>
      </c>
      <c r="U155" t="s">
        <v>35</v>
      </c>
      <c r="V155">
        <v>1.65</v>
      </c>
      <c r="W155">
        <f t="shared" si="8"/>
        <v>17.630853994490359</v>
      </c>
    </row>
    <row r="156" spans="1:23">
      <c r="A156" t="s">
        <v>438</v>
      </c>
      <c r="B156" t="s">
        <v>23</v>
      </c>
      <c r="C156" t="s">
        <v>44</v>
      </c>
      <c r="D156" t="s">
        <v>152</v>
      </c>
      <c r="E156" t="s">
        <v>26</v>
      </c>
      <c r="F156" t="s">
        <v>17</v>
      </c>
      <c r="G156" t="s">
        <v>17</v>
      </c>
      <c r="H156" t="s">
        <v>45</v>
      </c>
      <c r="I156" t="s">
        <v>18</v>
      </c>
      <c r="J156" t="s">
        <v>439</v>
      </c>
      <c r="Q156">
        <f t="shared" si="6"/>
        <v>1.8</v>
      </c>
      <c r="R156" t="s">
        <v>152</v>
      </c>
      <c r="S156">
        <f t="shared" si="7"/>
        <v>23.148148148148145</v>
      </c>
      <c r="U156" t="s">
        <v>152</v>
      </c>
      <c r="V156">
        <v>1.8</v>
      </c>
      <c r="W156">
        <f t="shared" si="8"/>
        <v>23.148148148148145</v>
      </c>
    </row>
    <row r="157" spans="1:23">
      <c r="A157" t="s">
        <v>433</v>
      </c>
      <c r="B157" t="s">
        <v>12</v>
      </c>
      <c r="C157" t="s">
        <v>57</v>
      </c>
      <c r="D157" t="s">
        <v>25</v>
      </c>
      <c r="E157" t="s">
        <v>26</v>
      </c>
      <c r="F157" t="s">
        <v>18</v>
      </c>
      <c r="G157" t="s">
        <v>22</v>
      </c>
      <c r="H157" t="s">
        <v>26</v>
      </c>
      <c r="I157" t="s">
        <v>15</v>
      </c>
      <c r="J157" t="s">
        <v>440</v>
      </c>
      <c r="Q157">
        <f t="shared" si="6"/>
        <v>1.63</v>
      </c>
      <c r="R157" t="s">
        <v>25</v>
      </c>
      <c r="S157">
        <f t="shared" si="7"/>
        <v>22.206330686137981</v>
      </c>
      <c r="U157" t="s">
        <v>25</v>
      </c>
      <c r="V157">
        <v>1.63</v>
      </c>
      <c r="W157">
        <f t="shared" si="8"/>
        <v>22.206330686137981</v>
      </c>
    </row>
    <row r="158" spans="1:23">
      <c r="A158" t="s">
        <v>13</v>
      </c>
      <c r="B158" t="s">
        <v>23</v>
      </c>
      <c r="C158" t="s">
        <v>52</v>
      </c>
      <c r="D158" t="s">
        <v>30</v>
      </c>
      <c r="E158" t="s">
        <v>15</v>
      </c>
      <c r="F158" t="s">
        <v>22</v>
      </c>
      <c r="G158" t="s">
        <v>17</v>
      </c>
      <c r="H158" t="s">
        <v>18</v>
      </c>
      <c r="I158" t="s">
        <v>19</v>
      </c>
      <c r="J158" t="s">
        <v>441</v>
      </c>
      <c r="Q158">
        <f t="shared" si="6"/>
        <v>1.7</v>
      </c>
      <c r="R158" t="s">
        <v>30</v>
      </c>
      <c r="S158">
        <f t="shared" si="7"/>
        <v>17.301038062283737</v>
      </c>
      <c r="U158" t="s">
        <v>30</v>
      </c>
      <c r="V158">
        <v>1.7</v>
      </c>
      <c r="W158">
        <f t="shared" si="8"/>
        <v>17.301038062283737</v>
      </c>
    </row>
    <row r="159" spans="1:23">
      <c r="A159" t="s">
        <v>116</v>
      </c>
      <c r="B159" t="s">
        <v>12</v>
      </c>
      <c r="C159" t="s">
        <v>183</v>
      </c>
      <c r="D159" t="s">
        <v>75</v>
      </c>
      <c r="E159" t="s">
        <v>26</v>
      </c>
      <c r="F159" t="s">
        <v>22</v>
      </c>
      <c r="G159" t="s">
        <v>17</v>
      </c>
      <c r="H159" t="s">
        <v>36</v>
      </c>
      <c r="I159" t="s">
        <v>18</v>
      </c>
      <c r="J159" t="s">
        <v>442</v>
      </c>
      <c r="Q159">
        <f t="shared" si="6"/>
        <v>1.73</v>
      </c>
      <c r="R159" t="s">
        <v>75</v>
      </c>
      <c r="S159">
        <f t="shared" si="7"/>
        <v>20.047445621303751</v>
      </c>
      <c r="U159" t="s">
        <v>75</v>
      </c>
      <c r="V159">
        <v>1.73</v>
      </c>
      <c r="W159">
        <f t="shared" si="8"/>
        <v>20.047445621303751</v>
      </c>
    </row>
    <row r="160" spans="1:23">
      <c r="A160" t="s">
        <v>92</v>
      </c>
      <c r="B160" t="s">
        <v>23</v>
      </c>
      <c r="C160" t="s">
        <v>172</v>
      </c>
      <c r="D160" t="s">
        <v>161</v>
      </c>
      <c r="E160" t="s">
        <v>26</v>
      </c>
      <c r="F160" t="s">
        <v>18</v>
      </c>
      <c r="G160" t="s">
        <v>11</v>
      </c>
      <c r="H160" t="s">
        <v>36</v>
      </c>
      <c r="I160" t="s">
        <v>26</v>
      </c>
      <c r="J160" t="s">
        <v>443</v>
      </c>
      <c r="Q160">
        <f t="shared" si="6"/>
        <v>1.82</v>
      </c>
      <c r="R160" t="s">
        <v>161</v>
      </c>
      <c r="S160">
        <f t="shared" si="7"/>
        <v>21.132713440405748</v>
      </c>
      <c r="U160" t="s">
        <v>161</v>
      </c>
      <c r="V160">
        <v>1.82</v>
      </c>
      <c r="W160">
        <f t="shared" si="8"/>
        <v>21.132713440405748</v>
      </c>
    </row>
    <row r="161" spans="1:23">
      <c r="A161" t="s">
        <v>291</v>
      </c>
      <c r="B161" t="s">
        <v>23</v>
      </c>
      <c r="C161" t="s">
        <v>147</v>
      </c>
      <c r="D161" t="s">
        <v>75</v>
      </c>
      <c r="E161" t="s">
        <v>26</v>
      </c>
      <c r="F161" t="s">
        <v>22</v>
      </c>
      <c r="G161" t="s">
        <v>17</v>
      </c>
      <c r="H161" t="s">
        <v>22</v>
      </c>
      <c r="I161" t="s">
        <v>22</v>
      </c>
      <c r="J161" t="s">
        <v>444</v>
      </c>
      <c r="Q161">
        <f t="shared" si="6"/>
        <v>1.72</v>
      </c>
      <c r="R161" t="s">
        <v>75</v>
      </c>
      <c r="S161">
        <f t="shared" si="7"/>
        <v>20.281233098972418</v>
      </c>
      <c r="U161" t="s">
        <v>75</v>
      </c>
      <c r="V161">
        <v>1.72</v>
      </c>
      <c r="W161">
        <f t="shared" si="8"/>
        <v>20.281233098972418</v>
      </c>
    </row>
    <row r="162" spans="1:23">
      <c r="A162" t="s">
        <v>256</v>
      </c>
      <c r="B162" t="s">
        <v>23</v>
      </c>
      <c r="C162" t="s">
        <v>197</v>
      </c>
      <c r="D162" t="s">
        <v>161</v>
      </c>
      <c r="E162" t="s">
        <v>26</v>
      </c>
      <c r="F162" t="s">
        <v>22</v>
      </c>
      <c r="G162" t="s">
        <v>22</v>
      </c>
      <c r="H162" t="s">
        <v>18</v>
      </c>
      <c r="I162" t="s">
        <v>19</v>
      </c>
      <c r="J162" t="s">
        <v>445</v>
      </c>
      <c r="Q162">
        <f t="shared" si="6"/>
        <v>1.81</v>
      </c>
      <c r="R162" t="s">
        <v>161</v>
      </c>
      <c r="S162">
        <f t="shared" si="7"/>
        <v>21.366869143188548</v>
      </c>
      <c r="U162" t="s">
        <v>161</v>
      </c>
      <c r="V162">
        <v>1.81</v>
      </c>
      <c r="W162">
        <f t="shared" si="8"/>
        <v>21.366869143188548</v>
      </c>
    </row>
    <row r="163" spans="1:23">
      <c r="A163" t="s">
        <v>57</v>
      </c>
      <c r="B163" t="s">
        <v>23</v>
      </c>
      <c r="C163" t="s">
        <v>44</v>
      </c>
      <c r="D163" t="s">
        <v>97</v>
      </c>
      <c r="E163" t="s">
        <v>26</v>
      </c>
      <c r="F163" t="s">
        <v>31</v>
      </c>
      <c r="G163" t="s">
        <v>17</v>
      </c>
      <c r="H163" t="s">
        <v>26</v>
      </c>
      <c r="I163" t="s">
        <v>18</v>
      </c>
      <c r="J163" t="s">
        <v>446</v>
      </c>
      <c r="Q163">
        <f t="shared" si="6"/>
        <v>1.8</v>
      </c>
      <c r="R163" t="s">
        <v>97</v>
      </c>
      <c r="S163">
        <f t="shared" si="7"/>
        <v>20.061728395061728</v>
      </c>
      <c r="U163" t="s">
        <v>97</v>
      </c>
      <c r="V163">
        <v>1.8</v>
      </c>
      <c r="W163">
        <f t="shared" si="8"/>
        <v>20.061728395061728</v>
      </c>
    </row>
    <row r="164" spans="1:23">
      <c r="A164" t="s">
        <v>88</v>
      </c>
      <c r="B164" t="s">
        <v>23</v>
      </c>
      <c r="C164" t="s">
        <v>29</v>
      </c>
      <c r="D164" t="s">
        <v>223</v>
      </c>
      <c r="E164" t="s">
        <v>26</v>
      </c>
      <c r="F164" t="s">
        <v>16</v>
      </c>
      <c r="G164" t="s">
        <v>17</v>
      </c>
      <c r="H164" t="s">
        <v>26</v>
      </c>
      <c r="I164" t="s">
        <v>26</v>
      </c>
      <c r="J164" t="s">
        <v>447</v>
      </c>
      <c r="Q164">
        <f t="shared" si="6"/>
        <v>1.68</v>
      </c>
      <c r="R164" t="s">
        <v>223</v>
      </c>
      <c r="S164">
        <f t="shared" si="7"/>
        <v>20.195578231292519</v>
      </c>
      <c r="U164" t="s">
        <v>223</v>
      </c>
      <c r="V164">
        <v>1.68</v>
      </c>
      <c r="W164">
        <f t="shared" si="8"/>
        <v>20.195578231292519</v>
      </c>
    </row>
    <row r="165" spans="1:23">
      <c r="A165" t="s">
        <v>39</v>
      </c>
      <c r="B165" t="s">
        <v>12</v>
      </c>
      <c r="C165" t="s">
        <v>88</v>
      </c>
      <c r="D165" t="s">
        <v>187</v>
      </c>
      <c r="E165" t="s">
        <v>26</v>
      </c>
      <c r="F165" t="s">
        <v>22</v>
      </c>
      <c r="G165" t="s">
        <v>17</v>
      </c>
      <c r="H165" t="s">
        <v>31</v>
      </c>
      <c r="I165" t="s">
        <v>16</v>
      </c>
      <c r="J165" t="s">
        <v>448</v>
      </c>
      <c r="Q165">
        <f t="shared" si="6"/>
        <v>1.64</v>
      </c>
      <c r="R165" t="s">
        <v>187</v>
      </c>
      <c r="S165">
        <f t="shared" si="7"/>
        <v>20.449137418203453</v>
      </c>
      <c r="U165" t="s">
        <v>187</v>
      </c>
      <c r="V165">
        <v>1.64</v>
      </c>
      <c r="W165">
        <f t="shared" si="8"/>
        <v>20.449137418203453</v>
      </c>
    </row>
    <row r="166" spans="1:23">
      <c r="A166" t="s">
        <v>79</v>
      </c>
      <c r="B166" t="s">
        <v>12</v>
      </c>
      <c r="C166" t="s">
        <v>108</v>
      </c>
      <c r="D166" t="s">
        <v>25</v>
      </c>
      <c r="E166" t="s">
        <v>15</v>
      </c>
      <c r="F166" t="s">
        <v>31</v>
      </c>
      <c r="G166" t="s">
        <v>11</v>
      </c>
      <c r="H166" t="s">
        <v>36</v>
      </c>
      <c r="I166" t="s">
        <v>31</v>
      </c>
      <c r="J166" t="s">
        <v>449</v>
      </c>
      <c r="Q166">
        <f t="shared" si="6"/>
        <v>1.69</v>
      </c>
      <c r="R166" t="s">
        <v>25</v>
      </c>
      <c r="S166">
        <f t="shared" si="7"/>
        <v>20.65754000210077</v>
      </c>
      <c r="U166" t="s">
        <v>25</v>
      </c>
      <c r="V166">
        <v>1.69</v>
      </c>
      <c r="W166">
        <f t="shared" si="8"/>
        <v>20.65754000210077</v>
      </c>
    </row>
    <row r="167" spans="1:23">
      <c r="A167" t="s">
        <v>143</v>
      </c>
      <c r="B167" t="s">
        <v>12</v>
      </c>
      <c r="C167" t="s">
        <v>160</v>
      </c>
      <c r="D167" t="s">
        <v>62</v>
      </c>
      <c r="E167" t="s">
        <v>36</v>
      </c>
      <c r="F167" t="s">
        <v>16</v>
      </c>
      <c r="G167" t="s">
        <v>16</v>
      </c>
      <c r="H167" t="s">
        <v>36</v>
      </c>
      <c r="I167" t="s">
        <v>18</v>
      </c>
      <c r="J167" s="1" t="s">
        <v>450</v>
      </c>
      <c r="Q167">
        <f t="shared" si="6"/>
        <v>1.71</v>
      </c>
      <c r="R167" t="s">
        <v>62</v>
      </c>
      <c r="S167">
        <f t="shared" si="7"/>
        <v>18.467220683287167</v>
      </c>
      <c r="U167" t="s">
        <v>62</v>
      </c>
      <c r="V167">
        <v>1.71</v>
      </c>
      <c r="W167">
        <f t="shared" si="8"/>
        <v>18.467220683287167</v>
      </c>
    </row>
    <row r="168" spans="1:23">
      <c r="A168" t="s">
        <v>29</v>
      </c>
      <c r="B168" t="s">
        <v>12</v>
      </c>
      <c r="C168" t="s">
        <v>92</v>
      </c>
      <c r="D168" t="s">
        <v>175</v>
      </c>
      <c r="E168" t="s">
        <v>15</v>
      </c>
      <c r="F168" t="s">
        <v>22</v>
      </c>
      <c r="G168" t="s">
        <v>17</v>
      </c>
      <c r="H168" t="s">
        <v>26</v>
      </c>
      <c r="I168" t="s">
        <v>15</v>
      </c>
      <c r="J168" t="s">
        <v>451</v>
      </c>
      <c r="Q168">
        <f t="shared" si="6"/>
        <v>1.6</v>
      </c>
      <c r="R168" t="s">
        <v>175</v>
      </c>
      <c r="S168">
        <f t="shared" si="7"/>
        <v>15.234374999999996</v>
      </c>
      <c r="U168" t="s">
        <v>175</v>
      </c>
      <c r="V168">
        <v>1.6</v>
      </c>
      <c r="W168">
        <f t="shared" si="8"/>
        <v>15.234374999999996</v>
      </c>
    </row>
    <row r="169" spans="1:23">
      <c r="A169" t="s">
        <v>108</v>
      </c>
      <c r="B169" t="s">
        <v>23</v>
      </c>
      <c r="C169" t="s">
        <v>271</v>
      </c>
      <c r="D169" t="s">
        <v>71</v>
      </c>
      <c r="E169" t="s">
        <v>26</v>
      </c>
      <c r="F169" t="s">
        <v>16</v>
      </c>
      <c r="G169" t="s">
        <v>22</v>
      </c>
      <c r="H169" t="s">
        <v>15</v>
      </c>
      <c r="I169" t="s">
        <v>16</v>
      </c>
      <c r="J169" t="s">
        <v>452</v>
      </c>
      <c r="Q169">
        <f t="shared" si="6"/>
        <v>1.85</v>
      </c>
      <c r="R169" t="s">
        <v>71</v>
      </c>
      <c r="S169">
        <f t="shared" si="7"/>
        <v>19.576333089846603</v>
      </c>
      <c r="U169" t="s">
        <v>71</v>
      </c>
      <c r="V169">
        <v>1.85</v>
      </c>
      <c r="W169">
        <f t="shared" si="8"/>
        <v>19.576333089846603</v>
      </c>
    </row>
    <row r="170" spans="1:23">
      <c r="A170" t="s">
        <v>52</v>
      </c>
      <c r="B170" t="s">
        <v>23</v>
      </c>
      <c r="C170" t="s">
        <v>70</v>
      </c>
      <c r="D170" t="s">
        <v>161</v>
      </c>
      <c r="E170" t="s">
        <v>26</v>
      </c>
      <c r="F170" t="s">
        <v>16</v>
      </c>
      <c r="G170" t="s">
        <v>11</v>
      </c>
      <c r="H170" t="s">
        <v>36</v>
      </c>
      <c r="I170" t="s">
        <v>22</v>
      </c>
      <c r="J170" s="1" t="s">
        <v>453</v>
      </c>
      <c r="Q170">
        <f t="shared" si="6"/>
        <v>1.83</v>
      </c>
      <c r="R170" t="s">
        <v>161</v>
      </c>
      <c r="S170">
        <f t="shared" si="7"/>
        <v>20.902385858042937</v>
      </c>
      <c r="U170" t="s">
        <v>161</v>
      </c>
      <c r="V170">
        <v>1.83</v>
      </c>
      <c r="W170">
        <f t="shared" si="8"/>
        <v>20.902385858042937</v>
      </c>
    </row>
    <row r="171" spans="1:23">
      <c r="A171" t="s">
        <v>160</v>
      </c>
      <c r="B171" t="s">
        <v>12</v>
      </c>
      <c r="C171" t="s">
        <v>39</v>
      </c>
      <c r="D171" t="s">
        <v>196</v>
      </c>
      <c r="E171" t="s">
        <v>26</v>
      </c>
      <c r="F171" t="s">
        <v>16</v>
      </c>
      <c r="G171" t="s">
        <v>11</v>
      </c>
      <c r="H171" t="s">
        <v>36</v>
      </c>
      <c r="I171" t="s">
        <v>18</v>
      </c>
      <c r="J171" t="s">
        <v>454</v>
      </c>
      <c r="Q171">
        <f t="shared" si="6"/>
        <v>1.65</v>
      </c>
      <c r="R171" t="s">
        <v>196</v>
      </c>
      <c r="S171">
        <f t="shared" si="7"/>
        <v>16.528925619834713</v>
      </c>
      <c r="U171" t="s">
        <v>196</v>
      </c>
      <c r="V171">
        <v>1.65</v>
      </c>
      <c r="W171">
        <f t="shared" si="8"/>
        <v>16.528925619834713</v>
      </c>
    </row>
    <row r="172" spans="1:23">
      <c r="A172" t="s">
        <v>147</v>
      </c>
      <c r="B172" t="s">
        <v>12</v>
      </c>
      <c r="C172" t="s">
        <v>57</v>
      </c>
      <c r="D172" t="s">
        <v>131</v>
      </c>
      <c r="E172" t="s">
        <v>15</v>
      </c>
      <c r="F172" t="s">
        <v>22</v>
      </c>
      <c r="G172" t="s">
        <v>11</v>
      </c>
      <c r="H172" t="s">
        <v>15</v>
      </c>
      <c r="I172" t="s">
        <v>31</v>
      </c>
      <c r="J172" t="s">
        <v>455</v>
      </c>
      <c r="Q172">
        <f t="shared" si="6"/>
        <v>1.63</v>
      </c>
      <c r="R172" t="s">
        <v>131</v>
      </c>
      <c r="S172">
        <f t="shared" si="7"/>
        <v>19.195302796492154</v>
      </c>
      <c r="U172" t="s">
        <v>131</v>
      </c>
      <c r="V172">
        <v>1.63</v>
      </c>
      <c r="W172">
        <f t="shared" si="8"/>
        <v>19.195302796492154</v>
      </c>
    </row>
    <row r="173" spans="1:23">
      <c r="A173" t="s">
        <v>183</v>
      </c>
      <c r="B173" t="s">
        <v>12</v>
      </c>
      <c r="C173" t="s">
        <v>256</v>
      </c>
      <c r="D173" t="s">
        <v>196</v>
      </c>
      <c r="E173" t="s">
        <v>26</v>
      </c>
      <c r="F173" t="s">
        <v>22</v>
      </c>
      <c r="G173" t="s">
        <v>17</v>
      </c>
      <c r="H173" t="s">
        <v>26</v>
      </c>
      <c r="I173" t="s">
        <v>18</v>
      </c>
      <c r="J173" t="s">
        <v>456</v>
      </c>
      <c r="Q173">
        <f t="shared" si="6"/>
        <v>1.62</v>
      </c>
      <c r="R173" t="s">
        <v>196</v>
      </c>
      <c r="S173">
        <f t="shared" si="7"/>
        <v>17.146776406035663</v>
      </c>
      <c r="U173" t="s">
        <v>196</v>
      </c>
      <c r="V173">
        <v>1.62</v>
      </c>
      <c r="W173">
        <f t="shared" si="8"/>
        <v>17.146776406035663</v>
      </c>
    </row>
    <row r="174" spans="1:23">
      <c r="A174" t="s">
        <v>83</v>
      </c>
      <c r="B174" t="s">
        <v>23</v>
      </c>
      <c r="C174" t="s">
        <v>147</v>
      </c>
      <c r="D174" t="s">
        <v>152</v>
      </c>
      <c r="E174" t="s">
        <v>26</v>
      </c>
      <c r="F174" t="s">
        <v>31</v>
      </c>
      <c r="G174" t="s">
        <v>22</v>
      </c>
      <c r="H174" t="s">
        <v>26</v>
      </c>
      <c r="I174" t="s">
        <v>16</v>
      </c>
      <c r="J174" t="s">
        <v>457</v>
      </c>
      <c r="Q174">
        <f t="shared" si="6"/>
        <v>1.72</v>
      </c>
      <c r="R174" t="s">
        <v>152</v>
      </c>
      <c r="S174">
        <f t="shared" si="7"/>
        <v>25.351541373715524</v>
      </c>
      <c r="U174" t="s">
        <v>152</v>
      </c>
      <c r="V174">
        <v>1.72</v>
      </c>
      <c r="W174">
        <f t="shared" si="8"/>
        <v>25.351541373715524</v>
      </c>
    </row>
    <row r="175" spans="1:23">
      <c r="A175" t="s">
        <v>123</v>
      </c>
      <c r="B175" t="s">
        <v>12</v>
      </c>
      <c r="C175" t="s">
        <v>92</v>
      </c>
      <c r="D175" t="s">
        <v>75</v>
      </c>
      <c r="E175" t="s">
        <v>15</v>
      </c>
      <c r="F175" t="s">
        <v>93</v>
      </c>
      <c r="G175" t="s">
        <v>17</v>
      </c>
      <c r="H175" t="s">
        <v>45</v>
      </c>
      <c r="I175" t="s">
        <v>45</v>
      </c>
      <c r="J175" t="s">
        <v>458</v>
      </c>
      <c r="Q175">
        <f t="shared" si="6"/>
        <v>1.6</v>
      </c>
      <c r="R175" t="s">
        <v>75</v>
      </c>
      <c r="S175">
        <f t="shared" si="7"/>
        <v>23.437499999999996</v>
      </c>
      <c r="U175" t="s">
        <v>75</v>
      </c>
      <c r="V175">
        <v>1.6</v>
      </c>
      <c r="W175">
        <f t="shared" si="8"/>
        <v>23.437499999999996</v>
      </c>
    </row>
    <row r="176" spans="1:23">
      <c r="A176" t="s">
        <v>326</v>
      </c>
      <c r="B176" t="s">
        <v>12</v>
      </c>
      <c r="C176" t="s">
        <v>116</v>
      </c>
      <c r="D176" t="s">
        <v>30</v>
      </c>
      <c r="E176" t="s">
        <v>15</v>
      </c>
      <c r="F176" t="s">
        <v>22</v>
      </c>
      <c r="G176" t="s">
        <v>17</v>
      </c>
      <c r="H176" t="s">
        <v>45</v>
      </c>
      <c r="I176" t="s">
        <v>26</v>
      </c>
      <c r="J176" s="1" t="s">
        <v>459</v>
      </c>
      <c r="Q176">
        <f t="shared" si="6"/>
        <v>1.59</v>
      </c>
      <c r="R176" t="s">
        <v>30</v>
      </c>
      <c r="S176">
        <f t="shared" si="7"/>
        <v>19.77769866698311</v>
      </c>
      <c r="U176" t="s">
        <v>30</v>
      </c>
      <c r="V176">
        <v>1.59</v>
      </c>
      <c r="W176">
        <f t="shared" si="8"/>
        <v>19.77769866698311</v>
      </c>
    </row>
    <row r="177" spans="1:23">
      <c r="A177" t="s">
        <v>151</v>
      </c>
      <c r="B177" t="s">
        <v>12</v>
      </c>
      <c r="C177" t="s">
        <v>108</v>
      </c>
      <c r="D177" t="s">
        <v>62</v>
      </c>
      <c r="E177" t="s">
        <v>36</v>
      </c>
      <c r="F177" t="s">
        <v>31</v>
      </c>
      <c r="G177" t="s">
        <v>17</v>
      </c>
      <c r="H177" t="s">
        <v>32</v>
      </c>
      <c r="I177" t="s">
        <v>36</v>
      </c>
      <c r="J177" t="s">
        <v>460</v>
      </c>
      <c r="Q177">
        <f t="shared" si="6"/>
        <v>1.69</v>
      </c>
      <c r="R177" t="s">
        <v>62</v>
      </c>
      <c r="S177">
        <f t="shared" si="7"/>
        <v>18.906901018871892</v>
      </c>
      <c r="U177" t="s">
        <v>62</v>
      </c>
      <c r="V177">
        <v>1.69</v>
      </c>
      <c r="W177">
        <f t="shared" si="8"/>
        <v>18.906901018871892</v>
      </c>
    </row>
    <row r="178" spans="1:23">
      <c r="A178" t="s">
        <v>201</v>
      </c>
      <c r="B178" t="s">
        <v>23</v>
      </c>
      <c r="C178" t="s">
        <v>24</v>
      </c>
      <c r="D178" t="s">
        <v>255</v>
      </c>
      <c r="E178" t="s">
        <v>26</v>
      </c>
      <c r="F178" t="s">
        <v>22</v>
      </c>
      <c r="G178" t="s">
        <v>17</v>
      </c>
      <c r="H178" t="s">
        <v>36</v>
      </c>
      <c r="I178" t="s">
        <v>31</v>
      </c>
      <c r="J178" t="s">
        <v>461</v>
      </c>
      <c r="Q178">
        <f t="shared" si="6"/>
        <v>1.79</v>
      </c>
      <c r="R178" t="s">
        <v>255</v>
      </c>
      <c r="S178">
        <f t="shared" si="7"/>
        <v>21.222808276895229</v>
      </c>
      <c r="U178" t="s">
        <v>255</v>
      </c>
      <c r="V178">
        <v>1.79</v>
      </c>
      <c r="W178">
        <f t="shared" si="8"/>
        <v>21.222808276895229</v>
      </c>
    </row>
    <row r="179" spans="1:23">
      <c r="A179" t="s">
        <v>24</v>
      </c>
      <c r="B179" t="s">
        <v>23</v>
      </c>
      <c r="C179" t="s">
        <v>70</v>
      </c>
      <c r="D179" t="s">
        <v>97</v>
      </c>
      <c r="E179" t="s">
        <v>36</v>
      </c>
      <c r="F179" t="s">
        <v>11</v>
      </c>
      <c r="G179" t="s">
        <v>11</v>
      </c>
      <c r="H179" t="s">
        <v>36</v>
      </c>
      <c r="I179" t="s">
        <v>19</v>
      </c>
      <c r="J179" t="s">
        <v>462</v>
      </c>
      <c r="Q179">
        <f t="shared" si="6"/>
        <v>1.83</v>
      </c>
      <c r="R179" t="s">
        <v>97</v>
      </c>
      <c r="S179">
        <f t="shared" si="7"/>
        <v>19.409358296754156</v>
      </c>
      <c r="U179" t="s">
        <v>97</v>
      </c>
      <c r="V179">
        <v>1.83</v>
      </c>
      <c r="W179">
        <f t="shared" si="8"/>
        <v>19.409358296754156</v>
      </c>
    </row>
    <row r="180" spans="1:23">
      <c r="A180" t="s">
        <v>44</v>
      </c>
      <c r="B180" t="s">
        <v>12</v>
      </c>
      <c r="C180" t="s">
        <v>183</v>
      </c>
      <c r="D180" t="s">
        <v>207</v>
      </c>
      <c r="E180" t="s">
        <v>26</v>
      </c>
      <c r="F180" t="s">
        <v>16</v>
      </c>
      <c r="G180" t="s">
        <v>17</v>
      </c>
      <c r="H180" t="s">
        <v>32</v>
      </c>
      <c r="I180" t="s">
        <v>26</v>
      </c>
      <c r="J180" t="s">
        <v>463</v>
      </c>
      <c r="Q180">
        <f t="shared" si="6"/>
        <v>1.73</v>
      </c>
      <c r="R180" t="s">
        <v>207</v>
      </c>
      <c r="S180">
        <f t="shared" si="7"/>
        <v>26.061679307694877</v>
      </c>
      <c r="U180" t="s">
        <v>207</v>
      </c>
      <c r="V180">
        <v>1.73</v>
      </c>
      <c r="W180">
        <f t="shared" si="8"/>
        <v>26.061679307694877</v>
      </c>
    </row>
    <row r="181" spans="1:23">
      <c r="A181" t="s">
        <v>197</v>
      </c>
      <c r="B181" t="s">
        <v>12</v>
      </c>
      <c r="C181" t="s">
        <v>291</v>
      </c>
      <c r="D181" t="s">
        <v>244</v>
      </c>
      <c r="E181" t="s">
        <v>36</v>
      </c>
      <c r="F181" t="s">
        <v>16</v>
      </c>
      <c r="G181" t="s">
        <v>17</v>
      </c>
      <c r="H181" t="s">
        <v>19</v>
      </c>
      <c r="I181" t="s">
        <v>15</v>
      </c>
      <c r="J181" t="s">
        <v>282</v>
      </c>
      <c r="Q181">
        <f t="shared" si="6"/>
        <v>1.61</v>
      </c>
      <c r="R181" t="s">
        <v>244</v>
      </c>
      <c r="S181">
        <f t="shared" si="7"/>
        <v>24.304617877396701</v>
      </c>
      <c r="U181" t="s">
        <v>244</v>
      </c>
      <c r="V181">
        <v>1.61</v>
      </c>
      <c r="W181">
        <f t="shared" si="8"/>
        <v>24.304617877396701</v>
      </c>
    </row>
    <row r="182" spans="1:23">
      <c r="A182" t="s">
        <v>172</v>
      </c>
      <c r="B182" t="s">
        <v>12</v>
      </c>
      <c r="C182" t="s">
        <v>57</v>
      </c>
      <c r="D182" t="s">
        <v>97</v>
      </c>
      <c r="E182" t="s">
        <v>15</v>
      </c>
      <c r="F182" t="s">
        <v>93</v>
      </c>
      <c r="G182" t="s">
        <v>17</v>
      </c>
      <c r="H182" t="s">
        <v>19</v>
      </c>
      <c r="I182" t="s">
        <v>19</v>
      </c>
      <c r="J182" t="s">
        <v>464</v>
      </c>
      <c r="Q182">
        <f t="shared" si="6"/>
        <v>1.63</v>
      </c>
      <c r="R182" t="s">
        <v>97</v>
      </c>
      <c r="S182">
        <f t="shared" si="7"/>
        <v>24.464601603372351</v>
      </c>
      <c r="U182" t="s">
        <v>97</v>
      </c>
      <c r="V182">
        <v>1.63</v>
      </c>
      <c r="W182">
        <f t="shared" si="8"/>
        <v>24.464601603372351</v>
      </c>
    </row>
    <row r="183" spans="1:23">
      <c r="A183" t="s">
        <v>70</v>
      </c>
      <c r="B183" t="s">
        <v>23</v>
      </c>
      <c r="C183" t="s">
        <v>123</v>
      </c>
      <c r="D183" t="s">
        <v>301</v>
      </c>
      <c r="E183" t="s">
        <v>18</v>
      </c>
      <c r="F183" t="s">
        <v>93</v>
      </c>
      <c r="G183" t="s">
        <v>11</v>
      </c>
      <c r="H183" t="s">
        <v>36</v>
      </c>
      <c r="I183" t="s">
        <v>36</v>
      </c>
      <c r="J183" t="s">
        <v>465</v>
      </c>
      <c r="Q183">
        <f t="shared" si="6"/>
        <v>1.75</v>
      </c>
      <c r="R183" t="s">
        <v>301</v>
      </c>
      <c r="S183">
        <f t="shared" si="7"/>
        <v>27.755102040816325</v>
      </c>
      <c r="U183" t="s">
        <v>301</v>
      </c>
      <c r="V183">
        <v>1.75</v>
      </c>
      <c r="W183">
        <f t="shared" si="8"/>
        <v>27.755102040816325</v>
      </c>
    </row>
    <row r="184" spans="1:23">
      <c r="A184" t="s">
        <v>48</v>
      </c>
      <c r="B184" t="s">
        <v>23</v>
      </c>
      <c r="C184" t="s">
        <v>83</v>
      </c>
      <c r="D184" t="s">
        <v>204</v>
      </c>
      <c r="E184" t="s">
        <v>15</v>
      </c>
      <c r="F184" t="s">
        <v>17</v>
      </c>
      <c r="G184" t="s">
        <v>17</v>
      </c>
      <c r="H184" t="s">
        <v>26</v>
      </c>
      <c r="I184" t="s">
        <v>16</v>
      </c>
      <c r="J184" t="s">
        <v>466</v>
      </c>
      <c r="Q184">
        <f t="shared" si="6"/>
        <v>1.74</v>
      </c>
      <c r="R184" t="s">
        <v>204</v>
      </c>
      <c r="S184">
        <f t="shared" si="7"/>
        <v>15.523847271766416</v>
      </c>
      <c r="U184" t="s">
        <v>204</v>
      </c>
      <c r="V184">
        <v>1.74</v>
      </c>
      <c r="W184">
        <f t="shared" si="8"/>
        <v>15.523847271766416</v>
      </c>
    </row>
    <row r="185" spans="1:23">
      <c r="A185" t="s">
        <v>271</v>
      </c>
      <c r="B185" t="s">
        <v>23</v>
      </c>
      <c r="C185" t="s">
        <v>183</v>
      </c>
      <c r="D185" t="s">
        <v>244</v>
      </c>
      <c r="E185" t="s">
        <v>26</v>
      </c>
      <c r="F185" t="s">
        <v>22</v>
      </c>
      <c r="G185" t="s">
        <v>17</v>
      </c>
      <c r="H185" t="s">
        <v>32</v>
      </c>
      <c r="I185" t="s">
        <v>36</v>
      </c>
      <c r="J185" t="s">
        <v>467</v>
      </c>
      <c r="Q185">
        <f t="shared" si="6"/>
        <v>1.73</v>
      </c>
      <c r="R185" t="s">
        <v>244</v>
      </c>
      <c r="S185">
        <f t="shared" si="7"/>
        <v>21.04981790236894</v>
      </c>
      <c r="U185" t="s">
        <v>244</v>
      </c>
      <c r="V185">
        <v>1.73</v>
      </c>
      <c r="W185">
        <f t="shared" si="8"/>
        <v>21.04981790236894</v>
      </c>
    </row>
    <row r="186" spans="1:23">
      <c r="A186" t="s">
        <v>168</v>
      </c>
      <c r="B186" t="s">
        <v>12</v>
      </c>
      <c r="C186" t="s">
        <v>79</v>
      </c>
      <c r="D186">
        <v>66</v>
      </c>
      <c r="E186" t="s">
        <v>15</v>
      </c>
      <c r="F186" t="s">
        <v>22</v>
      </c>
      <c r="G186" t="s">
        <v>17</v>
      </c>
      <c r="H186" t="s">
        <v>31</v>
      </c>
      <c r="I186" t="s">
        <v>16</v>
      </c>
      <c r="J186" t="s">
        <v>468</v>
      </c>
      <c r="Q186">
        <f t="shared" si="6"/>
        <v>1.66</v>
      </c>
      <c r="R186" t="s">
        <v>268</v>
      </c>
      <c r="S186">
        <f t="shared" si="7"/>
        <v>47.902453186238937</v>
      </c>
      <c r="U186">
        <v>66</v>
      </c>
      <c r="V186">
        <v>1.66</v>
      </c>
      <c r="W186">
        <f t="shared" si="8"/>
        <v>23.951226593119468</v>
      </c>
    </row>
    <row r="187" spans="1:23">
      <c r="A187" t="s">
        <v>469</v>
      </c>
      <c r="B187" t="s">
        <v>12</v>
      </c>
      <c r="C187" t="s">
        <v>123</v>
      </c>
      <c r="D187" t="s">
        <v>124</v>
      </c>
      <c r="E187" t="s">
        <v>18</v>
      </c>
      <c r="F187" t="s">
        <v>93</v>
      </c>
      <c r="G187" t="s">
        <v>11</v>
      </c>
      <c r="H187" t="s">
        <v>31</v>
      </c>
      <c r="I187" t="s">
        <v>19</v>
      </c>
      <c r="J187" t="s">
        <v>470</v>
      </c>
      <c r="Q187">
        <f t="shared" si="6"/>
        <v>1.75</v>
      </c>
      <c r="R187" t="s">
        <v>124</v>
      </c>
      <c r="S187">
        <f t="shared" si="7"/>
        <v>18.938775510204081</v>
      </c>
      <c r="U187" t="s">
        <v>124</v>
      </c>
      <c r="V187">
        <v>1.75</v>
      </c>
      <c r="W187">
        <f t="shared" si="8"/>
        <v>18.938775510204081</v>
      </c>
    </row>
    <row r="188" spans="1:23">
      <c r="A188" t="s">
        <v>421</v>
      </c>
      <c r="B188" t="s">
        <v>23</v>
      </c>
      <c r="C188" t="s">
        <v>123</v>
      </c>
      <c r="D188" t="s">
        <v>49</v>
      </c>
      <c r="E188" t="s">
        <v>15</v>
      </c>
      <c r="F188" t="s">
        <v>17</v>
      </c>
      <c r="G188" t="s">
        <v>22</v>
      </c>
      <c r="H188" t="s">
        <v>19</v>
      </c>
      <c r="I188" t="s">
        <v>19</v>
      </c>
      <c r="J188" t="s">
        <v>471</v>
      </c>
      <c r="Q188">
        <f t="shared" si="6"/>
        <v>1.75</v>
      </c>
      <c r="R188" t="s">
        <v>49</v>
      </c>
      <c r="S188">
        <f t="shared" si="7"/>
        <v>20.244897959183675</v>
      </c>
      <c r="U188" t="s">
        <v>49</v>
      </c>
      <c r="V188">
        <v>1.75</v>
      </c>
      <c r="W188">
        <f t="shared" si="8"/>
        <v>20.244897959183675</v>
      </c>
    </row>
    <row r="189" spans="1:23">
      <c r="A189" t="s">
        <v>472</v>
      </c>
      <c r="B189" t="s">
        <v>23</v>
      </c>
      <c r="C189" t="s">
        <v>70</v>
      </c>
      <c r="D189" t="s">
        <v>135</v>
      </c>
      <c r="E189" t="s">
        <v>26</v>
      </c>
      <c r="F189" t="s">
        <v>18</v>
      </c>
      <c r="G189" t="s">
        <v>22</v>
      </c>
      <c r="H189" t="s">
        <v>45</v>
      </c>
      <c r="I189" t="s">
        <v>32</v>
      </c>
      <c r="J189" t="s">
        <v>473</v>
      </c>
      <c r="Q189">
        <f t="shared" si="6"/>
        <v>1.83</v>
      </c>
      <c r="R189" t="s">
        <v>135</v>
      </c>
      <c r="S189">
        <f t="shared" si="7"/>
        <v>21.798202394816204</v>
      </c>
      <c r="U189" t="s">
        <v>135</v>
      </c>
      <c r="V189">
        <v>1.83</v>
      </c>
      <c r="W189">
        <f t="shared" si="8"/>
        <v>21.798202394816204</v>
      </c>
    </row>
    <row r="190" spans="1:23">
      <c r="A190" t="s">
        <v>474</v>
      </c>
      <c r="B190" t="s">
        <v>12</v>
      </c>
      <c r="C190" t="s">
        <v>39</v>
      </c>
      <c r="D190" t="s">
        <v>49</v>
      </c>
      <c r="E190" t="s">
        <v>15</v>
      </c>
      <c r="F190" t="s">
        <v>31</v>
      </c>
      <c r="G190" t="s">
        <v>17</v>
      </c>
      <c r="H190" t="s">
        <v>45</v>
      </c>
      <c r="I190" t="s">
        <v>36</v>
      </c>
      <c r="J190" t="s">
        <v>475</v>
      </c>
      <c r="Q190">
        <f t="shared" si="6"/>
        <v>1.65</v>
      </c>
      <c r="R190" t="s">
        <v>49</v>
      </c>
      <c r="S190">
        <f t="shared" si="7"/>
        <v>22.77318640955005</v>
      </c>
      <c r="U190" t="s">
        <v>49</v>
      </c>
      <c r="V190">
        <v>1.65</v>
      </c>
      <c r="W190">
        <f t="shared" si="8"/>
        <v>22.77318640955005</v>
      </c>
    </row>
    <row r="191" spans="1:23">
      <c r="A191" t="s">
        <v>393</v>
      </c>
      <c r="B191" t="s">
        <v>23</v>
      </c>
      <c r="C191" t="s">
        <v>123</v>
      </c>
      <c r="D191" t="s">
        <v>66</v>
      </c>
      <c r="E191" t="s">
        <v>26</v>
      </c>
      <c r="F191" t="s">
        <v>16</v>
      </c>
      <c r="G191" t="s">
        <v>22</v>
      </c>
      <c r="H191" t="s">
        <v>45</v>
      </c>
      <c r="I191" t="s">
        <v>45</v>
      </c>
      <c r="J191" t="s">
        <v>476</v>
      </c>
      <c r="Q191">
        <f t="shared" si="6"/>
        <v>1.75</v>
      </c>
      <c r="R191" t="s">
        <v>66</v>
      </c>
      <c r="S191">
        <f t="shared" si="7"/>
        <v>21.551020408163264</v>
      </c>
      <c r="U191" t="s">
        <v>66</v>
      </c>
      <c r="V191">
        <v>1.75</v>
      </c>
      <c r="W191">
        <f t="shared" si="8"/>
        <v>21.551020408163264</v>
      </c>
    </row>
    <row r="192" spans="1:23">
      <c r="A192" t="s">
        <v>477</v>
      </c>
      <c r="B192" t="s">
        <v>12</v>
      </c>
      <c r="C192" t="s">
        <v>39</v>
      </c>
      <c r="D192" t="s">
        <v>228</v>
      </c>
      <c r="E192" t="s">
        <v>26</v>
      </c>
      <c r="F192" t="s">
        <v>11</v>
      </c>
      <c r="G192" t="s">
        <v>17</v>
      </c>
      <c r="H192" t="s">
        <v>45</v>
      </c>
      <c r="I192" t="s">
        <v>36</v>
      </c>
      <c r="J192" t="s">
        <v>478</v>
      </c>
      <c r="Q192">
        <f t="shared" si="6"/>
        <v>1.65</v>
      </c>
      <c r="R192" t="s">
        <v>228</v>
      </c>
      <c r="S192">
        <f t="shared" si="7"/>
        <v>20.569329660238754</v>
      </c>
      <c r="U192" t="s">
        <v>228</v>
      </c>
      <c r="V192">
        <v>1.65</v>
      </c>
      <c r="W192">
        <f t="shared" si="8"/>
        <v>20.569329660238754</v>
      </c>
    </row>
    <row r="193" spans="1:23">
      <c r="A193" t="s">
        <v>479</v>
      </c>
      <c r="B193" t="s">
        <v>23</v>
      </c>
      <c r="C193" t="s">
        <v>92</v>
      </c>
      <c r="D193" t="s">
        <v>35</v>
      </c>
      <c r="E193" t="s">
        <v>36</v>
      </c>
      <c r="F193" t="s">
        <v>22</v>
      </c>
      <c r="G193" t="s">
        <v>11</v>
      </c>
      <c r="H193" t="s">
        <v>15</v>
      </c>
      <c r="I193" t="s">
        <v>19</v>
      </c>
      <c r="J193" t="s">
        <v>480</v>
      </c>
      <c r="Q193">
        <f t="shared" si="6"/>
        <v>1.6</v>
      </c>
      <c r="R193" t="s">
        <v>35</v>
      </c>
      <c r="S193">
        <f t="shared" si="7"/>
        <v>18.749999999999996</v>
      </c>
      <c r="U193" t="s">
        <v>35</v>
      </c>
      <c r="V193">
        <v>1.6</v>
      </c>
      <c r="W193">
        <f t="shared" si="8"/>
        <v>18.749999999999996</v>
      </c>
    </row>
    <row r="194" spans="1:23">
      <c r="A194" t="s">
        <v>481</v>
      </c>
      <c r="B194" t="s">
        <v>23</v>
      </c>
      <c r="C194" t="s">
        <v>271</v>
      </c>
      <c r="D194" t="s">
        <v>275</v>
      </c>
      <c r="E194" t="s">
        <v>15</v>
      </c>
      <c r="F194" t="s">
        <v>16</v>
      </c>
      <c r="G194" t="s">
        <v>11</v>
      </c>
      <c r="H194" t="s">
        <v>18</v>
      </c>
      <c r="I194" t="s">
        <v>18</v>
      </c>
      <c r="J194" t="s">
        <v>482</v>
      </c>
      <c r="Q194">
        <f t="shared" ref="Q194:Q210" si="9">C194/100</f>
        <v>1.85</v>
      </c>
      <c r="R194" t="s">
        <v>275</v>
      </c>
      <c r="S194">
        <f t="shared" ref="S194:S210" si="10">R194/Q194^2</f>
        <v>21.621621621621621</v>
      </c>
      <c r="U194" t="s">
        <v>275</v>
      </c>
      <c r="V194">
        <v>1.85</v>
      </c>
      <c r="W194">
        <f t="shared" si="8"/>
        <v>21.621621621621621</v>
      </c>
    </row>
    <row r="195" spans="1:23">
      <c r="A195" t="s">
        <v>483</v>
      </c>
      <c r="B195" t="s">
        <v>12</v>
      </c>
      <c r="C195" t="s">
        <v>183</v>
      </c>
      <c r="D195" t="s">
        <v>161</v>
      </c>
      <c r="E195" t="s">
        <v>26</v>
      </c>
      <c r="F195" t="s">
        <v>16</v>
      </c>
      <c r="G195" t="s">
        <v>17</v>
      </c>
      <c r="H195" t="s">
        <v>19</v>
      </c>
      <c r="I195" t="s">
        <v>19</v>
      </c>
      <c r="J195" t="s">
        <v>484</v>
      </c>
      <c r="Q195">
        <f t="shared" si="9"/>
        <v>1.73</v>
      </c>
      <c r="R195" t="s">
        <v>161</v>
      </c>
      <c r="S195">
        <f t="shared" si="10"/>
        <v>23.388686558187711</v>
      </c>
      <c r="U195" t="s">
        <v>161</v>
      </c>
      <c r="V195">
        <v>1.73</v>
      </c>
      <c r="W195">
        <f t="shared" ref="W195:W210" si="11">U195/V195^2</f>
        <v>23.388686558187711</v>
      </c>
    </row>
    <row r="196" spans="1:23">
      <c r="A196" t="s">
        <v>485</v>
      </c>
      <c r="B196" t="s">
        <v>12</v>
      </c>
      <c r="C196" t="s">
        <v>433</v>
      </c>
      <c r="D196" t="s">
        <v>200</v>
      </c>
      <c r="E196" t="s">
        <v>18</v>
      </c>
      <c r="F196" t="s">
        <v>16</v>
      </c>
      <c r="G196" t="s">
        <v>17</v>
      </c>
      <c r="H196" t="s">
        <v>18</v>
      </c>
      <c r="I196" t="s">
        <v>22</v>
      </c>
      <c r="J196" t="s">
        <v>486</v>
      </c>
      <c r="Q196">
        <f t="shared" si="9"/>
        <v>1.57</v>
      </c>
      <c r="R196" t="s">
        <v>200</v>
      </c>
      <c r="S196">
        <f t="shared" si="10"/>
        <v>18.662014686194166</v>
      </c>
      <c r="U196" t="s">
        <v>200</v>
      </c>
      <c r="V196">
        <v>1.57</v>
      </c>
      <c r="W196">
        <f t="shared" si="11"/>
        <v>18.662014686194166</v>
      </c>
    </row>
    <row r="197" spans="1:23">
      <c r="A197" t="s">
        <v>487</v>
      </c>
      <c r="B197" t="s">
        <v>12</v>
      </c>
      <c r="C197" t="s">
        <v>92</v>
      </c>
      <c r="D197" t="s">
        <v>97</v>
      </c>
      <c r="E197" t="s">
        <v>15</v>
      </c>
      <c r="F197" t="s">
        <v>22</v>
      </c>
      <c r="G197" t="s">
        <v>17</v>
      </c>
      <c r="H197" t="s">
        <v>36</v>
      </c>
      <c r="I197" t="s">
        <v>15</v>
      </c>
      <c r="J197" t="s">
        <v>488</v>
      </c>
      <c r="Q197">
        <f t="shared" si="9"/>
        <v>1.6</v>
      </c>
      <c r="R197" t="s">
        <v>97</v>
      </c>
      <c r="S197">
        <f t="shared" si="10"/>
        <v>25.390624999999996</v>
      </c>
      <c r="U197" t="s">
        <v>97</v>
      </c>
      <c r="V197">
        <v>1.6</v>
      </c>
      <c r="W197">
        <f t="shared" si="11"/>
        <v>25.390624999999996</v>
      </c>
    </row>
    <row r="198" spans="1:23">
      <c r="A198" t="s">
        <v>489</v>
      </c>
      <c r="B198" t="s">
        <v>12</v>
      </c>
      <c r="C198" t="s">
        <v>143</v>
      </c>
      <c r="D198" t="s">
        <v>187</v>
      </c>
      <c r="E198" t="s">
        <v>15</v>
      </c>
      <c r="F198" t="s">
        <v>31</v>
      </c>
      <c r="G198" t="s">
        <v>11</v>
      </c>
      <c r="H198" t="s">
        <v>36</v>
      </c>
      <c r="I198" t="s">
        <v>19</v>
      </c>
      <c r="J198" t="s">
        <v>490</v>
      </c>
      <c r="Q198">
        <f t="shared" si="9"/>
        <v>1.67</v>
      </c>
      <c r="R198" t="s">
        <v>187</v>
      </c>
      <c r="S198">
        <f t="shared" si="10"/>
        <v>19.721036967980208</v>
      </c>
      <c r="U198" t="s">
        <v>187</v>
      </c>
      <c r="V198">
        <v>1.67</v>
      </c>
      <c r="W198">
        <f t="shared" si="11"/>
        <v>19.721036967980208</v>
      </c>
    </row>
    <row r="199" spans="1:23">
      <c r="A199" t="s">
        <v>491</v>
      </c>
      <c r="B199" t="s">
        <v>23</v>
      </c>
      <c r="C199" t="s">
        <v>123</v>
      </c>
      <c r="D199" t="s">
        <v>187</v>
      </c>
      <c r="E199" t="s">
        <v>15</v>
      </c>
      <c r="F199" t="s">
        <v>16</v>
      </c>
      <c r="G199" t="s">
        <v>17</v>
      </c>
      <c r="H199" t="s">
        <v>45</v>
      </c>
      <c r="I199" t="s">
        <v>36</v>
      </c>
      <c r="J199" t="s">
        <v>492</v>
      </c>
      <c r="Q199">
        <f t="shared" si="9"/>
        <v>1.75</v>
      </c>
      <c r="R199" t="s">
        <v>187</v>
      </c>
      <c r="S199">
        <f t="shared" si="10"/>
        <v>17.959183673469386</v>
      </c>
      <c r="U199" t="s">
        <v>187</v>
      </c>
      <c r="V199">
        <v>1.75</v>
      </c>
      <c r="W199">
        <f t="shared" si="11"/>
        <v>17.959183673469386</v>
      </c>
    </row>
    <row r="200" spans="1:23">
      <c r="A200" t="s">
        <v>493</v>
      </c>
      <c r="B200" t="s">
        <v>12</v>
      </c>
      <c r="C200" t="s">
        <v>108</v>
      </c>
      <c r="D200" t="s">
        <v>35</v>
      </c>
      <c r="E200" t="s">
        <v>15</v>
      </c>
      <c r="F200" t="s">
        <v>16</v>
      </c>
      <c r="G200" t="s">
        <v>17</v>
      </c>
      <c r="H200" t="s">
        <v>19</v>
      </c>
      <c r="I200" t="s">
        <v>19</v>
      </c>
      <c r="J200" t="s">
        <v>494</v>
      </c>
      <c r="Q200">
        <f t="shared" si="9"/>
        <v>1.69</v>
      </c>
      <c r="R200" t="s">
        <v>35</v>
      </c>
      <c r="S200">
        <f t="shared" si="10"/>
        <v>16.806134238997235</v>
      </c>
      <c r="U200" t="s">
        <v>35</v>
      </c>
      <c r="V200">
        <v>1.69</v>
      </c>
      <c r="W200">
        <f t="shared" si="11"/>
        <v>16.806134238997235</v>
      </c>
    </row>
    <row r="201" spans="1:23">
      <c r="A201" t="s">
        <v>495</v>
      </c>
      <c r="B201" t="s">
        <v>12</v>
      </c>
      <c r="C201" t="s">
        <v>57</v>
      </c>
      <c r="D201" t="s">
        <v>131</v>
      </c>
      <c r="E201" t="s">
        <v>36</v>
      </c>
      <c r="F201" t="s">
        <v>22</v>
      </c>
      <c r="G201" t="s">
        <v>17</v>
      </c>
      <c r="H201" t="s">
        <v>26</v>
      </c>
      <c r="I201" t="s">
        <v>26</v>
      </c>
      <c r="J201" t="s">
        <v>496</v>
      </c>
      <c r="Q201">
        <f t="shared" si="9"/>
        <v>1.63</v>
      </c>
      <c r="R201" t="s">
        <v>131</v>
      </c>
      <c r="S201">
        <f t="shared" si="10"/>
        <v>19.195302796492154</v>
      </c>
      <c r="U201" t="s">
        <v>131</v>
      </c>
      <c r="V201">
        <v>1.63</v>
      </c>
      <c r="W201">
        <f t="shared" si="11"/>
        <v>19.195302796492154</v>
      </c>
    </row>
    <row r="202" spans="1:23">
      <c r="A202" t="s">
        <v>497</v>
      </c>
      <c r="B202" t="s">
        <v>23</v>
      </c>
      <c r="C202" t="s">
        <v>143</v>
      </c>
      <c r="D202" t="s">
        <v>49</v>
      </c>
      <c r="E202" t="s">
        <v>15</v>
      </c>
      <c r="F202" t="s">
        <v>31</v>
      </c>
      <c r="G202" t="s">
        <v>11</v>
      </c>
      <c r="H202" t="s">
        <v>32</v>
      </c>
      <c r="I202" t="s">
        <v>26</v>
      </c>
      <c r="J202" t="s">
        <v>498</v>
      </c>
      <c r="Q202">
        <f t="shared" si="9"/>
        <v>1.67</v>
      </c>
      <c r="R202" t="s">
        <v>49</v>
      </c>
      <c r="S202">
        <f t="shared" si="10"/>
        <v>22.230987127541326</v>
      </c>
      <c r="U202" t="s">
        <v>49</v>
      </c>
      <c r="V202">
        <v>1.67</v>
      </c>
      <c r="W202">
        <f t="shared" si="11"/>
        <v>22.230987127541326</v>
      </c>
    </row>
    <row r="203" spans="1:23">
      <c r="A203" t="s">
        <v>499</v>
      </c>
      <c r="B203" t="s">
        <v>12</v>
      </c>
      <c r="C203" t="s">
        <v>147</v>
      </c>
      <c r="D203" t="s">
        <v>75</v>
      </c>
      <c r="E203" t="s">
        <v>26</v>
      </c>
      <c r="F203" t="s">
        <v>17</v>
      </c>
      <c r="G203" t="s">
        <v>17</v>
      </c>
      <c r="H203" t="s">
        <v>15</v>
      </c>
      <c r="I203" t="s">
        <v>15</v>
      </c>
      <c r="J203" t="s">
        <v>500</v>
      </c>
      <c r="Q203">
        <f t="shared" si="9"/>
        <v>1.72</v>
      </c>
      <c r="R203" t="s">
        <v>75</v>
      </c>
      <c r="S203">
        <f t="shared" si="10"/>
        <v>20.281233098972418</v>
      </c>
      <c r="U203" t="s">
        <v>75</v>
      </c>
      <c r="V203">
        <v>1.72</v>
      </c>
      <c r="W203">
        <f t="shared" si="11"/>
        <v>20.281233098972418</v>
      </c>
    </row>
    <row r="204" spans="1:23">
      <c r="A204" t="s">
        <v>501</v>
      </c>
      <c r="B204" t="s">
        <v>23</v>
      </c>
      <c r="C204" t="s">
        <v>44</v>
      </c>
      <c r="D204" t="s">
        <v>152</v>
      </c>
      <c r="E204" t="s">
        <v>280</v>
      </c>
      <c r="F204" t="s">
        <v>93</v>
      </c>
      <c r="G204" t="s">
        <v>17</v>
      </c>
      <c r="H204" t="s">
        <v>19</v>
      </c>
      <c r="I204" t="s">
        <v>19</v>
      </c>
      <c r="J204" t="s">
        <v>502</v>
      </c>
      <c r="Q204">
        <f t="shared" si="9"/>
        <v>1.8</v>
      </c>
      <c r="R204" t="s">
        <v>152</v>
      </c>
      <c r="S204">
        <f t="shared" si="10"/>
        <v>23.148148148148145</v>
      </c>
      <c r="U204" t="s">
        <v>152</v>
      </c>
      <c r="V204">
        <v>1.8</v>
      </c>
      <c r="W204">
        <f t="shared" si="11"/>
        <v>23.148148148148145</v>
      </c>
    </row>
    <row r="205" spans="1:23">
      <c r="A205" t="s">
        <v>503</v>
      </c>
      <c r="B205" t="s">
        <v>12</v>
      </c>
      <c r="C205" t="s">
        <v>92</v>
      </c>
      <c r="D205" t="s">
        <v>30</v>
      </c>
      <c r="E205" t="s">
        <v>36</v>
      </c>
      <c r="F205" t="s">
        <v>22</v>
      </c>
      <c r="G205" t="s">
        <v>17</v>
      </c>
      <c r="H205" t="s">
        <v>18</v>
      </c>
      <c r="I205" t="s">
        <v>15</v>
      </c>
      <c r="J205" t="s">
        <v>504</v>
      </c>
      <c r="Q205">
        <f t="shared" si="9"/>
        <v>1.6</v>
      </c>
      <c r="R205" t="s">
        <v>30</v>
      </c>
      <c r="S205">
        <f t="shared" si="10"/>
        <v>19.531249999999996</v>
      </c>
      <c r="U205" t="s">
        <v>30</v>
      </c>
      <c r="V205">
        <v>1.6</v>
      </c>
      <c r="W205">
        <f t="shared" si="11"/>
        <v>19.531249999999996</v>
      </c>
    </row>
    <row r="206" spans="1:23">
      <c r="A206" t="s">
        <v>505</v>
      </c>
      <c r="B206" t="s">
        <v>23</v>
      </c>
      <c r="C206" t="s">
        <v>123</v>
      </c>
      <c r="D206" t="s">
        <v>75</v>
      </c>
      <c r="E206" t="s">
        <v>15</v>
      </c>
      <c r="F206" t="s">
        <v>22</v>
      </c>
      <c r="G206" t="s">
        <v>11</v>
      </c>
      <c r="H206" t="s">
        <v>15</v>
      </c>
      <c r="I206" t="s">
        <v>19</v>
      </c>
      <c r="J206" t="s">
        <v>506</v>
      </c>
      <c r="Q206">
        <f t="shared" si="9"/>
        <v>1.75</v>
      </c>
      <c r="R206" t="s">
        <v>75</v>
      </c>
      <c r="S206">
        <f t="shared" si="10"/>
        <v>19.591836734693878</v>
      </c>
      <c r="U206" t="s">
        <v>75</v>
      </c>
      <c r="V206">
        <v>1.75</v>
      </c>
      <c r="W206">
        <f t="shared" si="11"/>
        <v>19.591836734693878</v>
      </c>
    </row>
    <row r="207" spans="1:23">
      <c r="A207" t="s">
        <v>507</v>
      </c>
      <c r="B207" t="s">
        <v>12</v>
      </c>
      <c r="C207" t="s">
        <v>147</v>
      </c>
      <c r="D207" t="s">
        <v>196</v>
      </c>
      <c r="E207" t="s">
        <v>26</v>
      </c>
      <c r="F207" t="s">
        <v>16</v>
      </c>
      <c r="G207" t="s">
        <v>17</v>
      </c>
      <c r="H207" t="s">
        <v>18</v>
      </c>
      <c r="I207" t="s">
        <v>18</v>
      </c>
      <c r="J207" t="s">
        <v>508</v>
      </c>
      <c r="Q207">
        <f t="shared" si="9"/>
        <v>1.72</v>
      </c>
      <c r="R207" t="s">
        <v>196</v>
      </c>
      <c r="S207">
        <f t="shared" si="10"/>
        <v>15.210924824229314</v>
      </c>
      <c r="U207" t="s">
        <v>196</v>
      </c>
      <c r="V207">
        <v>1.72</v>
      </c>
      <c r="W207">
        <f t="shared" si="11"/>
        <v>15.210924824229314</v>
      </c>
    </row>
    <row r="208" spans="1:23">
      <c r="A208" t="s">
        <v>509</v>
      </c>
      <c r="B208" t="s">
        <v>23</v>
      </c>
      <c r="C208" t="s">
        <v>160</v>
      </c>
      <c r="D208" t="s">
        <v>196</v>
      </c>
      <c r="E208" t="s">
        <v>26</v>
      </c>
      <c r="F208" t="s">
        <v>11</v>
      </c>
      <c r="G208" t="s">
        <v>22</v>
      </c>
      <c r="H208" t="s">
        <v>45</v>
      </c>
      <c r="I208" t="s">
        <v>19</v>
      </c>
      <c r="J208" t="s">
        <v>510</v>
      </c>
      <c r="Q208">
        <f t="shared" si="9"/>
        <v>1.71</v>
      </c>
      <c r="R208" t="s">
        <v>196</v>
      </c>
      <c r="S208">
        <f t="shared" si="10"/>
        <v>15.389350569405973</v>
      </c>
      <c r="U208" t="s">
        <v>196</v>
      </c>
      <c r="V208">
        <v>1.71</v>
      </c>
      <c r="W208">
        <f t="shared" si="11"/>
        <v>15.389350569405973</v>
      </c>
    </row>
    <row r="209" spans="1:23">
      <c r="A209" t="s">
        <v>511</v>
      </c>
      <c r="B209" t="s">
        <v>12</v>
      </c>
      <c r="C209" t="s">
        <v>29</v>
      </c>
      <c r="D209" t="s">
        <v>228</v>
      </c>
      <c r="E209" t="s">
        <v>26</v>
      </c>
      <c r="F209" t="s">
        <v>16</v>
      </c>
      <c r="G209" t="s">
        <v>11</v>
      </c>
      <c r="H209" t="s">
        <v>36</v>
      </c>
      <c r="I209" t="s">
        <v>31</v>
      </c>
      <c r="J209" t="s">
        <v>512</v>
      </c>
      <c r="Q209">
        <f t="shared" si="9"/>
        <v>1.68</v>
      </c>
      <c r="R209" t="s">
        <v>228</v>
      </c>
      <c r="S209">
        <f t="shared" si="10"/>
        <v>19.841269841269845</v>
      </c>
      <c r="U209" t="s">
        <v>228</v>
      </c>
      <c r="V209">
        <v>1.68</v>
      </c>
      <c r="W209">
        <f t="shared" si="11"/>
        <v>19.841269841269845</v>
      </c>
    </row>
    <row r="210" spans="1:23">
      <c r="A210" t="s">
        <v>278</v>
      </c>
      <c r="B210" t="s">
        <v>12</v>
      </c>
      <c r="C210" t="s">
        <v>52</v>
      </c>
      <c r="D210" t="s">
        <v>187</v>
      </c>
      <c r="E210" t="s">
        <v>15</v>
      </c>
      <c r="F210" t="s">
        <v>22</v>
      </c>
      <c r="G210" t="s">
        <v>11</v>
      </c>
      <c r="H210" t="s">
        <v>26</v>
      </c>
      <c r="I210" t="s">
        <v>26</v>
      </c>
      <c r="J210" t="s">
        <v>513</v>
      </c>
      <c r="Q210">
        <f t="shared" si="9"/>
        <v>1.7</v>
      </c>
      <c r="R210" t="s">
        <v>187</v>
      </c>
      <c r="S210">
        <f t="shared" si="10"/>
        <v>19.031141868512112</v>
      </c>
      <c r="U210" t="s">
        <v>187</v>
      </c>
      <c r="V210">
        <v>1.7</v>
      </c>
      <c r="W210">
        <f t="shared" si="11"/>
        <v>19.031141868512112</v>
      </c>
    </row>
    <row r="211" spans="1:23">
      <c r="Q211">
        <f t="shared" ref="Q211" si="12">C212/100</f>
        <v>0</v>
      </c>
      <c r="T211" s="2" t="s">
        <v>515</v>
      </c>
      <c r="V211">
        <v>0</v>
      </c>
    </row>
  </sheetData>
  <sortState xmlns:xlrd2="http://schemas.microsoft.com/office/spreadsheetml/2017/richdata2" ref="P1:P210">
    <sortCondition descending="1" ref="P3:P210"/>
  </sortState>
  <phoneticPr fontId="3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周春芳</dc:creator>
  <cp:lastModifiedBy>89776</cp:lastModifiedBy>
  <dcterms:created xsi:type="dcterms:W3CDTF">2023-05-25T23:45:00Z</dcterms:created>
  <dcterms:modified xsi:type="dcterms:W3CDTF">2023-06-01T15:17:48Z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5A5028D4B632197EFE277264E0BF732B_43</vt:lpwstr>
  </property>
  <property fmtid="{D5CDD505-2E9C-101B-9397-08002B2CF9AE}" pid="3" name="KSOProductBuildVer">
    <vt:lpwstr>2052-5.4.1.7920</vt:lpwstr>
  </property>
</Properties>
</file>