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<sst xmlns="http://schemas.openxmlformats.org/spreadsheetml/2006/main" count="389" uniqueCount="97">
  <si>
    <t xml:space="preserve">Accuracy on Training and Validation</t>
  </si>
  <si>
    <t xml:space="preserve">Run 1</t>
  </si>
  <si>
    <t xml:space="preserve">Run 2</t>
  </si>
  <si>
    <t xml:space="preserve">Run 3</t>
  </si>
  <si>
    <t xml:space="preserve">Run Mean</t>
  </si>
  <si>
    <t xml:space="preserve">Train Time</t>
  </si>
  <si>
    <t xml:space="preserve">Name</t>
  </si>
  <si>
    <t xml:space="preserve">Convolutional Layers</t>
  </si>
  <si>
    <t xml:space="preserve">Filter Size</t>
  </si>
  <si>
    <t xml:space="preserve">Number of Filters</t>
  </si>
  <si>
    <t xml:space="preserve">Pooling Layers</t>
  </si>
  <si>
    <t xml:space="preserve">Pooling Type</t>
  </si>
  <si>
    <t xml:space="preserve">Pooling Size</t>
  </si>
  <si>
    <t xml:space="preserve">Pooling Stride</t>
  </si>
  <si>
    <t xml:space="preserve">Hidden Layers</t>
  </si>
  <si>
    <t xml:space="preserve">Nodes per H.L.</t>
  </si>
  <si>
    <t xml:space="preserve">Dropout</t>
  </si>
  <si>
    <t xml:space="preserve">Train</t>
  </si>
  <si>
    <t xml:space="preserve">Test</t>
  </si>
  <si>
    <t xml:space="preserve">Train </t>
  </si>
  <si>
    <t xml:space="preserve">Epoch (s)</t>
  </si>
  <si>
    <t xml:space="preserve">Sample (us)</t>
  </si>
  <si>
    <t xml:space="preserve">Tiny</t>
  </si>
  <si>
    <t xml:space="preserve">N/A</t>
  </si>
  <si>
    <t xml:space="preserve">None</t>
  </si>
  <si>
    <t xml:space="preserve">Note that training times depend</t>
  </si>
  <si>
    <t xml:space="preserve">Small-1</t>
  </si>
  <si>
    <t xml:space="preserve">e.g. on CPU throttling and so are</t>
  </si>
  <si>
    <t xml:space="preserve">Small-2</t>
  </si>
  <si>
    <t xml:space="preserve">not very accurate, but general measure of the relative training times for the different models</t>
  </si>
  <si>
    <t xml:space="preserve">Small-3</t>
  </si>
  <si>
    <t xml:space="preserve">Medium-1</t>
  </si>
  <si>
    <t xml:space="preserve">Medium-2</t>
  </si>
  <si>
    <t xml:space="preserve">Medium-3</t>
  </si>
  <si>
    <t xml:space="preserve">Large-1</t>
  </si>
  <si>
    <t xml:space="preserve">Large-2</t>
  </si>
  <si>
    <t xml:space="preserve">Large-3</t>
  </si>
  <si>
    <t xml:space="preserve">Huge-1</t>
  </si>
  <si>
    <t xml:space="preserve">Huge-2</t>
  </si>
  <si>
    <t xml:space="preserve">Huge-3</t>
  </si>
  <si>
    <t xml:space="preserve">ADDING A CONVOLUTIONAL LAYER</t>
  </si>
  <si>
    <t xml:space="preserve">Tiny-C3x16</t>
  </si>
  <si>
    <t xml:space="preserve">3x3</t>
  </si>
  <si>
    <t xml:space="preserve">Tiny-C3x32</t>
  </si>
  <si>
    <t xml:space="preserve">Tiny-C3x64</t>
  </si>
  <si>
    <t xml:space="preserve">Tiny-C5x16</t>
  </si>
  <si>
    <t xml:space="preserve">5x5</t>
  </si>
  <si>
    <t xml:space="preserve">Tiny-C7x16</t>
  </si>
  <si>
    <t xml:space="preserve">7x7</t>
  </si>
  <si>
    <t xml:space="preserve">Small-1-C3x16</t>
  </si>
  <si>
    <t xml:space="preserve">Small-1-C3x32</t>
  </si>
  <si>
    <t xml:space="preserve">Small-1-C3x64</t>
  </si>
  <si>
    <t xml:space="preserve">Large-1-C3x16</t>
  </si>
  <si>
    <t xml:space="preserve">Large-1-C3x32</t>
  </si>
  <si>
    <t xml:space="preserve">Large-1-C3x64</t>
  </si>
  <si>
    <t xml:space="preserve">Large-1-C5x16</t>
  </si>
  <si>
    <t xml:space="preserve">Large-1-C7x16</t>
  </si>
  <si>
    <t xml:space="preserve">ADDING A POOLING LAYER AFTER 3X3 CONVOLUTION</t>
  </si>
  <si>
    <t xml:space="preserve">train loss</t>
  </si>
  <si>
    <t xml:space="preserve">test loss</t>
  </si>
  <si>
    <t xml:space="preserve">train acc</t>
  </si>
  <si>
    <t xml:space="preserve">test acc</t>
  </si>
  <si>
    <t xml:space="preserve">Tiny-C3x16-MP2</t>
  </si>
  <si>
    <t xml:space="preserve">MAX</t>
  </si>
  <si>
    <t xml:space="preserve">2x2</t>
  </si>
  <si>
    <t xml:space="preserve">Tiny-C3x32-MP2</t>
  </si>
  <si>
    <t xml:space="preserve">Tiny-C3x64-MP2</t>
  </si>
  <si>
    <t xml:space="preserve">Tiny-C3x16-AP2</t>
  </si>
  <si>
    <t xml:space="preserve">AVG</t>
  </si>
  <si>
    <t xml:space="preserve">Tinyt-C3x16-AP2</t>
  </si>
  <si>
    <t xml:space="preserve">Small-1-C3x16-MP2</t>
  </si>
  <si>
    <t xml:space="preserve">Large-1-C3x16-MP2</t>
  </si>
  <si>
    <t xml:space="preserve">Large-1-C3x64-MP2</t>
  </si>
  <si>
    <t xml:space="preserve">Huge-1-C3x16-MP2</t>
  </si>
  <si>
    <t xml:space="preserve">Huge-1-C3x64-MP2</t>
  </si>
  <si>
    <t xml:space="preserve">* This one is surprisingly slow to train! Actually faster to train this one with 2xconvolutional and pooling layers</t>
  </si>
  <si>
    <t xml:space="preserve">Huge-3-C3x16-MP2</t>
  </si>
  <si>
    <t xml:space="preserve">Huge-3-C3x64-MP2</t>
  </si>
  <si>
    <t xml:space="preserve">MULTIPLE CONVOLUTION AND POOLING LAYERS</t>
  </si>
  <si>
    <t xml:space="preserve">Tiny-(C3x16-MP2)2</t>
  </si>
  <si>
    <t xml:space="preserve">Tiny-(C3x32-MP2)2</t>
  </si>
  <si>
    <t xml:space="preserve">Tiny-(C3x64-MP2)2</t>
  </si>
  <si>
    <t xml:space="preserve">Large-1-(C3x16-MP2)2</t>
  </si>
  <si>
    <t xml:space="preserve">Large-1-(C3x32-MP2)2</t>
  </si>
  <si>
    <t xml:space="preserve">Large-1-(C3x32-MP2)3</t>
  </si>
  <si>
    <t xml:space="preserve">Large-1-(C3x64-MP2)2</t>
  </si>
  <si>
    <t xml:space="preserve">Huge-1-(C3x16-MP2)2</t>
  </si>
  <si>
    <t xml:space="preserve">Huge-1-(C3x64-MP2)2</t>
  </si>
  <si>
    <t xml:space="preserve">Huge-1-(C3x64-MP2)3</t>
  </si>
  <si>
    <t xml:space="preserve">Huge-3-(C3x64-MP2)2</t>
  </si>
  <si>
    <t xml:space="preserve">ADDING DROPOUT</t>
  </si>
  <si>
    <t xml:space="preserve">Large-1-(C3x32-MP2)2+DO(0.2)</t>
  </si>
  <si>
    <t xml:space="preserve">Large-1-(C3x32-MP2)2+DO(0.5)</t>
  </si>
  <si>
    <t xml:space="preserve">Huge-1-(C3x16-MP2)2+DO(0.2)</t>
  </si>
  <si>
    <t xml:space="preserve">Huge-1-(C3x16-MP2)2+DO(0.5)</t>
  </si>
  <si>
    <t xml:space="preserve">Huge-1-(C3x64-MP2)2+DO(0.2)</t>
  </si>
  <si>
    <t xml:space="preserve">Huge-1-(C3x64-MP2)2+DO(0.5)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</si>
</sst>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63"/>
  <sheetViews>
    <sheetView showFormulas="false" showGridLines="true" showRowColHeaders="true" showZeros="true" rightToLeft="false" tabSelected="true" showOutlineSymbols="true" defaultGridColor="true" view="normal" topLeftCell="L22" colorId="64" zoomScale="90" zoomScaleNormal="90" zoomScalePageLayoutView="100" workbookViewId="0">
      <selection pane="topLeft" activeCell="T66" activeCellId="0" sqref="T66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28.56"/>
    <col collapsed="false" customWidth="true" hidden="false" outlineLevel="0" max="2" min="2" style="0" width="18.52"/>
    <col collapsed="false" customWidth="true" hidden="false" outlineLevel="0" max="3" min="3" style="0" width="9.03"/>
    <col collapsed="false" customWidth="true" hidden="false" outlineLevel="0" max="5" min="4" style="0" width="13.35"/>
    <col collapsed="false" customWidth="true" hidden="false" outlineLevel="0" max="7" min="6" style="0" width="11.81"/>
    <col collapsed="false" customWidth="true" hidden="false" outlineLevel="0" max="9" min="8" style="0" width="13.06"/>
    <col collapsed="false" customWidth="true" hidden="false" outlineLevel="0" max="10" min="10" style="0" width="13.63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0</v>
      </c>
      <c r="M1" s="2"/>
      <c r="N1" s="2"/>
      <c r="O1" s="2"/>
      <c r="P1" s="2"/>
      <c r="Q1" s="2"/>
      <c r="R1" s="2"/>
      <c r="S1" s="2"/>
    </row>
    <row r="2" customFormat="false" ht="13.8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 t="s">
        <v>1</v>
      </c>
      <c r="M2" s="2"/>
      <c r="N2" s="3" t="s">
        <v>2</v>
      </c>
      <c r="O2" s="3"/>
      <c r="P2" s="2" t="s">
        <v>3</v>
      </c>
      <c r="Q2" s="2"/>
      <c r="R2" s="2" t="s">
        <v>4</v>
      </c>
      <c r="S2" s="2"/>
      <c r="T2" s="2" t="s">
        <v>5</v>
      </c>
      <c r="U2" s="2"/>
    </row>
    <row r="3" customFormat="false" ht="13.8" hidden="false" customHeight="false" outlineLevel="0" collapsed="false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17</v>
      </c>
      <c r="O3" s="1" t="s">
        <v>18</v>
      </c>
      <c r="P3" s="1" t="s">
        <v>17</v>
      </c>
      <c r="Q3" s="1" t="s">
        <v>18</v>
      </c>
      <c r="R3" s="1" t="s">
        <v>19</v>
      </c>
      <c r="S3" s="1" t="s">
        <v>18</v>
      </c>
      <c r="T3" s="1" t="s">
        <v>20</v>
      </c>
      <c r="U3" s="1" t="s">
        <v>21</v>
      </c>
    </row>
    <row r="4" customFormat="false" ht="13.8" hidden="false" customHeight="false" outlineLevel="0" collapsed="false">
      <c r="A4" s="1" t="s">
        <v>22</v>
      </c>
      <c r="B4" s="0" t="n">
        <v>0</v>
      </c>
      <c r="C4" s="0" t="s">
        <v>23</v>
      </c>
      <c r="D4" s="0" t="s">
        <v>23</v>
      </c>
      <c r="E4" s="0" t="n">
        <v>0</v>
      </c>
      <c r="F4" s="0" t="s">
        <v>23</v>
      </c>
      <c r="G4" s="0" t="s">
        <v>23</v>
      </c>
      <c r="H4" s="0" t="s">
        <v>23</v>
      </c>
      <c r="I4" s="0" t="n">
        <v>0</v>
      </c>
      <c r="J4" s="0" t="s">
        <v>23</v>
      </c>
      <c r="K4" s="0" t="s">
        <v>24</v>
      </c>
      <c r="L4" s="0" t="n">
        <v>0.8996</v>
      </c>
      <c r="M4" s="0" t="n">
        <v>0.8844</v>
      </c>
      <c r="N4" s="0" t="n">
        <v>0.9043</v>
      </c>
      <c r="O4" s="0" t="n">
        <v>0.8677</v>
      </c>
      <c r="P4" s="0" t="n">
        <v>0.9051</v>
      </c>
      <c r="Q4" s="0" t="n">
        <v>0.8862</v>
      </c>
      <c r="R4" s="4" t="n">
        <f aca="false">(L4+N4+P4)/3</f>
        <v>0.903</v>
      </c>
      <c r="S4" s="4" t="n">
        <f aca="false">(M4+O4+Q4)/3</f>
        <v>0.879433333333333</v>
      </c>
      <c r="T4" s="5" t="n">
        <v>1</v>
      </c>
      <c r="U4" s="0" t="n">
        <v>32</v>
      </c>
      <c r="V4" s="0" t="s">
        <v>25</v>
      </c>
    </row>
    <row r="5" customFormat="false" ht="13.8" hidden="false" customHeight="false" outlineLevel="0" collapsed="false">
      <c r="A5" s="1" t="s">
        <v>26</v>
      </c>
      <c r="B5" s="0" t="n">
        <v>0</v>
      </c>
      <c r="C5" s="0" t="s">
        <v>23</v>
      </c>
      <c r="D5" s="0" t="s">
        <v>23</v>
      </c>
      <c r="E5" s="0" t="n">
        <v>0</v>
      </c>
      <c r="F5" s="0" t="s">
        <v>23</v>
      </c>
      <c r="G5" s="0" t="s">
        <v>23</v>
      </c>
      <c r="H5" s="0" t="s">
        <v>23</v>
      </c>
      <c r="I5" s="0" t="n">
        <v>1</v>
      </c>
      <c r="J5" s="0" t="n">
        <v>16</v>
      </c>
      <c r="K5" s="0" t="s">
        <v>24</v>
      </c>
      <c r="L5" s="0" t="n">
        <v>0.4202</v>
      </c>
      <c r="M5" s="0" t="n">
        <v>0.4301</v>
      </c>
      <c r="N5" s="0" t="n">
        <v>0.1528</v>
      </c>
      <c r="O5" s="0" t="n">
        <v>0.1471</v>
      </c>
      <c r="P5" s="0" t="n">
        <v>0.1502</v>
      </c>
      <c r="Q5" s="0" t="n">
        <v>0.1459</v>
      </c>
      <c r="R5" s="4" t="n">
        <f aca="false">(L5+N5+P5)/3</f>
        <v>0.241066666666667</v>
      </c>
      <c r="S5" s="4" t="n">
        <f aca="false">(M5+O5+Q5)/3</f>
        <v>0.241033333333333</v>
      </c>
      <c r="T5" s="0" t="n">
        <v>1</v>
      </c>
      <c r="U5" s="0" t="n">
        <v>32</v>
      </c>
      <c r="V5" s="0" t="s">
        <v>27</v>
      </c>
    </row>
    <row r="6" customFormat="false" ht="13.8" hidden="false" customHeight="false" outlineLevel="0" collapsed="false">
      <c r="A6" s="1" t="s">
        <v>28</v>
      </c>
      <c r="B6" s="0" t="n">
        <v>0</v>
      </c>
      <c r="C6" s="0" t="s">
        <v>23</v>
      </c>
      <c r="D6" s="0" t="s">
        <v>23</v>
      </c>
      <c r="E6" s="0" t="n">
        <v>0</v>
      </c>
      <c r="F6" s="0" t="s">
        <v>23</v>
      </c>
      <c r="G6" s="0" t="s">
        <v>23</v>
      </c>
      <c r="H6" s="0" t="s">
        <v>23</v>
      </c>
      <c r="I6" s="0" t="n">
        <v>2</v>
      </c>
      <c r="J6" s="0" t="n">
        <v>16</v>
      </c>
      <c r="K6" s="0" t="s">
        <v>24</v>
      </c>
      <c r="L6" s="0" t="n">
        <v>0.6999</v>
      </c>
      <c r="M6" s="0" t="n">
        <v>0.6943</v>
      </c>
      <c r="N6" s="0" t="n">
        <v>0.1499</v>
      </c>
      <c r="O6" s="0" t="n">
        <v>0.1477</v>
      </c>
      <c r="P6" s="0" t="n">
        <v>0.7422</v>
      </c>
      <c r="Q6" s="0" t="n">
        <v>0.7244</v>
      </c>
      <c r="R6" s="4" t="n">
        <f aca="false">(L6+N6+P6)/3</f>
        <v>0.530666666666667</v>
      </c>
      <c r="S6" s="4" t="n">
        <f aca="false">(M6+O6+Q6)/3</f>
        <v>0.522133333333333</v>
      </c>
      <c r="T6" s="0" t="n">
        <v>1</v>
      </c>
      <c r="U6" s="0" t="n">
        <v>34</v>
      </c>
      <c r="V6" s="0" t="s">
        <v>29</v>
      </c>
    </row>
    <row r="7" customFormat="false" ht="13.8" hidden="false" customHeight="false" outlineLevel="0" collapsed="false">
      <c r="A7" s="1" t="s">
        <v>30</v>
      </c>
      <c r="B7" s="0" t="n">
        <v>0</v>
      </c>
      <c r="C7" s="0" t="s">
        <v>23</v>
      </c>
      <c r="D7" s="0" t="s">
        <v>23</v>
      </c>
      <c r="E7" s="0" t="n">
        <v>0</v>
      </c>
      <c r="F7" s="0" t="s">
        <v>23</v>
      </c>
      <c r="G7" s="0" t="s">
        <v>23</v>
      </c>
      <c r="H7" s="0" t="s">
        <v>23</v>
      </c>
      <c r="I7" s="0" t="n">
        <v>3</v>
      </c>
      <c r="J7" s="0" t="n">
        <v>16</v>
      </c>
      <c r="K7" s="0" t="s">
        <v>24</v>
      </c>
      <c r="L7" s="0" t="n">
        <v>0.3463</v>
      </c>
      <c r="M7" s="0" t="n">
        <v>0.359</v>
      </c>
      <c r="N7" s="0" t="n">
        <v>0.6097</v>
      </c>
      <c r="O7" s="0" t="n">
        <v>0.6321</v>
      </c>
      <c r="P7" s="0" t="n">
        <v>0.6053</v>
      </c>
      <c r="Q7" s="0" t="n">
        <v>0.5865</v>
      </c>
      <c r="R7" s="4" t="n">
        <f aca="false">(L7+N7+P7)/3</f>
        <v>0.520433333333333</v>
      </c>
      <c r="S7" s="4" t="n">
        <f aca="false">(M7+O7+Q7)/3</f>
        <v>0.525866666666667</v>
      </c>
      <c r="T7" s="0" t="n">
        <v>1</v>
      </c>
      <c r="U7" s="0" t="n">
        <v>35</v>
      </c>
    </row>
    <row r="8" customFormat="false" ht="13.8" hidden="false" customHeight="false" outlineLevel="0" collapsed="false">
      <c r="A8" s="1" t="s">
        <v>31</v>
      </c>
      <c r="B8" s="0" t="n">
        <v>0</v>
      </c>
      <c r="C8" s="0" t="s">
        <v>23</v>
      </c>
      <c r="D8" s="0" t="s">
        <v>23</v>
      </c>
      <c r="E8" s="0" t="n">
        <v>0</v>
      </c>
      <c r="F8" s="0" t="s">
        <v>23</v>
      </c>
      <c r="G8" s="0" t="s">
        <v>23</v>
      </c>
      <c r="H8" s="0" t="s">
        <v>23</v>
      </c>
      <c r="I8" s="0" t="n">
        <v>1</v>
      </c>
      <c r="J8" s="0" t="n">
        <v>64</v>
      </c>
      <c r="K8" s="0" t="s">
        <v>24</v>
      </c>
      <c r="L8" s="0" t="n">
        <v>0.8483</v>
      </c>
      <c r="M8" s="0" t="n">
        <v>0.854</v>
      </c>
      <c r="N8" s="0" t="n">
        <v>0.8439</v>
      </c>
      <c r="O8" s="0" t="n">
        <v>0.8342</v>
      </c>
      <c r="P8" s="0" t="n">
        <v>0.883</v>
      </c>
      <c r="Q8" s="0" t="n">
        <v>0.8679</v>
      </c>
      <c r="R8" s="4" t="n">
        <f aca="false">(L8+N8+P8)/3</f>
        <v>0.8584</v>
      </c>
      <c r="S8" s="4" t="n">
        <f aca="false">(M8+O8+Q8)/3</f>
        <v>0.852033333333333</v>
      </c>
      <c r="T8" s="0" t="n">
        <v>1</v>
      </c>
      <c r="U8" s="0" t="n">
        <v>38</v>
      </c>
    </row>
    <row r="9" customFormat="false" ht="13.8" hidden="false" customHeight="false" outlineLevel="0" collapsed="false">
      <c r="A9" s="1" t="s">
        <v>32</v>
      </c>
      <c r="B9" s="0" t="n">
        <v>0</v>
      </c>
      <c r="C9" s="0" t="s">
        <v>23</v>
      </c>
      <c r="D9" s="0" t="s">
        <v>23</v>
      </c>
      <c r="E9" s="0" t="n">
        <v>0</v>
      </c>
      <c r="F9" s="0" t="s">
        <v>23</v>
      </c>
      <c r="G9" s="0" t="s">
        <v>23</v>
      </c>
      <c r="H9" s="0" t="s">
        <v>23</v>
      </c>
      <c r="I9" s="0" t="n">
        <v>2</v>
      </c>
      <c r="J9" s="0" t="n">
        <v>64</v>
      </c>
      <c r="K9" s="0" t="s">
        <v>24</v>
      </c>
      <c r="L9" s="0" t="n">
        <v>0.8766</v>
      </c>
      <c r="M9" s="0" t="n">
        <v>0.8433</v>
      </c>
      <c r="N9" s="0" t="n">
        <v>0.8747</v>
      </c>
      <c r="O9" s="0" t="n">
        <v>0.8704</v>
      </c>
      <c r="P9" s="0" t="n">
        <v>0.8853</v>
      </c>
      <c r="Q9" s="0" t="n">
        <v>0.8853</v>
      </c>
      <c r="R9" s="4" t="n">
        <f aca="false">(L9+N9+P9)/3</f>
        <v>0.878866666666667</v>
      </c>
      <c r="S9" s="4" t="n">
        <f aca="false">(M9+O9+Q9)/3</f>
        <v>0.866333333333333</v>
      </c>
      <c r="T9" s="0" t="n">
        <v>1</v>
      </c>
      <c r="U9" s="0" t="n">
        <v>40</v>
      </c>
    </row>
    <row r="10" customFormat="false" ht="13.8" hidden="false" customHeight="false" outlineLevel="0" collapsed="false">
      <c r="A10" s="1" t="s">
        <v>33</v>
      </c>
      <c r="B10" s="0" t="n">
        <v>0</v>
      </c>
      <c r="C10" s="0" t="s">
        <v>23</v>
      </c>
      <c r="D10" s="0" t="s">
        <v>23</v>
      </c>
      <c r="E10" s="0" t="n">
        <v>0</v>
      </c>
      <c r="F10" s="0" t="s">
        <v>23</v>
      </c>
      <c r="G10" s="0" t="s">
        <v>23</v>
      </c>
      <c r="H10" s="0" t="s">
        <v>23</v>
      </c>
      <c r="I10" s="0" t="n">
        <v>3</v>
      </c>
      <c r="J10" s="0" t="n">
        <v>64</v>
      </c>
      <c r="K10" s="0" t="s">
        <v>24</v>
      </c>
      <c r="L10" s="0" t="n">
        <v>0.8858</v>
      </c>
      <c r="M10" s="0" t="n">
        <v>0.8918</v>
      </c>
      <c r="N10" s="0" t="n">
        <v>0.887</v>
      </c>
      <c r="O10" s="0" t="n">
        <v>0.877</v>
      </c>
      <c r="P10" s="0" t="n">
        <v>0.8737</v>
      </c>
      <c r="Q10" s="0" t="n">
        <v>0.886</v>
      </c>
      <c r="R10" s="4" t="n">
        <f aca="false">(L10+N10+P10)/3</f>
        <v>0.882166666666667</v>
      </c>
      <c r="S10" s="4" t="n">
        <f aca="false">(M10+O10+Q10)/3</f>
        <v>0.884933333333333</v>
      </c>
      <c r="T10" s="0" t="n">
        <v>1</v>
      </c>
      <c r="U10" s="0" t="n">
        <v>41</v>
      </c>
    </row>
    <row r="11" customFormat="false" ht="13.8" hidden="false" customHeight="false" outlineLevel="0" collapsed="false">
      <c r="A11" s="1" t="s">
        <v>34</v>
      </c>
      <c r="B11" s="0" t="n">
        <v>0</v>
      </c>
      <c r="C11" s="0" t="s">
        <v>23</v>
      </c>
      <c r="D11" s="0" t="s">
        <v>23</v>
      </c>
      <c r="E11" s="0" t="n">
        <v>0</v>
      </c>
      <c r="F11" s="0" t="s">
        <v>23</v>
      </c>
      <c r="G11" s="0" t="s">
        <v>23</v>
      </c>
      <c r="H11" s="0" t="s">
        <v>23</v>
      </c>
      <c r="I11" s="0" t="n">
        <v>1</v>
      </c>
      <c r="J11" s="0" t="n">
        <v>128</v>
      </c>
      <c r="K11" s="0" t="s">
        <v>24</v>
      </c>
      <c r="L11" s="0" t="n">
        <v>0.9008</v>
      </c>
      <c r="M11" s="0" t="n">
        <v>0.8965</v>
      </c>
      <c r="N11" s="0" t="n">
        <v>0.9095</v>
      </c>
      <c r="O11" s="0" t="n">
        <v>0.8785</v>
      </c>
      <c r="P11" s="0" t="n">
        <v>0.9134</v>
      </c>
      <c r="Q11" s="0" t="n">
        <v>0.8847</v>
      </c>
      <c r="R11" s="4" t="n">
        <f aca="false">(L11+N11+P11)/3</f>
        <v>0.9079</v>
      </c>
      <c r="S11" s="4" t="n">
        <f aca="false">(M11+O11+Q11)/3</f>
        <v>0.886566666666667</v>
      </c>
      <c r="T11" s="0" t="n">
        <v>1</v>
      </c>
      <c r="U11" s="0" t="n">
        <v>46</v>
      </c>
    </row>
    <row r="12" customFormat="false" ht="13.8" hidden="false" customHeight="false" outlineLevel="0" collapsed="false">
      <c r="A12" s="1" t="s">
        <v>35</v>
      </c>
      <c r="B12" s="0" t="n">
        <v>0</v>
      </c>
      <c r="C12" s="0" t="s">
        <v>23</v>
      </c>
      <c r="D12" s="0" t="s">
        <v>23</v>
      </c>
      <c r="E12" s="0" t="n">
        <v>0</v>
      </c>
      <c r="F12" s="0" t="s">
        <v>23</v>
      </c>
      <c r="G12" s="0" t="s">
        <v>23</v>
      </c>
      <c r="H12" s="0" t="s">
        <v>23</v>
      </c>
      <c r="I12" s="0" t="n">
        <v>2</v>
      </c>
      <c r="J12" s="0" t="n">
        <v>128</v>
      </c>
      <c r="K12" s="0" t="s">
        <v>24</v>
      </c>
      <c r="L12" s="0" t="n">
        <v>0.9169</v>
      </c>
      <c r="M12" s="0" t="n">
        <v>0.9172</v>
      </c>
      <c r="N12" s="0" t="n">
        <v>0.911</v>
      </c>
      <c r="O12" s="0" t="n">
        <v>0.9005</v>
      </c>
      <c r="P12" s="0" t="n">
        <v>0.9205</v>
      </c>
      <c r="Q12" s="0" t="n">
        <v>0.8878</v>
      </c>
      <c r="R12" s="4" t="n">
        <f aca="false">(L12+N12+P12)/3</f>
        <v>0.916133333333333</v>
      </c>
      <c r="S12" s="4" t="n">
        <f aca="false">(M12+O12+Q12)/3</f>
        <v>0.901833333333333</v>
      </c>
      <c r="T12" s="0" t="n">
        <v>1</v>
      </c>
      <c r="U12" s="0" t="n">
        <v>50</v>
      </c>
    </row>
    <row r="13" customFormat="false" ht="13.8" hidden="false" customHeight="false" outlineLevel="0" collapsed="false">
      <c r="A13" s="1" t="s">
        <v>36</v>
      </c>
      <c r="B13" s="0" t="n">
        <v>0</v>
      </c>
      <c r="C13" s="0" t="s">
        <v>23</v>
      </c>
      <c r="D13" s="0" t="s">
        <v>23</v>
      </c>
      <c r="E13" s="0" t="n">
        <v>0</v>
      </c>
      <c r="F13" s="0" t="s">
        <v>23</v>
      </c>
      <c r="G13" s="0" t="s">
        <v>23</v>
      </c>
      <c r="H13" s="0" t="s">
        <v>23</v>
      </c>
      <c r="I13" s="0" t="n">
        <v>3</v>
      </c>
      <c r="J13" s="0" t="n">
        <v>128</v>
      </c>
      <c r="K13" s="0" t="s">
        <v>24</v>
      </c>
      <c r="L13" s="0" t="n">
        <v>0.92</v>
      </c>
      <c r="M13" s="0" t="n">
        <v>0.9121</v>
      </c>
      <c r="N13" s="0" t="n">
        <v>0.9035</v>
      </c>
      <c r="O13" s="0" t="n">
        <v>0.8269</v>
      </c>
      <c r="P13" s="0" t="n">
        <v>0.9045</v>
      </c>
      <c r="Q13" s="0" t="n">
        <v>0.8728</v>
      </c>
      <c r="R13" s="4" t="n">
        <f aca="false">(L13+N13+P13)/3</f>
        <v>0.909333333333333</v>
      </c>
      <c r="S13" s="4" t="n">
        <f aca="false">(M13+O13+Q13)/3</f>
        <v>0.8706</v>
      </c>
      <c r="T13" s="0" t="n">
        <v>1</v>
      </c>
      <c r="U13" s="0" t="n">
        <v>54</v>
      </c>
    </row>
    <row r="14" customFormat="false" ht="13.8" hidden="false" customHeight="false" outlineLevel="0" collapsed="false">
      <c r="A14" s="1" t="s">
        <v>37</v>
      </c>
      <c r="B14" s="0" t="n">
        <v>0</v>
      </c>
      <c r="C14" s="0" t="s">
        <v>23</v>
      </c>
      <c r="D14" s="0" t="s">
        <v>23</v>
      </c>
      <c r="E14" s="0" t="n">
        <v>0</v>
      </c>
      <c r="F14" s="0" t="s">
        <v>23</v>
      </c>
      <c r="G14" s="0" t="s">
        <v>23</v>
      </c>
      <c r="H14" s="0" t="s">
        <v>23</v>
      </c>
      <c r="I14" s="0" t="n">
        <v>1</v>
      </c>
      <c r="J14" s="0" t="n">
        <v>512</v>
      </c>
      <c r="K14" s="0" t="s">
        <v>24</v>
      </c>
      <c r="L14" s="0" t="n">
        <v>0.9259</v>
      </c>
      <c r="M14" s="0" t="n">
        <v>0.9094</v>
      </c>
      <c r="N14" s="0" t="n">
        <v>0.9251</v>
      </c>
      <c r="O14" s="0" t="n">
        <v>0.9008</v>
      </c>
      <c r="P14" s="0" t="n">
        <v>0.9326</v>
      </c>
      <c r="Q14" s="0" t="n">
        <v>0.8849</v>
      </c>
      <c r="R14" s="4" t="n">
        <f aca="false">(L14+N14+P14)/3</f>
        <v>0.927866666666667</v>
      </c>
      <c r="S14" s="4" t="n">
        <f aca="false">(M14+O14+Q14)/3</f>
        <v>0.898366666666667</v>
      </c>
      <c r="T14" s="0" t="n">
        <v>2</v>
      </c>
      <c r="U14" s="0" t="n">
        <v>130</v>
      </c>
    </row>
    <row r="15" customFormat="false" ht="13.8" hidden="false" customHeight="false" outlineLevel="0" collapsed="false">
      <c r="A15" s="1" t="s">
        <v>38</v>
      </c>
      <c r="B15" s="0" t="n">
        <v>0</v>
      </c>
      <c r="C15" s="0" t="s">
        <v>23</v>
      </c>
      <c r="D15" s="0" t="s">
        <v>23</v>
      </c>
      <c r="E15" s="0" t="n">
        <v>0</v>
      </c>
      <c r="F15" s="0" t="s">
        <v>23</v>
      </c>
      <c r="G15" s="0" t="s">
        <v>23</v>
      </c>
      <c r="H15" s="0" t="s">
        <v>23</v>
      </c>
      <c r="I15" s="0" t="n">
        <v>2</v>
      </c>
      <c r="J15" s="0" t="n">
        <v>512</v>
      </c>
      <c r="K15" s="0" t="s">
        <v>24</v>
      </c>
      <c r="L15" s="0" t="n">
        <v>0.9284</v>
      </c>
      <c r="M15" s="0" t="n">
        <v>0.9265</v>
      </c>
      <c r="N15" s="0" t="n">
        <v>0.9305</v>
      </c>
      <c r="O15" s="0" t="n">
        <v>0.8841</v>
      </c>
      <c r="P15" s="0" t="n">
        <v>0.9378</v>
      </c>
      <c r="Q15" s="0" t="n">
        <v>0.9123</v>
      </c>
      <c r="R15" s="4" t="n">
        <f aca="false">(L15+N15+P15)/3</f>
        <v>0.932233333333333</v>
      </c>
      <c r="S15" s="4" t="n">
        <f aca="false">(M15+O15+Q15)/3</f>
        <v>0.907633333333333</v>
      </c>
      <c r="T15" s="0" t="n">
        <v>2</v>
      </c>
      <c r="U15" s="0" t="n">
        <v>135</v>
      </c>
    </row>
    <row r="16" customFormat="false" ht="13.8" hidden="false" customHeight="false" outlineLevel="0" collapsed="false">
      <c r="A16" s="1" t="s">
        <v>39</v>
      </c>
      <c r="B16" s="0" t="n">
        <v>0</v>
      </c>
      <c r="C16" s="0" t="s">
        <v>23</v>
      </c>
      <c r="D16" s="0" t="s">
        <v>23</v>
      </c>
      <c r="E16" s="0" t="n">
        <v>0</v>
      </c>
      <c r="F16" s="0" t="s">
        <v>23</v>
      </c>
      <c r="G16" s="0" t="s">
        <v>23</v>
      </c>
      <c r="H16" s="0" t="s">
        <v>23</v>
      </c>
      <c r="I16" s="0" t="n">
        <v>3</v>
      </c>
      <c r="J16" s="0" t="n">
        <v>512</v>
      </c>
      <c r="K16" s="0" t="s">
        <v>24</v>
      </c>
      <c r="L16" s="0" t="n">
        <v>0.9235</v>
      </c>
      <c r="M16" s="0" t="n">
        <v>0.9321</v>
      </c>
      <c r="N16" s="0" t="n">
        <v>0.9233</v>
      </c>
      <c r="O16" s="0" t="n">
        <v>0.895</v>
      </c>
      <c r="P16" s="0" t="n">
        <v>0.9267</v>
      </c>
      <c r="Q16" s="0" t="n">
        <v>0.8559</v>
      </c>
      <c r="R16" s="4" t="n">
        <f aca="false">(L16+N16+P16)/3</f>
        <v>0.9245</v>
      </c>
      <c r="S16" s="4" t="n">
        <f aca="false">(M16+O16+Q16)/3</f>
        <v>0.894333333333333</v>
      </c>
      <c r="T16" s="0" t="n">
        <v>3</v>
      </c>
      <c r="U16" s="0" t="n">
        <v>180</v>
      </c>
    </row>
    <row r="17" customFormat="false" ht="13.8" hidden="false" customHeight="false" outlineLevel="0" collapsed="false">
      <c r="A17" s="1" t="s">
        <v>40</v>
      </c>
      <c r="R17" s="4"/>
      <c r="S17" s="4"/>
    </row>
    <row r="18" customFormat="false" ht="13.8" hidden="false" customHeight="false" outlineLevel="0" collapsed="false">
      <c r="A18" s="1" t="s">
        <v>41</v>
      </c>
      <c r="B18" s="0" t="n">
        <v>1</v>
      </c>
      <c r="C18" s="0" t="s">
        <v>42</v>
      </c>
      <c r="D18" s="0" t="n">
        <v>16</v>
      </c>
      <c r="E18" s="0" t="n">
        <v>0</v>
      </c>
      <c r="F18" s="0" t="s">
        <v>23</v>
      </c>
      <c r="G18" s="0" t="s">
        <v>23</v>
      </c>
      <c r="H18" s="0" t="s">
        <v>23</v>
      </c>
      <c r="I18" s="0" t="n">
        <v>0</v>
      </c>
      <c r="J18" s="0" t="s">
        <v>23</v>
      </c>
      <c r="K18" s="0" t="s">
        <v>24</v>
      </c>
      <c r="L18" s="0" t="n">
        <v>0.9931</v>
      </c>
      <c r="M18" s="0" t="n">
        <v>0.9615</v>
      </c>
      <c r="N18" s="0" t="n">
        <v>0.9888</v>
      </c>
      <c r="O18" s="0" t="n">
        <v>0.9595</v>
      </c>
      <c r="P18" s="0" t="n">
        <v>0.9957</v>
      </c>
      <c r="Q18" s="0" t="n">
        <v>0.956</v>
      </c>
      <c r="R18" s="4" t="n">
        <f aca="false">(L18+N18+P18)/3</f>
        <v>0.992533333333333</v>
      </c>
      <c r="S18" s="4" t="n">
        <f aca="false">(M18+O18+Q18)/3</f>
        <v>0.959</v>
      </c>
      <c r="T18" s="0" t="n">
        <v>2</v>
      </c>
      <c r="U18" s="0" t="n">
        <v>100</v>
      </c>
    </row>
    <row r="19" customFormat="false" ht="13.8" hidden="false" customHeight="false" outlineLevel="0" collapsed="false">
      <c r="A19" s="1" t="s">
        <v>43</v>
      </c>
      <c r="B19" s="0" t="n">
        <v>1</v>
      </c>
      <c r="C19" s="0" t="s">
        <v>42</v>
      </c>
      <c r="D19" s="0" t="n">
        <v>32</v>
      </c>
      <c r="E19" s="0" t="n">
        <v>0</v>
      </c>
      <c r="F19" s="0" t="s">
        <v>23</v>
      </c>
      <c r="G19" s="0" t="s">
        <v>23</v>
      </c>
      <c r="H19" s="0" t="s">
        <v>23</v>
      </c>
      <c r="I19" s="0" t="n">
        <v>0</v>
      </c>
      <c r="J19" s="0" t="s">
        <v>23</v>
      </c>
      <c r="K19" s="0" t="s">
        <v>24</v>
      </c>
      <c r="L19" s="0" t="n">
        <v>0.9947</v>
      </c>
      <c r="M19" s="0" t="n">
        <v>0.9678</v>
      </c>
      <c r="N19" s="0" t="n">
        <v>0.9922</v>
      </c>
      <c r="O19" s="0" t="n">
        <v>0.9646</v>
      </c>
      <c r="P19" s="0" t="n">
        <v>0.9955</v>
      </c>
      <c r="Q19" s="0" t="n">
        <v>0.9693</v>
      </c>
      <c r="R19" s="4" t="n">
        <f aca="false">(L19+N19+P19)/3</f>
        <v>0.994133333333333</v>
      </c>
      <c r="S19" s="4" t="n">
        <f aca="false">(M19+O19+Q19)/3</f>
        <v>0.967233333333333</v>
      </c>
      <c r="T19" s="0" t="n">
        <v>3</v>
      </c>
      <c r="U19" s="0" t="n">
        <v>185</v>
      </c>
    </row>
    <row r="20" customFormat="false" ht="13.8" hidden="false" customHeight="false" outlineLevel="0" collapsed="false">
      <c r="A20" s="1" t="s">
        <v>44</v>
      </c>
      <c r="B20" s="0" t="n">
        <v>1</v>
      </c>
      <c r="C20" s="0" t="s">
        <v>42</v>
      </c>
      <c r="D20" s="0" t="n">
        <v>64</v>
      </c>
      <c r="E20" s="0" t="n">
        <v>0</v>
      </c>
      <c r="F20" s="0" t="s">
        <v>23</v>
      </c>
      <c r="G20" s="0" t="s">
        <v>23</v>
      </c>
      <c r="H20" s="0" t="s">
        <v>23</v>
      </c>
      <c r="I20" s="0" t="n">
        <v>0</v>
      </c>
      <c r="J20" s="0" t="s">
        <v>23</v>
      </c>
      <c r="K20" s="0" t="s">
        <v>24</v>
      </c>
      <c r="L20" s="0" t="n">
        <v>0.9953</v>
      </c>
      <c r="M20" s="0" t="n">
        <v>0.9689</v>
      </c>
      <c r="N20" s="0" t="n">
        <v>0.9887</v>
      </c>
      <c r="O20" s="0" t="n">
        <v>0.9671</v>
      </c>
      <c r="P20" s="0" t="n">
        <v>0.997</v>
      </c>
      <c r="Q20" s="0" t="n">
        <v>0.9688</v>
      </c>
      <c r="R20" s="4" t="n">
        <f aca="false">(L20+N20+P20)/3</f>
        <v>0.993666666666667</v>
      </c>
      <c r="S20" s="4" t="n">
        <f aca="false">(M20+O20+Q20)/3</f>
        <v>0.968266666666667</v>
      </c>
      <c r="T20" s="0" t="n">
        <v>6</v>
      </c>
      <c r="U20" s="0" t="n">
        <v>400</v>
      </c>
    </row>
    <row r="21" customFormat="false" ht="13.8" hidden="false" customHeight="false" outlineLevel="0" collapsed="false">
      <c r="A21" s="1" t="s">
        <v>45</v>
      </c>
      <c r="B21" s="0" t="n">
        <v>1</v>
      </c>
      <c r="C21" s="0" t="s">
        <v>46</v>
      </c>
      <c r="D21" s="0" t="n">
        <v>16</v>
      </c>
      <c r="E21" s="0" t="n">
        <v>0</v>
      </c>
      <c r="F21" s="0" t="s">
        <v>23</v>
      </c>
      <c r="G21" s="0" t="s">
        <v>23</v>
      </c>
      <c r="H21" s="0" t="s">
        <v>23</v>
      </c>
      <c r="I21" s="0" t="n">
        <v>0</v>
      </c>
      <c r="J21" s="0" t="s">
        <v>23</v>
      </c>
      <c r="K21" s="0" t="s">
        <v>24</v>
      </c>
      <c r="L21" s="0" t="n">
        <v>0.9954</v>
      </c>
      <c r="M21" s="0" t="n">
        <v>0.9659</v>
      </c>
      <c r="N21" s="0" t="n">
        <v>0.9945</v>
      </c>
      <c r="O21" s="0" t="n">
        <v>0.9669</v>
      </c>
      <c r="P21" s="0" t="n">
        <v>0.9926</v>
      </c>
      <c r="Q21" s="0" t="n">
        <v>0.9657</v>
      </c>
      <c r="R21" s="4" t="n">
        <f aca="false">(L21+N21+P21)/3</f>
        <v>0.994166666666667</v>
      </c>
      <c r="S21" s="4" t="n">
        <f aca="false">(M21+O21+Q21)/3</f>
        <v>0.966166666666667</v>
      </c>
      <c r="T21" s="0" t="n">
        <v>2</v>
      </c>
      <c r="U21" s="0" t="n">
        <v>134</v>
      </c>
    </row>
    <row r="22" customFormat="false" ht="13.8" hidden="false" customHeight="false" outlineLevel="0" collapsed="false">
      <c r="A22" s="1" t="s">
        <v>47</v>
      </c>
      <c r="B22" s="0" t="n">
        <v>1</v>
      </c>
      <c r="C22" s="0" t="s">
        <v>48</v>
      </c>
      <c r="D22" s="0" t="n">
        <v>16</v>
      </c>
      <c r="E22" s="0" t="n">
        <v>0</v>
      </c>
      <c r="F22" s="0" t="s">
        <v>23</v>
      </c>
      <c r="G22" s="0" t="s">
        <v>23</v>
      </c>
      <c r="H22" s="0" t="s">
        <v>23</v>
      </c>
      <c r="I22" s="0" t="n">
        <v>0</v>
      </c>
      <c r="J22" s="0" t="s">
        <v>23</v>
      </c>
      <c r="K22" s="0" t="s">
        <v>24</v>
      </c>
      <c r="L22" s="0" t="n">
        <v>0.9936</v>
      </c>
      <c r="M22" s="0" t="n">
        <v>0.9676</v>
      </c>
      <c r="N22" s="0" t="n">
        <v>0.9851</v>
      </c>
      <c r="O22" s="0" t="n">
        <v>0.9658</v>
      </c>
      <c r="P22" s="0" t="n">
        <v>0.9847</v>
      </c>
      <c r="Q22" s="0" t="n">
        <v>0.965</v>
      </c>
      <c r="R22" s="4" t="n">
        <f aca="false">(L22+N22+P22)/3</f>
        <v>0.9878</v>
      </c>
      <c r="S22" s="4" t="n">
        <f aca="false">(M22+O22+Q22)/3</f>
        <v>0.966133333333333</v>
      </c>
      <c r="T22" s="0" t="n">
        <v>2</v>
      </c>
      <c r="U22" s="0" t="n">
        <v>150</v>
      </c>
    </row>
    <row r="23" customFormat="false" ht="13.8" hidden="false" customHeight="false" outlineLevel="0" collapsed="false">
      <c r="A23" s="1" t="s">
        <v>49</v>
      </c>
      <c r="B23" s="0" t="n">
        <v>1</v>
      </c>
      <c r="C23" s="0" t="s">
        <v>42</v>
      </c>
      <c r="D23" s="0" t="n">
        <v>16</v>
      </c>
      <c r="E23" s="0" t="n">
        <v>0</v>
      </c>
      <c r="F23" s="0" t="s">
        <v>23</v>
      </c>
      <c r="G23" s="0" t="s">
        <v>23</v>
      </c>
      <c r="H23" s="0" t="s">
        <v>23</v>
      </c>
      <c r="I23" s="0" t="n">
        <v>1</v>
      </c>
      <c r="J23" s="0" t="n">
        <v>16</v>
      </c>
      <c r="K23" s="0" t="s">
        <v>24</v>
      </c>
      <c r="L23" s="0" t="n">
        <v>0.1616</v>
      </c>
      <c r="M23" s="0" t="n">
        <v>0.1552</v>
      </c>
      <c r="N23" s="0" t="n">
        <v>0.6827</v>
      </c>
      <c r="O23" s="0" t="n">
        <v>0.664</v>
      </c>
      <c r="P23" s="0" t="n">
        <v>0.1767</v>
      </c>
      <c r="Q23" s="0" t="n">
        <v>0.1806</v>
      </c>
      <c r="R23" s="4" t="n">
        <f aca="false">(L23+N23+P23)/3</f>
        <v>0.340333333333333</v>
      </c>
      <c r="S23" s="4" t="n">
        <f aca="false">(M23+O23+Q23)/3</f>
        <v>0.333266666666667</v>
      </c>
      <c r="T23" s="0" t="n">
        <v>1</v>
      </c>
      <c r="U23" s="0" t="n">
        <v>88</v>
      </c>
    </row>
    <row r="24" customFormat="false" ht="13.8" hidden="false" customHeight="false" outlineLevel="0" collapsed="false">
      <c r="A24" s="1" t="s">
        <v>50</v>
      </c>
      <c r="B24" s="0" t="n">
        <v>1</v>
      </c>
      <c r="C24" s="0" t="s">
        <v>42</v>
      </c>
      <c r="D24" s="0" t="n">
        <v>32</v>
      </c>
      <c r="E24" s="0" t="n">
        <v>0</v>
      </c>
      <c r="F24" s="0" t="s">
        <v>23</v>
      </c>
      <c r="G24" s="0" t="s">
        <v>23</v>
      </c>
      <c r="H24" s="0" t="s">
        <v>23</v>
      </c>
      <c r="I24" s="0" t="n">
        <v>1</v>
      </c>
      <c r="J24" s="0" t="n">
        <v>16</v>
      </c>
      <c r="K24" s="0" t="s">
        <v>24</v>
      </c>
      <c r="L24" s="0" t="n">
        <v>0.828</v>
      </c>
      <c r="M24" s="0" t="n">
        <v>0.7985</v>
      </c>
      <c r="N24" s="0" t="n">
        <v>0.3018</v>
      </c>
      <c r="O24" s="0" t="n">
        <v>0.3957</v>
      </c>
      <c r="P24" s="0" t="n">
        <v>0.9037</v>
      </c>
      <c r="Q24" s="0" t="n">
        <v>0.8638</v>
      </c>
      <c r="R24" s="4" t="n">
        <f aca="false">(L25+N24+P24)/3</f>
        <v>0.6502</v>
      </c>
      <c r="S24" s="4" t="n">
        <f aca="false">(M25+O24+Q24)/3</f>
        <v>0.660433333333333</v>
      </c>
      <c r="T24" s="0" t="n">
        <v>2</v>
      </c>
      <c r="U24" s="0" t="n">
        <v>120</v>
      </c>
    </row>
    <row r="25" customFormat="false" ht="13.8" hidden="false" customHeight="false" outlineLevel="0" collapsed="false">
      <c r="A25" s="1" t="s">
        <v>51</v>
      </c>
      <c r="B25" s="0" t="n">
        <v>1</v>
      </c>
      <c r="C25" s="0" t="s">
        <v>42</v>
      </c>
      <c r="D25" s="0" t="n">
        <v>64</v>
      </c>
      <c r="E25" s="0" t="n">
        <v>0</v>
      </c>
      <c r="F25" s="0" t="s">
        <v>23</v>
      </c>
      <c r="G25" s="0" t="s">
        <v>23</v>
      </c>
      <c r="H25" s="0" t="s">
        <v>23</v>
      </c>
      <c r="I25" s="0" t="n">
        <v>1</v>
      </c>
      <c r="J25" s="0" t="n">
        <v>16</v>
      </c>
      <c r="K25" s="0" t="s">
        <v>24</v>
      </c>
      <c r="L25" s="0" t="n">
        <v>0.7451</v>
      </c>
      <c r="M25" s="0" t="n">
        <v>0.7218</v>
      </c>
      <c r="N25" s="0" t="n">
        <v>0.9396</v>
      </c>
      <c r="O25" s="0" t="n">
        <v>0.9073</v>
      </c>
      <c r="P25" s="0" t="n">
        <v>0.7484</v>
      </c>
      <c r="Q25" s="0" t="n">
        <v>0.7282</v>
      </c>
      <c r="R25" s="4" t="n">
        <f aca="false">(L25+N25+P25)/3</f>
        <v>0.811033333333333</v>
      </c>
      <c r="S25" s="4" t="n">
        <f aca="false">(M25+O25+Q25)/3</f>
        <v>0.785766666666667</v>
      </c>
      <c r="T25" s="0" t="n">
        <v>4</v>
      </c>
      <c r="U25" s="0" t="n">
        <v>270</v>
      </c>
    </row>
    <row r="26" customFormat="false" ht="13.8" hidden="false" customHeight="false" outlineLevel="0" collapsed="false">
      <c r="A26" s="1" t="s">
        <v>52</v>
      </c>
      <c r="B26" s="0" t="n">
        <v>1</v>
      </c>
      <c r="C26" s="0" t="s">
        <v>42</v>
      </c>
      <c r="D26" s="0" t="n">
        <v>16</v>
      </c>
      <c r="E26" s="0" t="n">
        <v>0</v>
      </c>
      <c r="F26" s="0" t="s">
        <v>23</v>
      </c>
      <c r="G26" s="0" t="s">
        <v>23</v>
      </c>
      <c r="H26" s="0" t="s">
        <v>23</v>
      </c>
      <c r="I26" s="0" t="n">
        <v>1</v>
      </c>
      <c r="J26" s="0" t="n">
        <v>128</v>
      </c>
      <c r="K26" s="0" t="s">
        <v>24</v>
      </c>
      <c r="L26" s="0" t="n">
        <v>0.986</v>
      </c>
      <c r="M26" s="0" t="n">
        <v>0.9584</v>
      </c>
      <c r="N26" s="0" t="n">
        <v>0.9916</v>
      </c>
      <c r="O26" s="0" t="n">
        <v>0.9635</v>
      </c>
      <c r="P26" s="0" t="n">
        <v>0.9884</v>
      </c>
      <c r="Q26" s="0" t="n">
        <v>0.9641</v>
      </c>
      <c r="R26" s="4" t="n">
        <f aca="false">(L26+N26+P26)/3</f>
        <v>0.988666666666667</v>
      </c>
      <c r="S26" s="4" t="n">
        <f aca="false">(M26+O26+Q26)/3</f>
        <v>0.962</v>
      </c>
      <c r="T26" s="0" t="n">
        <v>3</v>
      </c>
      <c r="U26" s="0" t="n">
        <v>210</v>
      </c>
    </row>
    <row r="27" customFormat="false" ht="13.8" hidden="false" customHeight="false" outlineLevel="0" collapsed="false">
      <c r="A27" s="1" t="s">
        <v>53</v>
      </c>
      <c r="B27" s="0" t="n">
        <v>1</v>
      </c>
      <c r="C27" s="0" t="s">
        <v>42</v>
      </c>
      <c r="D27" s="0" t="n">
        <v>32</v>
      </c>
      <c r="E27" s="0" t="n">
        <v>0</v>
      </c>
      <c r="F27" s="0" t="s">
        <v>23</v>
      </c>
      <c r="G27" s="0" t="s">
        <v>23</v>
      </c>
      <c r="H27" s="0" t="s">
        <v>23</v>
      </c>
      <c r="I27" s="0" t="n">
        <v>1</v>
      </c>
      <c r="J27" s="0" t="n">
        <v>128</v>
      </c>
      <c r="K27" s="0" t="s">
        <v>24</v>
      </c>
      <c r="L27" s="0" t="n">
        <v>0.9912</v>
      </c>
      <c r="M27" s="0" t="n">
        <v>0.9406</v>
      </c>
      <c r="N27" s="0" t="n">
        <v>0.9888</v>
      </c>
      <c r="O27" s="0" t="n">
        <v>0.9627</v>
      </c>
      <c r="P27" s="0" t="n">
        <v>0.9884</v>
      </c>
      <c r="Q27" s="0" t="n">
        <v>0.9657</v>
      </c>
      <c r="R27" s="4" t="n">
        <f aca="false">(L27+N27+P27)/3</f>
        <v>0.989466666666667</v>
      </c>
      <c r="S27" s="4" t="n">
        <f aca="false">(M27+O27+Q27)/3</f>
        <v>0.956333333333333</v>
      </c>
      <c r="T27" s="0" t="n">
        <v>8</v>
      </c>
      <c r="U27" s="0" t="n">
        <v>487</v>
      </c>
    </row>
    <row r="28" customFormat="false" ht="13.8" hidden="false" customHeight="false" outlineLevel="0" collapsed="false">
      <c r="A28" s="1" t="s">
        <v>54</v>
      </c>
      <c r="B28" s="0" t="n">
        <v>1</v>
      </c>
      <c r="C28" s="0" t="s">
        <v>42</v>
      </c>
      <c r="D28" s="0" t="n">
        <v>64</v>
      </c>
      <c r="E28" s="0" t="n">
        <v>0</v>
      </c>
      <c r="F28" s="0" t="s">
        <v>23</v>
      </c>
      <c r="G28" s="0" t="s">
        <v>23</v>
      </c>
      <c r="H28" s="0" t="s">
        <v>23</v>
      </c>
      <c r="I28" s="0" t="n">
        <v>1</v>
      </c>
      <c r="J28" s="0" t="n">
        <v>128</v>
      </c>
      <c r="K28" s="0" t="s">
        <v>24</v>
      </c>
      <c r="L28" s="0" t="n">
        <v>0.9922</v>
      </c>
      <c r="M28" s="0" t="n">
        <v>0.9689</v>
      </c>
      <c r="N28" s="0" t="n">
        <v>0.9905</v>
      </c>
      <c r="O28" s="0" t="n">
        <v>0.9456</v>
      </c>
      <c r="P28" s="0" t="n">
        <v>0.9885</v>
      </c>
      <c r="Q28" s="0" t="n">
        <v>0.9588</v>
      </c>
      <c r="R28" s="4" t="n">
        <f aca="false">(L28+N28+P28)/3</f>
        <v>0.9904</v>
      </c>
      <c r="S28" s="4" t="n">
        <f aca="false">(M28+O28+Q28)/3</f>
        <v>0.957766666666667</v>
      </c>
      <c r="T28" s="0" t="n">
        <v>14</v>
      </c>
      <c r="U28" s="0" t="n">
        <v>900</v>
      </c>
    </row>
    <row r="29" customFormat="false" ht="13.8" hidden="false" customHeight="false" outlineLevel="0" collapsed="false">
      <c r="A29" s="1" t="s">
        <v>55</v>
      </c>
      <c r="B29" s="0" t="n">
        <v>1</v>
      </c>
      <c r="C29" s="0" t="s">
        <v>46</v>
      </c>
      <c r="D29" s="0" t="n">
        <v>16</v>
      </c>
      <c r="E29" s="0" t="n">
        <v>0</v>
      </c>
      <c r="F29" s="0" t="s">
        <v>23</v>
      </c>
      <c r="G29" s="0" t="s">
        <v>23</v>
      </c>
      <c r="H29" s="0" t="s">
        <v>23</v>
      </c>
      <c r="I29" s="0" t="n">
        <v>1</v>
      </c>
      <c r="J29" s="0" t="n">
        <v>128</v>
      </c>
      <c r="K29" s="0" t="s">
        <v>24</v>
      </c>
      <c r="L29" s="0" t="n">
        <v>0.9925</v>
      </c>
      <c r="M29" s="0" t="n">
        <v>0.9702</v>
      </c>
      <c r="N29" s="0" t="n">
        <v>0.9894</v>
      </c>
      <c r="O29" s="0" t="n">
        <v>0.9689</v>
      </c>
      <c r="P29" s="0" t="n">
        <v>0.9944</v>
      </c>
      <c r="Q29" s="0" t="n">
        <v>0.9608</v>
      </c>
      <c r="R29" s="4" t="n">
        <f aca="false">(L29+N29+P29)/3</f>
        <v>0.9921</v>
      </c>
      <c r="S29" s="4" t="n">
        <f aca="false">(M29+O29+Q29)/3</f>
        <v>0.966633333333334</v>
      </c>
      <c r="T29" s="0" t="n">
        <v>3</v>
      </c>
      <c r="U29" s="0" t="n">
        <v>212</v>
      </c>
    </row>
    <row r="30" customFormat="false" ht="13.8" hidden="false" customHeight="false" outlineLevel="0" collapsed="false">
      <c r="A30" s="1" t="s">
        <v>56</v>
      </c>
      <c r="B30" s="0" t="n">
        <v>1</v>
      </c>
      <c r="C30" s="0" t="s">
        <v>48</v>
      </c>
      <c r="D30" s="0" t="n">
        <v>16</v>
      </c>
      <c r="E30" s="0" t="n">
        <v>0</v>
      </c>
      <c r="F30" s="0" t="s">
        <v>23</v>
      </c>
      <c r="G30" s="0" t="s">
        <v>23</v>
      </c>
      <c r="H30" s="0" t="s">
        <v>23</v>
      </c>
      <c r="I30" s="0" t="n">
        <v>1</v>
      </c>
      <c r="J30" s="0" t="n">
        <v>128</v>
      </c>
      <c r="K30" s="0" t="s">
        <v>24</v>
      </c>
      <c r="L30" s="0" t="n">
        <v>0.9907</v>
      </c>
      <c r="M30" s="0" t="n">
        <v>0.9583</v>
      </c>
      <c r="N30" s="0" t="n">
        <v>0.9814</v>
      </c>
      <c r="O30" s="0" t="n">
        <v>0.9621</v>
      </c>
      <c r="P30" s="0" t="n">
        <v>0.9863</v>
      </c>
      <c r="Q30" s="0" t="n">
        <v>0.954</v>
      </c>
      <c r="R30" s="4" t="n">
        <f aca="false">(L30+N30+P30)/3</f>
        <v>0.986133333333333</v>
      </c>
      <c r="S30" s="4" t="n">
        <f aca="false">(M30+O30+Q30)/3</f>
        <v>0.958133333333333</v>
      </c>
      <c r="T30" s="0" t="n">
        <v>3</v>
      </c>
      <c r="U30" s="0" t="n">
        <v>212</v>
      </c>
    </row>
    <row r="31" customFormat="false" ht="13.8" hidden="false" customHeight="false" outlineLevel="0" collapsed="false">
      <c r="A31" s="1" t="s">
        <v>57</v>
      </c>
      <c r="R31" s="4"/>
      <c r="S31" s="4"/>
      <c r="V31" s="0" t="s">
        <v>58</v>
      </c>
      <c r="W31" s="0" t="s">
        <v>59</v>
      </c>
      <c r="X31" s="0" t="s">
        <v>60</v>
      </c>
      <c r="Y31" s="0" t="s">
        <v>61</v>
      </c>
    </row>
    <row r="32" customFormat="false" ht="13.8" hidden="false" customHeight="false" outlineLevel="0" collapsed="false">
      <c r="A32" s="1" t="s">
        <v>62</v>
      </c>
      <c r="B32" s="0" t="n">
        <v>1</v>
      </c>
      <c r="C32" s="0" t="s">
        <v>42</v>
      </c>
      <c r="D32" s="0" t="n">
        <v>16</v>
      </c>
      <c r="E32" s="0" t="n">
        <v>1</v>
      </c>
      <c r="F32" s="0" t="s">
        <v>63</v>
      </c>
      <c r="G32" s="0" t="s">
        <v>64</v>
      </c>
      <c r="H32" s="0" t="s">
        <v>64</v>
      </c>
      <c r="I32" s="0" t="n">
        <v>0</v>
      </c>
      <c r="J32" s="0" t="s">
        <v>23</v>
      </c>
      <c r="K32" s="0" t="s">
        <v>24</v>
      </c>
      <c r="L32" s="0" t="n">
        <v>0.9922</v>
      </c>
      <c r="M32" s="0" t="n">
        <v>0.9697</v>
      </c>
      <c r="N32" s="0" t="n">
        <v>0.9889</v>
      </c>
      <c r="O32" s="0" t="n">
        <v>0.9713</v>
      </c>
      <c r="P32" s="0" t="n">
        <v>0.9903</v>
      </c>
      <c r="Q32" s="0" t="n">
        <v>0.971</v>
      </c>
      <c r="R32" s="4" t="n">
        <f aca="false">(L32+N32+P32)/3</f>
        <v>0.990466666666667</v>
      </c>
      <c r="S32" s="4" t="n">
        <f aca="false">(M32+O32+Q32)/3</f>
        <v>0.970666666666667</v>
      </c>
      <c r="T32" s="0" t="n">
        <v>2</v>
      </c>
      <c r="U32" s="0" t="n">
        <v>109</v>
      </c>
    </row>
    <row r="33" customFormat="false" ht="13.8" hidden="false" customHeight="false" outlineLevel="0" collapsed="false">
      <c r="A33" s="1" t="s">
        <v>65</v>
      </c>
      <c r="B33" s="0" t="n">
        <v>1</v>
      </c>
      <c r="C33" s="0" t="s">
        <v>42</v>
      </c>
      <c r="D33" s="0" t="n">
        <v>32</v>
      </c>
      <c r="E33" s="0" t="n">
        <v>1</v>
      </c>
      <c r="F33" s="0" t="s">
        <v>63</v>
      </c>
      <c r="G33" s="0" t="s">
        <v>64</v>
      </c>
      <c r="H33" s="0" t="s">
        <v>64</v>
      </c>
      <c r="I33" s="0" t="n">
        <v>0</v>
      </c>
      <c r="J33" s="0" t="s">
        <v>23</v>
      </c>
      <c r="K33" s="0" t="s">
        <v>24</v>
      </c>
      <c r="L33" s="0" t="n">
        <v>0.9897</v>
      </c>
      <c r="M33" s="0" t="n">
        <v>0.9719</v>
      </c>
      <c r="N33" s="0" t="n">
        <v>0.9912</v>
      </c>
      <c r="O33" s="0" t="n">
        <v>0.9746</v>
      </c>
      <c r="P33" s="0" t="n">
        <v>0.9909</v>
      </c>
      <c r="Q33" s="0" t="n">
        <v>0.9608</v>
      </c>
      <c r="R33" s="4" t="n">
        <f aca="false">(L33+N33+P33)/3</f>
        <v>0.9906</v>
      </c>
      <c r="S33" s="4" t="n">
        <f aca="false">(M33+O33+Q33)/3</f>
        <v>0.9691</v>
      </c>
      <c r="T33" s="0" t="n">
        <v>2</v>
      </c>
      <c r="U33" s="0" t="n">
        <v>130</v>
      </c>
    </row>
    <row r="34" customFormat="false" ht="13.8" hidden="false" customHeight="false" outlineLevel="0" collapsed="false">
      <c r="A34" s="1" t="s">
        <v>66</v>
      </c>
      <c r="B34" s="0" t="n">
        <v>1</v>
      </c>
      <c r="C34" s="0" t="s">
        <v>42</v>
      </c>
      <c r="D34" s="0" t="n">
        <v>64</v>
      </c>
      <c r="E34" s="0" t="n">
        <v>1</v>
      </c>
      <c r="F34" s="0" t="s">
        <v>63</v>
      </c>
      <c r="G34" s="0" t="s">
        <v>64</v>
      </c>
      <c r="H34" s="0" t="s">
        <v>64</v>
      </c>
      <c r="I34" s="0" t="n">
        <v>0</v>
      </c>
      <c r="J34" s="0" t="s">
        <v>23</v>
      </c>
      <c r="K34" s="0" t="s">
        <v>24</v>
      </c>
      <c r="L34" s="0" t="n">
        <v>0.9969</v>
      </c>
      <c r="M34" s="0" t="n">
        <v>0.9747</v>
      </c>
      <c r="N34" s="0" t="n">
        <v>0.9912</v>
      </c>
      <c r="O34" s="0" t="n">
        <v>0.9644</v>
      </c>
      <c r="P34" s="0" t="n">
        <v>0.9946</v>
      </c>
      <c r="Q34" s="0" t="n">
        <v>0.9767</v>
      </c>
      <c r="R34" s="4" t="n">
        <f aca="false">(L34+N34+P34)/3</f>
        <v>0.994233333333333</v>
      </c>
      <c r="S34" s="4" t="n">
        <f aca="false">(M34+O34+Q34)/3</f>
        <v>0.971933333333333</v>
      </c>
      <c r="T34" s="0" t="n">
        <v>4</v>
      </c>
      <c r="U34" s="0" t="n">
        <v>250</v>
      </c>
    </row>
    <row r="35" customFormat="false" ht="13.8" hidden="false" customHeight="false" outlineLevel="0" collapsed="false">
      <c r="A35" s="1" t="s">
        <v>67</v>
      </c>
      <c r="B35" s="0" t="n">
        <v>1</v>
      </c>
      <c r="C35" s="0" t="s">
        <v>42</v>
      </c>
      <c r="D35" s="0" t="n">
        <v>16</v>
      </c>
      <c r="E35" s="0" t="n">
        <v>1</v>
      </c>
      <c r="F35" s="0" t="s">
        <v>68</v>
      </c>
      <c r="G35" s="0" t="s">
        <v>64</v>
      </c>
      <c r="H35" s="0" t="s">
        <v>64</v>
      </c>
      <c r="I35" s="0" t="n">
        <v>0</v>
      </c>
      <c r="J35" s="0" t="s">
        <v>23</v>
      </c>
      <c r="K35" s="0" t="s">
        <v>24</v>
      </c>
      <c r="L35" s="0" t="n">
        <v>0.9776</v>
      </c>
      <c r="M35" s="0" t="n">
        <v>0.9581</v>
      </c>
      <c r="N35" s="0" t="n">
        <v>0.9799</v>
      </c>
      <c r="O35" s="0" t="n">
        <v>0.9567</v>
      </c>
      <c r="P35" s="0" t="n">
        <v>0.9794</v>
      </c>
      <c r="Q35" s="0" t="n">
        <v>0.9507</v>
      </c>
      <c r="R35" s="4" t="n">
        <f aca="false">(L35+N35+P35)/3</f>
        <v>0.978966666666667</v>
      </c>
      <c r="S35" s="4" t="n">
        <f aca="false">(M35+O35+Q35)/3</f>
        <v>0.955166666666667</v>
      </c>
      <c r="T35" s="0" t="n">
        <v>2</v>
      </c>
      <c r="U35" s="0" t="n">
        <v>100</v>
      </c>
    </row>
    <row r="36" customFormat="false" ht="13.8" hidden="false" customHeight="false" outlineLevel="0" collapsed="false">
      <c r="A36" s="1" t="s">
        <v>69</v>
      </c>
      <c r="B36" s="0" t="n">
        <v>1</v>
      </c>
      <c r="C36" s="0" t="s">
        <v>42</v>
      </c>
      <c r="D36" s="0" t="n">
        <v>64</v>
      </c>
      <c r="E36" s="0" t="n">
        <v>1</v>
      </c>
      <c r="F36" s="0" t="s">
        <v>68</v>
      </c>
      <c r="G36" s="0" t="s">
        <v>64</v>
      </c>
      <c r="H36" s="0" t="s">
        <v>64</v>
      </c>
      <c r="I36" s="0" t="n">
        <v>1</v>
      </c>
      <c r="J36" s="0" t="n">
        <v>16</v>
      </c>
      <c r="K36" s="0" t="s">
        <v>24</v>
      </c>
      <c r="L36" s="0" t="n">
        <v>0.9929</v>
      </c>
      <c r="M36" s="0" t="n">
        <v>0.9669</v>
      </c>
      <c r="N36" s="0" t="n">
        <v>0.9912</v>
      </c>
      <c r="O36" s="0" t="n">
        <v>0.9722</v>
      </c>
      <c r="P36" s="0" t="n">
        <v>0.9904</v>
      </c>
      <c r="Q36" s="0" t="n">
        <v>0.9647</v>
      </c>
      <c r="R36" s="4" t="n">
        <f aca="false">(L36+N36+P36)/3</f>
        <v>0.9915</v>
      </c>
      <c r="S36" s="4" t="n">
        <f aca="false">(M36+O36+Q36)/3</f>
        <v>0.967933333333333</v>
      </c>
      <c r="T36" s="0" t="n">
        <v>4</v>
      </c>
      <c r="U36" s="0" t="n">
        <v>265</v>
      </c>
    </row>
    <row r="37" customFormat="false" ht="13.8" hidden="false" customHeight="false" outlineLevel="0" collapsed="false">
      <c r="A37" s="1" t="s">
        <v>70</v>
      </c>
      <c r="B37" s="0" t="n">
        <v>1</v>
      </c>
      <c r="C37" s="0" t="s">
        <v>42</v>
      </c>
      <c r="D37" s="0" t="n">
        <v>16</v>
      </c>
      <c r="E37" s="0" t="n">
        <v>1</v>
      </c>
      <c r="F37" s="0" t="s">
        <v>63</v>
      </c>
      <c r="G37" s="0" t="s">
        <v>64</v>
      </c>
      <c r="H37" s="0" t="s">
        <v>64</v>
      </c>
      <c r="I37" s="0" t="n">
        <v>1</v>
      </c>
      <c r="J37" s="0" t="n">
        <v>16</v>
      </c>
      <c r="K37" s="0" t="s">
        <v>24</v>
      </c>
      <c r="L37" s="0" t="n">
        <v>0.7482</v>
      </c>
      <c r="M37" s="0" t="n">
        <v>0.7351</v>
      </c>
      <c r="N37" s="0" t="n">
        <v>0.6101</v>
      </c>
      <c r="O37" s="0" t="n">
        <v>0.6116</v>
      </c>
      <c r="P37" s="0" t="n">
        <v>0.8204</v>
      </c>
      <c r="Q37" s="0" t="n">
        <v>0.8156</v>
      </c>
      <c r="R37" s="4" t="n">
        <f aca="false">(L37+N37+P37)/3</f>
        <v>0.726233333333333</v>
      </c>
      <c r="S37" s="4" t="n">
        <f aca="false">(M37+O37+Q37)/3</f>
        <v>0.720766666666667</v>
      </c>
      <c r="T37" s="0" t="n">
        <v>2</v>
      </c>
      <c r="U37" s="0" t="n">
        <v>100</v>
      </c>
    </row>
    <row r="38" customFormat="false" ht="13.8" hidden="false" customHeight="false" outlineLevel="0" collapsed="false">
      <c r="A38" s="1" t="s">
        <v>71</v>
      </c>
      <c r="B38" s="0" t="n">
        <v>1</v>
      </c>
      <c r="C38" s="0" t="s">
        <v>42</v>
      </c>
      <c r="D38" s="0" t="n">
        <v>16</v>
      </c>
      <c r="E38" s="0" t="n">
        <v>1</v>
      </c>
      <c r="F38" s="0" t="s">
        <v>63</v>
      </c>
      <c r="G38" s="0" t="s">
        <v>64</v>
      </c>
      <c r="H38" s="0" t="s">
        <v>64</v>
      </c>
      <c r="I38" s="0" t="n">
        <v>1</v>
      </c>
      <c r="J38" s="0" t="n">
        <v>128</v>
      </c>
      <c r="K38" s="0" t="s">
        <v>24</v>
      </c>
      <c r="L38" s="0" t="n">
        <v>0.9896</v>
      </c>
      <c r="M38" s="0" t="n">
        <v>0.9644</v>
      </c>
      <c r="N38" s="0" t="n">
        <v>0.9892</v>
      </c>
      <c r="O38" s="0" t="n">
        <v>0.9475</v>
      </c>
      <c r="P38" s="0" t="n">
        <v>0.9918</v>
      </c>
      <c r="Q38" s="0" t="n">
        <v>0.9703</v>
      </c>
      <c r="R38" s="4" t="n">
        <f aca="false">(L38+N38+P38)/3</f>
        <v>0.9902</v>
      </c>
      <c r="S38" s="4" t="n">
        <f aca="false">(M38+O38+Q38)/3</f>
        <v>0.960733333333333</v>
      </c>
      <c r="T38" s="0" t="n">
        <v>2</v>
      </c>
      <c r="U38" s="0" t="n">
        <v>127</v>
      </c>
    </row>
    <row r="39" customFormat="false" ht="13.8" hidden="false" customHeight="false" outlineLevel="0" collapsed="false">
      <c r="A39" s="1" t="s">
        <v>72</v>
      </c>
      <c r="B39" s="0" t="n">
        <v>1</v>
      </c>
      <c r="C39" s="0" t="s">
        <v>42</v>
      </c>
      <c r="D39" s="0" t="n">
        <v>64</v>
      </c>
      <c r="E39" s="0" t="n">
        <v>1</v>
      </c>
      <c r="F39" s="0" t="s">
        <v>63</v>
      </c>
      <c r="G39" s="0" t="s">
        <v>64</v>
      </c>
      <c r="H39" s="0" t="s">
        <v>64</v>
      </c>
      <c r="I39" s="0" t="n">
        <v>1</v>
      </c>
      <c r="J39" s="0" t="n">
        <v>128</v>
      </c>
      <c r="K39" s="0" t="s">
        <v>24</v>
      </c>
      <c r="L39" s="0" t="n">
        <v>0.9912</v>
      </c>
      <c r="M39" s="0" t="n">
        <v>0.9754</v>
      </c>
      <c r="N39" s="0" t="n">
        <v>0.9926</v>
      </c>
      <c r="O39" s="0" t="n">
        <v>0.9698</v>
      </c>
      <c r="P39" s="0" t="n">
        <v>0.9908</v>
      </c>
      <c r="Q39" s="0" t="n">
        <v>0.9644</v>
      </c>
      <c r="R39" s="4" t="n">
        <f aca="false">(L39+N39+P39)/3</f>
        <v>0.991533333333333</v>
      </c>
      <c r="S39" s="4" t="n">
        <f aca="false">(M39+O39+Q39)/3</f>
        <v>0.969866666666667</v>
      </c>
      <c r="T39" s="0" t="n">
        <v>6</v>
      </c>
      <c r="U39" s="0" t="n">
        <v>380</v>
      </c>
    </row>
    <row r="40" customFormat="false" ht="13.8" hidden="false" customHeight="false" outlineLevel="0" collapsed="false">
      <c r="A40" s="1" t="s">
        <v>73</v>
      </c>
      <c r="B40" s="0" t="n">
        <v>1</v>
      </c>
      <c r="C40" s="0" t="s">
        <v>42</v>
      </c>
      <c r="D40" s="0" t="n">
        <v>16</v>
      </c>
      <c r="E40" s="0" t="n">
        <v>1</v>
      </c>
      <c r="F40" s="0" t="s">
        <v>63</v>
      </c>
      <c r="G40" s="0" t="s">
        <v>64</v>
      </c>
      <c r="H40" s="0" t="s">
        <v>64</v>
      </c>
      <c r="I40" s="0" t="n">
        <v>1</v>
      </c>
      <c r="J40" s="0" t="n">
        <v>512</v>
      </c>
      <c r="K40" s="0" t="s">
        <v>24</v>
      </c>
      <c r="L40" s="0" t="n">
        <v>0.9925</v>
      </c>
      <c r="M40" s="0" t="n">
        <v>0.9709</v>
      </c>
      <c r="N40" s="0" t="n">
        <v>0.9944</v>
      </c>
      <c r="O40" s="0" t="n">
        <v>0.9632</v>
      </c>
      <c r="P40" s="0" t="n">
        <v>0.9939</v>
      </c>
      <c r="Q40" s="0" t="n">
        <v>0.9703</v>
      </c>
      <c r="R40" s="4" t="n">
        <f aca="false">(L40+N40+P40)/3</f>
        <v>0.9936</v>
      </c>
      <c r="S40" s="4" t="n">
        <f aca="false">(M40+O40+Q40)/3</f>
        <v>0.968133333333333</v>
      </c>
      <c r="T40" s="0" t="n">
        <v>4</v>
      </c>
      <c r="U40" s="0" t="n">
        <v>250</v>
      </c>
    </row>
    <row r="41" customFormat="false" ht="13.8" hidden="false" customHeight="true" outlineLevel="0" collapsed="false">
      <c r="A41" s="1" t="s">
        <v>74</v>
      </c>
      <c r="B41" s="0" t="n">
        <v>1</v>
      </c>
      <c r="C41" s="0" t="s">
        <v>42</v>
      </c>
      <c r="D41" s="0" t="n">
        <v>64</v>
      </c>
      <c r="E41" s="0" t="n">
        <v>1</v>
      </c>
      <c r="F41" s="0" t="s">
        <v>63</v>
      </c>
      <c r="G41" s="0" t="s">
        <v>64</v>
      </c>
      <c r="H41" s="0" t="s">
        <v>64</v>
      </c>
      <c r="I41" s="0" t="n">
        <v>1</v>
      </c>
      <c r="J41" s="0" t="n">
        <v>512</v>
      </c>
      <c r="K41" s="0" t="s">
        <v>24</v>
      </c>
      <c r="L41" s="0" t="n">
        <v>0.9946</v>
      </c>
      <c r="M41" s="0" t="n">
        <v>0.9757</v>
      </c>
      <c r="N41" s="0" t="n">
        <v>0.9882</v>
      </c>
      <c r="O41" s="0" t="n">
        <v>0.9421</v>
      </c>
      <c r="P41" s="0" t="n">
        <v>0.9954</v>
      </c>
      <c r="Q41" s="0" t="n">
        <v>0.9752</v>
      </c>
      <c r="R41" s="4" t="n">
        <f aca="false">(L41+N41+P41)/3</f>
        <v>0.992733333333333</v>
      </c>
      <c r="S41" s="4" t="n">
        <f aca="false">(M41+O41+Q41)/3</f>
        <v>0.964333333333333</v>
      </c>
      <c r="T41" s="0" t="n">
        <v>16</v>
      </c>
      <c r="U41" s="0" t="n">
        <v>1000</v>
      </c>
      <c r="V41" s="0" t="n">
        <v>0.02</v>
      </c>
      <c r="W41" s="0" t="n">
        <v>0.1461</v>
      </c>
      <c r="X41" s="0" t="n">
        <v>0.9946</v>
      </c>
      <c r="Y41" s="0" t="n">
        <v>0.9757</v>
      </c>
      <c r="Z41" s="6" t="s">
        <v>75</v>
      </c>
      <c r="AA41" s="6"/>
      <c r="AB41" s="6"/>
      <c r="AC41" s="6"/>
      <c r="AD41" s="6"/>
      <c r="AE41" s="6"/>
      <c r="AF41" s="6"/>
    </row>
    <row r="42" customFormat="false" ht="13.8" hidden="false" customHeight="false" outlineLevel="0" collapsed="false">
      <c r="A42" s="1" t="s">
        <v>76</v>
      </c>
      <c r="B42" s="0" t="n">
        <v>1</v>
      </c>
      <c r="C42" s="0" t="s">
        <v>42</v>
      </c>
      <c r="D42" s="0" t="n">
        <v>16</v>
      </c>
      <c r="E42" s="0" t="n">
        <v>1</v>
      </c>
      <c r="F42" s="0" t="s">
        <v>63</v>
      </c>
      <c r="G42" s="0" t="s">
        <v>64</v>
      </c>
      <c r="H42" s="0" t="s">
        <v>64</v>
      </c>
      <c r="I42" s="0" t="n">
        <v>3</v>
      </c>
      <c r="J42" s="0" t="n">
        <v>512</v>
      </c>
      <c r="K42" s="0" t="s">
        <v>24</v>
      </c>
      <c r="L42" s="0" t="n">
        <v>0.9981</v>
      </c>
      <c r="M42" s="0" t="n">
        <v>0.9796</v>
      </c>
      <c r="N42" s="0" t="n">
        <v>0.9866</v>
      </c>
      <c r="O42" s="0" t="n">
        <v>0.97</v>
      </c>
      <c r="P42" s="0" t="n">
        <v>0.9874</v>
      </c>
      <c r="Q42" s="0" t="n">
        <v>0.9583</v>
      </c>
      <c r="R42" s="4" t="n">
        <f aca="false">(L42+N42+P42)/3</f>
        <v>0.9907</v>
      </c>
      <c r="S42" s="4" t="n">
        <f aca="false">(M42+O42+Q42)/3</f>
        <v>0.9693</v>
      </c>
      <c r="T42" s="0" t="n">
        <v>5</v>
      </c>
      <c r="U42" s="0" t="n">
        <v>285</v>
      </c>
      <c r="Z42" s="6"/>
      <c r="AA42" s="6"/>
      <c r="AB42" s="6"/>
      <c r="AC42" s="6"/>
      <c r="AD42" s="6"/>
      <c r="AE42" s="6"/>
      <c r="AF42" s="6"/>
    </row>
    <row r="43" customFormat="false" ht="13.8" hidden="false" customHeight="false" outlineLevel="0" collapsed="false">
      <c r="A43" s="1" t="s">
        <v>77</v>
      </c>
      <c r="B43" s="0" t="n">
        <v>1</v>
      </c>
      <c r="C43" s="0" t="s">
        <v>42</v>
      </c>
      <c r="D43" s="0" t="n">
        <v>64</v>
      </c>
      <c r="E43" s="0" t="n">
        <v>1</v>
      </c>
      <c r="F43" s="0" t="s">
        <v>63</v>
      </c>
      <c r="G43" s="0" t="s">
        <v>64</v>
      </c>
      <c r="H43" s="0" t="s">
        <v>64</v>
      </c>
      <c r="I43" s="0" t="n">
        <v>3</v>
      </c>
      <c r="J43" s="0" t="n">
        <v>512</v>
      </c>
      <c r="K43" s="0" t="s">
        <v>24</v>
      </c>
      <c r="L43" s="0" t="n">
        <v>0.9923</v>
      </c>
      <c r="M43" s="0" t="n">
        <v>0.969</v>
      </c>
      <c r="N43" s="0" t="n">
        <v>0.9903</v>
      </c>
      <c r="O43" s="0" t="n">
        <v>0.9737</v>
      </c>
      <c r="P43" s="0" t="n">
        <v>0.989</v>
      </c>
      <c r="Q43" s="0" t="n">
        <v>0.9681</v>
      </c>
      <c r="R43" s="4" t="n">
        <f aca="false">(L43+N43+P43)/3</f>
        <v>0.990533333333334</v>
      </c>
      <c r="S43" s="4" t="n">
        <f aca="false">(M43+O43+Q43)/3</f>
        <v>0.970266666666667</v>
      </c>
      <c r="T43" s="0" t="n">
        <v>16</v>
      </c>
      <c r="U43" s="0" t="n">
        <v>1000</v>
      </c>
      <c r="V43" s="0" t="n">
        <v>0.0283</v>
      </c>
      <c r="W43" s="0" t="n">
        <v>0.1347</v>
      </c>
      <c r="X43" s="0" t="n">
        <v>0.9923</v>
      </c>
      <c r="Y43" s="0" t="n">
        <v>0.969</v>
      </c>
    </row>
    <row r="44" customFormat="false" ht="13.8" hidden="false" customHeight="false" outlineLevel="0" collapsed="false">
      <c r="A44" s="1" t="s">
        <v>78</v>
      </c>
      <c r="R44" s="4"/>
      <c r="S44" s="4"/>
    </row>
    <row r="45" customFormat="false" ht="13.8" hidden="false" customHeight="false" outlineLevel="0" collapsed="false">
      <c r="A45" s="1" t="s">
        <v>79</v>
      </c>
      <c r="B45" s="0" t="n">
        <v>2</v>
      </c>
      <c r="C45" s="0" t="s">
        <v>42</v>
      </c>
      <c r="D45" s="0" t="n">
        <v>16</v>
      </c>
      <c r="E45" s="0" t="n">
        <v>2</v>
      </c>
      <c r="F45" s="0" t="s">
        <v>63</v>
      </c>
      <c r="G45" s="0" t="s">
        <v>64</v>
      </c>
      <c r="H45" s="0" t="s">
        <v>64</v>
      </c>
      <c r="I45" s="0" t="n">
        <v>0</v>
      </c>
      <c r="J45" s="0" t="s">
        <v>23</v>
      </c>
      <c r="K45" s="0" t="s">
        <v>24</v>
      </c>
      <c r="L45" s="0" t="n">
        <v>0.9803</v>
      </c>
      <c r="M45" s="0" t="n">
        <v>0.9616</v>
      </c>
      <c r="N45" s="0" t="n">
        <v>0.9831</v>
      </c>
      <c r="O45" s="0" t="n">
        <v>0.9506</v>
      </c>
      <c r="P45" s="0" t="n">
        <v>0.983</v>
      </c>
      <c r="Q45" s="0" t="n">
        <v>0.9505</v>
      </c>
      <c r="R45" s="4" t="n">
        <f aca="false">(L45+N45+P45)/3</f>
        <v>0.982133333333333</v>
      </c>
      <c r="S45" s="4" t="n">
        <f aca="false">(M45+O45+Q45)/3</f>
        <v>0.954233333333333</v>
      </c>
      <c r="T45" s="0" t="n">
        <v>2</v>
      </c>
      <c r="U45" s="0" t="n">
        <v>130</v>
      </c>
    </row>
    <row r="46" customFormat="false" ht="13.8" hidden="false" customHeight="false" outlineLevel="0" collapsed="false">
      <c r="A46" s="1" t="s">
        <v>80</v>
      </c>
      <c r="B46" s="0" t="n">
        <v>2</v>
      </c>
      <c r="C46" s="0" t="s">
        <v>42</v>
      </c>
      <c r="D46" s="0" t="n">
        <v>32</v>
      </c>
      <c r="E46" s="0" t="n">
        <v>2</v>
      </c>
      <c r="F46" s="0" t="s">
        <v>63</v>
      </c>
      <c r="G46" s="0" t="s">
        <v>64</v>
      </c>
      <c r="H46" s="0" t="s">
        <v>64</v>
      </c>
      <c r="I46" s="0" t="n">
        <v>0</v>
      </c>
      <c r="J46" s="0" t="s">
        <v>23</v>
      </c>
      <c r="K46" s="0" t="s">
        <v>24</v>
      </c>
      <c r="L46" s="0" t="n">
        <v>0.9907</v>
      </c>
      <c r="M46" s="0" t="n">
        <v>0.967</v>
      </c>
      <c r="N46" s="0" t="n">
        <v>0.9873</v>
      </c>
      <c r="O46" s="0" t="n">
        <v>0.9706</v>
      </c>
      <c r="P46" s="0" t="n">
        <v>0.9912</v>
      </c>
      <c r="Q46" s="0" t="n">
        <v>0.9772</v>
      </c>
      <c r="R46" s="4" t="n">
        <f aca="false">(L46+N46+P46)/3</f>
        <v>0.989733333333333</v>
      </c>
      <c r="S46" s="4" t="n">
        <f aca="false">(M46+O46+Q46)/3</f>
        <v>0.9716</v>
      </c>
      <c r="T46" s="0" t="n">
        <v>3</v>
      </c>
      <c r="U46" s="0" t="n">
        <v>200</v>
      </c>
    </row>
    <row r="47" customFormat="false" ht="13.8" hidden="false" customHeight="false" outlineLevel="0" collapsed="false">
      <c r="A47" s="1" t="s">
        <v>81</v>
      </c>
      <c r="B47" s="0" t="n">
        <v>2</v>
      </c>
      <c r="C47" s="0" t="s">
        <v>42</v>
      </c>
      <c r="D47" s="0" t="n">
        <v>64</v>
      </c>
      <c r="E47" s="0" t="n">
        <v>2</v>
      </c>
      <c r="F47" s="0" t="s">
        <v>63</v>
      </c>
      <c r="G47" s="0" t="s">
        <v>64</v>
      </c>
      <c r="H47" s="0" t="s">
        <v>64</v>
      </c>
      <c r="I47" s="0" t="n">
        <v>0</v>
      </c>
      <c r="J47" s="0" t="s">
        <v>23</v>
      </c>
      <c r="K47" s="0" t="s">
        <v>24</v>
      </c>
      <c r="L47" s="0" t="n">
        <v>0.9931</v>
      </c>
      <c r="M47" s="0" t="n">
        <v>0.9786</v>
      </c>
      <c r="N47" s="0" t="n">
        <v>0.9918</v>
      </c>
      <c r="O47" s="0" t="n">
        <v>0.9844</v>
      </c>
      <c r="P47" s="0" t="n">
        <v>0.9981</v>
      </c>
      <c r="Q47" s="0" t="n">
        <v>0.9859</v>
      </c>
      <c r="R47" s="4" t="n">
        <f aca="false">(L47+N47+P47)/3</f>
        <v>0.994333333333333</v>
      </c>
      <c r="S47" s="4" t="n">
        <f aca="false">(M47+O47+Q47)/3</f>
        <v>0.982966666666667</v>
      </c>
      <c r="T47" s="0" t="n">
        <v>6</v>
      </c>
      <c r="U47" s="0" t="n">
        <v>370</v>
      </c>
    </row>
    <row r="48" customFormat="false" ht="13.8" hidden="false" customHeight="false" outlineLevel="0" collapsed="false">
      <c r="A48" s="1" t="s">
        <v>82</v>
      </c>
      <c r="B48" s="0" t="n">
        <v>2</v>
      </c>
      <c r="C48" s="0" t="s">
        <v>42</v>
      </c>
      <c r="D48" s="0" t="n">
        <v>16</v>
      </c>
      <c r="E48" s="0" t="n">
        <v>2</v>
      </c>
      <c r="F48" s="0" t="s">
        <v>63</v>
      </c>
      <c r="G48" s="0" t="s">
        <v>64</v>
      </c>
      <c r="H48" s="0" t="s">
        <v>64</v>
      </c>
      <c r="I48" s="0" t="n">
        <v>1</v>
      </c>
      <c r="J48" s="0" t="n">
        <v>128</v>
      </c>
      <c r="K48" s="0" t="s">
        <v>24</v>
      </c>
      <c r="L48" s="0" t="n">
        <v>0.9879</v>
      </c>
      <c r="M48" s="0" t="n">
        <v>0.9459</v>
      </c>
      <c r="N48" s="0" t="n">
        <v>0.9871</v>
      </c>
      <c r="O48" s="0" t="n">
        <v>0.9728</v>
      </c>
      <c r="P48" s="0" t="n">
        <v>0.9869</v>
      </c>
      <c r="Q48" s="0" t="n">
        <v>0.9593</v>
      </c>
      <c r="R48" s="4" t="n">
        <f aca="false">(L48+N48+P48)/3</f>
        <v>0.9873</v>
      </c>
      <c r="S48" s="4" t="n">
        <f aca="false">(M48+O48+Q48)/3</f>
        <v>0.959333333333333</v>
      </c>
      <c r="T48" s="0" t="n">
        <v>2</v>
      </c>
      <c r="U48" s="0" t="n">
        <v>130</v>
      </c>
    </row>
    <row r="49" customFormat="false" ht="13.8" hidden="false" customHeight="false" outlineLevel="0" collapsed="false">
      <c r="A49" s="1" t="s">
        <v>83</v>
      </c>
      <c r="B49" s="0" t="n">
        <v>2</v>
      </c>
      <c r="C49" s="0" t="s">
        <v>42</v>
      </c>
      <c r="D49" s="0" t="n">
        <v>32</v>
      </c>
      <c r="E49" s="0" t="n">
        <v>2</v>
      </c>
      <c r="F49" s="0" t="s">
        <v>63</v>
      </c>
      <c r="G49" s="0" t="s">
        <v>64</v>
      </c>
      <c r="H49" s="0" t="s">
        <v>64</v>
      </c>
      <c r="I49" s="0" t="n">
        <v>1</v>
      </c>
      <c r="J49" s="0" t="n">
        <v>128</v>
      </c>
      <c r="K49" s="0" t="s">
        <v>24</v>
      </c>
      <c r="L49" s="0" t="n">
        <v>0.9869</v>
      </c>
      <c r="M49" s="0" t="n">
        <v>0.9769</v>
      </c>
      <c r="N49" s="0" t="n">
        <v>0.9931</v>
      </c>
      <c r="O49" s="0" t="n">
        <v>0.9829</v>
      </c>
      <c r="P49" s="0" t="n">
        <v>0.9886</v>
      </c>
      <c r="Q49" s="0" t="n">
        <v>0.9794</v>
      </c>
      <c r="R49" s="4" t="n">
        <f aca="false">(L49+N49+P49)/3</f>
        <v>0.989533333333333</v>
      </c>
      <c r="S49" s="4" t="n">
        <f aca="false">(M49+O49+Q49)/3</f>
        <v>0.979733333333333</v>
      </c>
      <c r="T49" s="0" t="n">
        <v>3</v>
      </c>
      <c r="U49" s="0" t="n">
        <v>200</v>
      </c>
    </row>
    <row r="50" customFormat="false" ht="13.8" hidden="false" customHeight="false" outlineLevel="0" collapsed="false">
      <c r="A50" s="1" t="s">
        <v>84</v>
      </c>
      <c r="B50" s="0" t="n">
        <v>3</v>
      </c>
      <c r="C50" s="0" t="s">
        <v>42</v>
      </c>
      <c r="D50" s="0" t="n">
        <v>32</v>
      </c>
      <c r="E50" s="0" t="n">
        <v>2</v>
      </c>
      <c r="F50" s="0" t="s">
        <v>63</v>
      </c>
      <c r="G50" s="0" t="s">
        <v>64</v>
      </c>
      <c r="H50" s="0" t="s">
        <v>64</v>
      </c>
      <c r="I50" s="0" t="n">
        <v>1</v>
      </c>
      <c r="J50" s="0" t="n">
        <v>128</v>
      </c>
      <c r="K50" s="0" t="s">
        <v>24</v>
      </c>
      <c r="L50" s="0" t="n">
        <v>0.9832</v>
      </c>
      <c r="M50" s="0" t="n">
        <v>0.9689</v>
      </c>
      <c r="N50" s="0" t="n">
        <v>0.9833</v>
      </c>
      <c r="O50" s="0" t="n">
        <v>0.9539</v>
      </c>
      <c r="P50" s="0" t="n">
        <v>0.9826</v>
      </c>
      <c r="Q50" s="0" t="n">
        <v>0.9584</v>
      </c>
      <c r="R50" s="4" t="n">
        <f aca="false">(L50+N50+P50)/3</f>
        <v>0.983033333333333</v>
      </c>
      <c r="S50" s="4" t="n">
        <f aca="false">(M50+O50+Q50)/3</f>
        <v>0.9604</v>
      </c>
      <c r="T50" s="0" t="n">
        <v>4</v>
      </c>
      <c r="U50" s="0" t="n">
        <v>230</v>
      </c>
    </row>
    <row r="51" customFormat="false" ht="13.8" hidden="false" customHeight="false" outlineLevel="0" collapsed="false">
      <c r="A51" s="1" t="s">
        <v>85</v>
      </c>
      <c r="B51" s="0" t="n">
        <v>2</v>
      </c>
      <c r="C51" s="0" t="s">
        <v>42</v>
      </c>
      <c r="D51" s="0" t="n">
        <v>64</v>
      </c>
      <c r="E51" s="0" t="n">
        <v>2</v>
      </c>
      <c r="F51" s="0" t="s">
        <v>63</v>
      </c>
      <c r="G51" s="0" t="s">
        <v>64</v>
      </c>
      <c r="H51" s="0" t="s">
        <v>64</v>
      </c>
      <c r="I51" s="0" t="n">
        <v>1</v>
      </c>
      <c r="J51" s="0" t="n">
        <v>128</v>
      </c>
      <c r="K51" s="0" t="s">
        <v>24</v>
      </c>
      <c r="L51" s="0" t="n">
        <v>0.9934</v>
      </c>
      <c r="M51" s="0" t="n">
        <v>0.9776</v>
      </c>
      <c r="N51" s="0" t="n">
        <v>0.9918</v>
      </c>
      <c r="O51" s="0" t="n">
        <v>0.9839</v>
      </c>
      <c r="P51" s="0" t="n">
        <v>0.9944</v>
      </c>
      <c r="Q51" s="0" t="n">
        <v>0.973</v>
      </c>
      <c r="R51" s="4" t="n">
        <f aca="false">(L51+N51+P51)/3</f>
        <v>0.9932</v>
      </c>
      <c r="S51" s="4" t="n">
        <f aca="false">(M51+O51+Q51)/3</f>
        <v>0.978166666666667</v>
      </c>
      <c r="T51" s="0" t="n">
        <v>6</v>
      </c>
      <c r="U51" s="0" t="n">
        <v>400</v>
      </c>
    </row>
    <row r="52" customFormat="false" ht="13.8" hidden="false" customHeight="false" outlineLevel="0" collapsed="false">
      <c r="A52" s="1" t="s">
        <v>86</v>
      </c>
      <c r="B52" s="0" t="n">
        <v>2</v>
      </c>
      <c r="C52" s="0" t="s">
        <v>42</v>
      </c>
      <c r="D52" s="0" t="n">
        <v>16</v>
      </c>
      <c r="E52" s="0" t="n">
        <v>2</v>
      </c>
      <c r="F52" s="0" t="s">
        <v>63</v>
      </c>
      <c r="G52" s="0" t="s">
        <v>64</v>
      </c>
      <c r="H52" s="0" t="s">
        <v>64</v>
      </c>
      <c r="I52" s="0" t="n">
        <v>1</v>
      </c>
      <c r="J52" s="0" t="n">
        <v>512</v>
      </c>
      <c r="K52" s="0" t="s">
        <v>24</v>
      </c>
      <c r="L52" s="0" t="n">
        <v>0.9909</v>
      </c>
      <c r="M52" s="0" t="n">
        <v>0.9764</v>
      </c>
      <c r="N52" s="0" t="n">
        <v>0.9902</v>
      </c>
      <c r="O52" s="0" t="n">
        <v>0.9774</v>
      </c>
      <c r="P52" s="0" t="n">
        <v>0.986</v>
      </c>
      <c r="Q52" s="0" t="n">
        <v>0.9719</v>
      </c>
      <c r="R52" s="4" t="n">
        <f aca="false">(L52+N52+P52)/3</f>
        <v>0.989033333333333</v>
      </c>
      <c r="S52" s="4" t="n">
        <f aca="false">(M52+O52+Q52)/3</f>
        <v>0.975233333333333</v>
      </c>
      <c r="T52" s="0" t="n">
        <v>3</v>
      </c>
      <c r="U52" s="0" t="n">
        <v>160</v>
      </c>
    </row>
    <row r="53" customFormat="false" ht="13.8" hidden="false" customHeight="false" outlineLevel="0" collapsed="false">
      <c r="A53" s="1" t="s">
        <v>87</v>
      </c>
      <c r="B53" s="0" t="n">
        <v>2</v>
      </c>
      <c r="C53" s="0" t="s">
        <v>42</v>
      </c>
      <c r="D53" s="0" t="n">
        <v>64</v>
      </c>
      <c r="E53" s="0" t="n">
        <v>2</v>
      </c>
      <c r="F53" s="0" t="s">
        <v>63</v>
      </c>
      <c r="G53" s="0" t="s">
        <v>64</v>
      </c>
      <c r="H53" s="0" t="s">
        <v>64</v>
      </c>
      <c r="I53" s="0" t="n">
        <v>1</v>
      </c>
      <c r="J53" s="0" t="n">
        <v>512</v>
      </c>
      <c r="K53" s="0" t="s">
        <v>24</v>
      </c>
      <c r="L53" s="0" t="n">
        <v>1</v>
      </c>
      <c r="M53" s="0" t="n">
        <v>0.9921</v>
      </c>
      <c r="N53" s="0" t="n">
        <v>0.9971</v>
      </c>
      <c r="O53" s="0" t="n">
        <v>0.9896</v>
      </c>
      <c r="P53" s="0" t="n">
        <v>0.996</v>
      </c>
      <c r="Q53" s="0" t="n">
        <v>0.9858</v>
      </c>
      <c r="R53" s="4" t="n">
        <f aca="false">(L53+N53+P53)/3</f>
        <v>0.9977</v>
      </c>
      <c r="S53" s="4" t="n">
        <f aca="false">(M53+O53+Q53)/3</f>
        <v>0.989166666666667</v>
      </c>
      <c r="T53" s="0" t="n">
        <v>7</v>
      </c>
      <c r="U53" s="0" t="n">
        <v>460</v>
      </c>
      <c r="V53" s="0" t="n">
        <v>0.0129</v>
      </c>
      <c r="W53" s="0" t="n">
        <v>0.1037</v>
      </c>
      <c r="X53" s="0" t="n">
        <v>0.996</v>
      </c>
      <c r="Y53" s="0" t="n">
        <v>0.9783</v>
      </c>
    </row>
    <row r="54" customFormat="false" ht="13.8" hidden="false" customHeight="false" outlineLevel="0" collapsed="false">
      <c r="A54" s="1" t="s">
        <v>88</v>
      </c>
      <c r="B54" s="0" t="n">
        <v>3</v>
      </c>
      <c r="C54" s="0" t="s">
        <v>42</v>
      </c>
      <c r="D54" s="0" t="n">
        <v>64</v>
      </c>
      <c r="E54" s="0" t="n">
        <v>3</v>
      </c>
      <c r="F54" s="0" t="s">
        <v>63</v>
      </c>
      <c r="G54" s="0" t="s">
        <v>64</v>
      </c>
      <c r="H54" s="0" t="s">
        <v>64</v>
      </c>
      <c r="I54" s="0" t="n">
        <v>1</v>
      </c>
      <c r="J54" s="0" t="n">
        <v>512</v>
      </c>
      <c r="K54" s="0" t="s">
        <v>24</v>
      </c>
      <c r="L54" s="0" t="n">
        <v>0.9954</v>
      </c>
      <c r="M54" s="0" t="n">
        <v>0.966</v>
      </c>
      <c r="N54" s="0" t="n">
        <v>0.9898</v>
      </c>
      <c r="O54" s="0" t="n">
        <v>0.9777</v>
      </c>
      <c r="P54" s="0" t="n">
        <v>0.9906</v>
      </c>
      <c r="Q54" s="0" t="n">
        <v>0.9801</v>
      </c>
      <c r="R54" s="4" t="n">
        <f aca="false">(L54+N54+P54)/3</f>
        <v>0.991933333333333</v>
      </c>
      <c r="S54" s="4" t="n">
        <f aca="false">(M54+O54+Q54)/3</f>
        <v>0.9746</v>
      </c>
      <c r="T54" s="0" t="n">
        <v>6</v>
      </c>
      <c r="U54" s="0" t="n">
        <v>386</v>
      </c>
    </row>
    <row r="55" customFormat="false" ht="13.8" hidden="false" customHeight="false" outlineLevel="0" collapsed="false">
      <c r="A55" s="1" t="s">
        <v>89</v>
      </c>
      <c r="B55" s="0" t="n">
        <v>2</v>
      </c>
      <c r="C55" s="0" t="s">
        <v>42</v>
      </c>
      <c r="D55" s="0" t="n">
        <v>64</v>
      </c>
      <c r="E55" s="0" t="n">
        <v>2</v>
      </c>
      <c r="F55" s="0" t="s">
        <v>63</v>
      </c>
      <c r="G55" s="0" t="s">
        <v>64</v>
      </c>
      <c r="H55" s="0" t="s">
        <v>64</v>
      </c>
      <c r="I55" s="0" t="n">
        <v>3</v>
      </c>
      <c r="J55" s="0" t="n">
        <v>512</v>
      </c>
      <c r="K55" s="0" t="s">
        <v>24</v>
      </c>
      <c r="L55" s="0" t="n">
        <v>0.9887</v>
      </c>
      <c r="M55" s="0" t="n">
        <v>0.9642</v>
      </c>
      <c r="N55" s="0" t="n">
        <v>0.9868</v>
      </c>
      <c r="O55" s="0" t="n">
        <v>0.975</v>
      </c>
      <c r="P55" s="0" t="n">
        <v>0.9905</v>
      </c>
      <c r="Q55" s="0" t="n">
        <v>0.9808</v>
      </c>
      <c r="R55" s="4" t="n">
        <f aca="false">(L55+N55+P55)/3</f>
        <v>0.988666666666667</v>
      </c>
      <c r="S55" s="4" t="n">
        <f aca="false">(M55+O55+Q55)/3</f>
        <v>0.973333333333333</v>
      </c>
      <c r="T55" s="0" t="n">
        <v>8</v>
      </c>
      <c r="U55" s="0" t="n">
        <v>510</v>
      </c>
    </row>
    <row r="56" customFormat="false" ht="13.8" hidden="false" customHeight="false" outlineLevel="0" collapsed="false">
      <c r="A56" s="1" t="s">
        <v>90</v>
      </c>
      <c r="R56" s="4"/>
      <c r="S56" s="4"/>
    </row>
    <row r="57" customFormat="false" ht="13.8" hidden="false" customHeight="false" outlineLevel="0" collapsed="false">
      <c r="A57" s="1" t="s">
        <v>91</v>
      </c>
      <c r="B57" s="0" t="n">
        <v>2</v>
      </c>
      <c r="C57" s="0" t="s">
        <v>42</v>
      </c>
      <c r="D57" s="0" t="n">
        <v>32</v>
      </c>
      <c r="E57" s="0" t="n">
        <v>2</v>
      </c>
      <c r="F57" s="0" t="s">
        <v>63</v>
      </c>
      <c r="G57" s="0" t="s">
        <v>64</v>
      </c>
      <c r="H57" s="0" t="s">
        <v>64</v>
      </c>
      <c r="I57" s="0" t="n">
        <v>1</v>
      </c>
      <c r="J57" s="0" t="n">
        <v>128</v>
      </c>
      <c r="K57" s="0" t="n">
        <v>0.2</v>
      </c>
      <c r="L57" s="0" t="n">
        <v>0.9787</v>
      </c>
      <c r="M57" s="0" t="n">
        <v>0.9818</v>
      </c>
      <c r="N57" s="0" t="n">
        <v>0.9829</v>
      </c>
      <c r="O57" s="0" t="n">
        <v>0.9843</v>
      </c>
      <c r="P57" s="0" t="n">
        <v>0.9709</v>
      </c>
      <c r="Q57" s="0" t="n">
        <v>0.9808</v>
      </c>
      <c r="R57" s="4" t="n">
        <f aca="false">(L57+N57+P57)/3</f>
        <v>0.9775</v>
      </c>
      <c r="S57" s="4" t="n">
        <f aca="false">(M57+O57+Q57)/3</f>
        <v>0.9823</v>
      </c>
      <c r="T57" s="0" t="n">
        <v>3</v>
      </c>
      <c r="U57" s="0" t="n">
        <v>210</v>
      </c>
      <c r="V57" s="0" t="n">
        <v>0.0715</v>
      </c>
      <c r="W57" s="0" t="n">
        <v>0.0744</v>
      </c>
      <c r="X57" s="0" t="n">
        <v>0.9787</v>
      </c>
      <c r="Y57" s="0" t="n">
        <v>0.9818</v>
      </c>
    </row>
    <row r="58" customFormat="false" ht="13.8" hidden="false" customHeight="false" outlineLevel="0" collapsed="false">
      <c r="A58" s="1" t="s">
        <v>92</v>
      </c>
      <c r="B58" s="0" t="n">
        <v>2</v>
      </c>
      <c r="C58" s="0" t="s">
        <v>42</v>
      </c>
      <c r="D58" s="0" t="n">
        <v>32</v>
      </c>
      <c r="E58" s="0" t="n">
        <v>2</v>
      </c>
      <c r="F58" s="0" t="s">
        <v>63</v>
      </c>
      <c r="G58" s="0" t="s">
        <v>64</v>
      </c>
      <c r="H58" s="0" t="s">
        <v>64</v>
      </c>
      <c r="I58" s="0" t="n">
        <v>1</v>
      </c>
      <c r="J58" s="0" t="n">
        <v>128</v>
      </c>
      <c r="K58" s="0" t="n">
        <v>0.5</v>
      </c>
      <c r="L58" s="0" t="n">
        <v>0.949</v>
      </c>
      <c r="M58" s="0" t="n">
        <v>0.9816</v>
      </c>
      <c r="N58" s="0" t="n">
        <v>0.9284</v>
      </c>
      <c r="O58" s="0" t="n">
        <v>0.9733</v>
      </c>
      <c r="P58" s="0" t="n">
        <v>0.9479</v>
      </c>
      <c r="Q58" s="0" t="n">
        <v>0.9831</v>
      </c>
      <c r="R58" s="4" t="n">
        <f aca="false">(L58+N58+P58)/3</f>
        <v>0.941766666666667</v>
      </c>
      <c r="S58" s="4" t="n">
        <f aca="false">(M58+O58+Q58)/3</f>
        <v>0.979333333333333</v>
      </c>
      <c r="T58" s="0" t="n">
        <v>3</v>
      </c>
      <c r="U58" s="0" t="n">
        <v>210</v>
      </c>
      <c r="V58" s="0" t="n">
        <v>0.1611</v>
      </c>
      <c r="W58" s="0" t="n">
        <v>0.0725</v>
      </c>
      <c r="X58" s="0" t="n">
        <v>0.9479</v>
      </c>
      <c r="Y58" s="0" t="n">
        <v>0.9831</v>
      </c>
    </row>
    <row r="59" customFormat="false" ht="13.8" hidden="false" customHeight="false" outlineLevel="0" collapsed="false">
      <c r="A59" s="1" t="s">
        <v>93</v>
      </c>
      <c r="B59" s="0" t="n">
        <v>2</v>
      </c>
      <c r="C59" s="0" t="s">
        <v>42</v>
      </c>
      <c r="D59" s="0" t="n">
        <v>16</v>
      </c>
      <c r="E59" s="0" t="n">
        <v>2</v>
      </c>
      <c r="F59" s="0" t="s">
        <v>63</v>
      </c>
      <c r="G59" s="0" t="s">
        <v>64</v>
      </c>
      <c r="H59" s="0" t="s">
        <v>64</v>
      </c>
      <c r="I59" s="0" t="n">
        <v>1</v>
      </c>
      <c r="J59" s="0" t="n">
        <v>512</v>
      </c>
      <c r="K59" s="0" t="n">
        <v>0.2</v>
      </c>
      <c r="L59" s="0" t="n">
        <v>0.9877</v>
      </c>
      <c r="M59" s="0" t="n">
        <v>0.9831</v>
      </c>
      <c r="N59" s="0" t="n">
        <v>0.9866</v>
      </c>
      <c r="O59" s="0" t="n">
        <v>0.9814</v>
      </c>
      <c r="P59" s="0" t="n">
        <v>0.9877</v>
      </c>
      <c r="Q59" s="0" t="n">
        <v>0.9565</v>
      </c>
      <c r="R59" s="4" t="n">
        <f aca="false">(L59+N59+P59)/3</f>
        <v>0.987333333333333</v>
      </c>
      <c r="S59" s="4" t="n">
        <f aca="false">(M59+O59+Q59)/3</f>
        <v>0.973666666666667</v>
      </c>
      <c r="T59" s="0" t="n">
        <v>3</v>
      </c>
      <c r="U59" s="0" t="n">
        <v>180</v>
      </c>
      <c r="V59" s="0" t="n">
        <v>0.0438</v>
      </c>
      <c r="W59" s="0" t="n">
        <v>0.0699</v>
      </c>
      <c r="X59" s="0" t="n">
        <v>0.9877</v>
      </c>
      <c r="Y59" s="0" t="n">
        <v>0.9831</v>
      </c>
    </row>
    <row r="60" customFormat="false" ht="13.8" hidden="false" customHeight="false" outlineLevel="0" collapsed="false">
      <c r="A60" s="1" t="s">
        <v>94</v>
      </c>
      <c r="B60" s="0" t="n">
        <v>2</v>
      </c>
      <c r="C60" s="0" t="s">
        <v>42</v>
      </c>
      <c r="D60" s="0" t="n">
        <v>16</v>
      </c>
      <c r="E60" s="0" t="n">
        <v>2</v>
      </c>
      <c r="F60" s="0" t="s">
        <v>63</v>
      </c>
      <c r="G60" s="0" t="s">
        <v>64</v>
      </c>
      <c r="H60" s="0" t="s">
        <v>64</v>
      </c>
      <c r="I60" s="0" t="n">
        <v>1</v>
      </c>
      <c r="J60" s="0" t="n">
        <v>512</v>
      </c>
      <c r="K60" s="0" t="n">
        <v>0.5</v>
      </c>
      <c r="L60" s="0" t="n">
        <v>0.9779</v>
      </c>
      <c r="M60" s="0" t="n">
        <v>0.982</v>
      </c>
      <c r="N60" s="0" t="n">
        <v>0.9714</v>
      </c>
      <c r="O60" s="0" t="n">
        <v>0.9787</v>
      </c>
      <c r="P60" s="0" t="n">
        <v>0.973</v>
      </c>
      <c r="Q60" s="0" t="n">
        <v>0.9813</v>
      </c>
      <c r="R60" s="4" t="n">
        <f aca="false">(L60+N60+P60)/3</f>
        <v>0.9741</v>
      </c>
      <c r="S60" s="4" t="n">
        <f aca="false">(M60+O60+Q60)/3</f>
        <v>0.980666666666667</v>
      </c>
      <c r="T60" s="0" t="n">
        <v>3</v>
      </c>
      <c r="U60" s="0" t="n">
        <v>185</v>
      </c>
      <c r="V60" s="0" t="n">
        <v>0.0742</v>
      </c>
      <c r="W60" s="0" t="n">
        <v>0.0783</v>
      </c>
      <c r="X60" s="0" t="n">
        <v>0.9779</v>
      </c>
      <c r="Y60" s="0" t="n">
        <v>0.982</v>
      </c>
    </row>
    <row r="61" customFormat="false" ht="13.8" hidden="false" customHeight="false" outlineLevel="0" collapsed="false">
      <c r="A61" s="1" t="s">
        <v>95</v>
      </c>
      <c r="B61" s="0" t="n">
        <v>2</v>
      </c>
      <c r="C61" s="0" t="s">
        <v>42</v>
      </c>
      <c r="D61" s="0" t="n">
        <v>64</v>
      </c>
      <c r="E61" s="0" t="n">
        <v>2</v>
      </c>
      <c r="F61" s="0" t="s">
        <v>63</v>
      </c>
      <c r="G61" s="0" t="s">
        <v>64</v>
      </c>
      <c r="H61" s="0" t="s">
        <v>64</v>
      </c>
      <c r="I61" s="0" t="n">
        <v>1</v>
      </c>
      <c r="J61" s="0" t="n">
        <v>512</v>
      </c>
      <c r="K61" s="0" t="n">
        <v>0.2</v>
      </c>
      <c r="L61" s="0" t="n">
        <v>0.9964</v>
      </c>
      <c r="M61" s="0" t="n">
        <v>0.9887</v>
      </c>
      <c r="N61" s="0" t="n">
        <v>0.9932</v>
      </c>
      <c r="O61" s="0" t="n">
        <v>0.9885</v>
      </c>
      <c r="P61" s="0" t="n">
        <v>0.9959</v>
      </c>
      <c r="Q61" s="0" t="n">
        <v>0.9909</v>
      </c>
      <c r="R61" s="4" t="n">
        <f aca="false">(L61+N61+P61)/3</f>
        <v>0.995166666666667</v>
      </c>
      <c r="S61" s="4" t="n">
        <f aca="false">(M61+O61+Q61)/3</f>
        <v>0.989366666666667</v>
      </c>
      <c r="T61" s="0" t="n">
        <v>8</v>
      </c>
      <c r="U61" s="0" t="n">
        <v>500</v>
      </c>
      <c r="V61" s="0" t="n">
        <v>0.0141</v>
      </c>
      <c r="W61" s="0" t="n">
        <v>0.0555</v>
      </c>
      <c r="X61" s="0" t="n">
        <v>0.9964</v>
      </c>
      <c r="Y61" s="0" t="n">
        <v>0.9887</v>
      </c>
    </row>
    <row r="62" customFormat="false" ht="13.8" hidden="false" customHeight="false" outlineLevel="0" collapsed="false">
      <c r="A62" s="1" t="s">
        <v>96</v>
      </c>
      <c r="B62" s="0" t="n">
        <v>2</v>
      </c>
      <c r="C62" s="0" t="s">
        <v>42</v>
      </c>
      <c r="D62" s="0" t="n">
        <v>64</v>
      </c>
      <c r="E62" s="0" t="n">
        <v>2</v>
      </c>
      <c r="F62" s="0" t="s">
        <v>63</v>
      </c>
      <c r="G62" s="0" t="s">
        <v>64</v>
      </c>
      <c r="H62" s="0" t="s">
        <v>64</v>
      </c>
      <c r="I62" s="0" t="n">
        <v>1</v>
      </c>
      <c r="J62" s="0" t="n">
        <v>512</v>
      </c>
      <c r="K62" s="0" t="n">
        <v>0.5</v>
      </c>
      <c r="L62" s="0" t="n">
        <v>0.9883</v>
      </c>
      <c r="M62" s="0" t="n">
        <v>0.9919</v>
      </c>
      <c r="N62" s="0" t="n">
        <v>0.9889</v>
      </c>
      <c r="O62" s="0" t="n">
        <v>0.9916</v>
      </c>
      <c r="P62" s="0" t="n">
        <v>0.984</v>
      </c>
      <c r="Q62" s="0" t="n">
        <v>0.9894</v>
      </c>
      <c r="R62" s="4" t="n">
        <f aca="false">(L62+N62+P62)/3</f>
        <v>0.987066666666667</v>
      </c>
      <c r="S62" s="4" t="n">
        <f aca="false">(M62+O62+Q62)/3</f>
        <v>0.990966666666667</v>
      </c>
      <c r="T62" s="0" t="n">
        <v>7</v>
      </c>
      <c r="U62" s="0" t="n">
        <v>450</v>
      </c>
      <c r="V62" s="0" t="n">
        <v>0.0351</v>
      </c>
      <c r="W62" s="0" t="n">
        <v>0.0357</v>
      </c>
      <c r="X62" s="0" t="n">
        <v>0.9883</v>
      </c>
      <c r="Y62" s="0" t="n">
        <v>0.9919</v>
      </c>
    </row>
    <row r="63" customFormat="false" ht="13.8" hidden="false" customHeight="false" outlineLevel="0" collapsed="false">
      <c r="R63" s="1"/>
      <c r="S63" s="1"/>
    </row>
  </sheetData>
  <mergeCells count="7">
    <mergeCell ref="L1:S1"/>
    <mergeCell ref="L2:M2"/>
    <mergeCell ref="N2:O2"/>
    <mergeCell ref="P2:Q2"/>
    <mergeCell ref="R2:S2"/>
    <mergeCell ref="T2:U2"/>
    <mergeCell ref="Z41:AF42"/>
  </mergeCells>
  <conditionalFormatting sqref="L3:S3">
    <cfRule type="colorScale" priority="2">
      <colorScale>
        <cfvo type="min" val="0"/>
        <cfvo type="max" val="0"/>
        <color rgb="FFFF6D6D"/>
        <color rgb="FF729FCF"/>
      </colorScale>
    </cfRule>
  </conditionalFormatting>
  <conditionalFormatting sqref="R63">
    <cfRule type="colorScale" priority="3">
      <colorScale>
        <cfvo type="min" val="0"/>
        <cfvo type="max" val="0"/>
        <color rgb="FFFF6D6D"/>
        <color rgb="FF729FCF"/>
      </colorScale>
    </cfRule>
  </conditionalFormatting>
  <conditionalFormatting sqref="S63">
    <cfRule type="colorScale" priority="4">
      <colorScale>
        <cfvo type="min" val="0"/>
        <cfvo type="max" val="0"/>
        <color rgb="FFFF6D6D"/>
        <color rgb="FF729FCF"/>
      </colorScale>
    </cfRule>
  </conditionalFormatting>
  <conditionalFormatting sqref="R4:R62">
    <cfRule type="colorScale" priority="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S4:S62">
    <cfRule type="colorScale" priority="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Paul Coster</dc:creator>
  <dc:description/>
  <dc:language>en-US</dc:language>
  <cp:lastModifiedBy/>
  <dcterms:modified xsi:type="dcterms:W3CDTF">2020-06-25T00:01:15Z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