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rdj\Desktop\Arkusze\Matury\2024 grudzień\ODP\"/>
    </mc:Choice>
  </mc:AlternateContent>
  <xr:revisionPtr revIDLastSave="0" documentId="13_ncr:1_{87CE0E27-62D2-48B1-ADA6-EFBEA6B2C4B2}" xr6:coauthVersionLast="47" xr6:coauthVersionMax="47" xr10:uidLastSave="{00000000-0000-0000-0000-000000000000}"/>
  <bookViews>
    <workbookView xWindow="-108" yWindow="-108" windowWidth="23256" windowHeight="12576" xr2:uid="{FF99F49B-ACB3-4026-80FE-6A5962F0D2C5}"/>
  </bookViews>
  <sheets>
    <sheet name="Podpunkt1" sheetId="2" r:id="rId1"/>
    <sheet name="Podpunkt2" sheetId="1" r:id="rId2"/>
    <sheet name="Podpunkt3" sheetId="3" r:id="rId3"/>
    <sheet name="Podpunkt4" sheetId="4" r:id="rId4"/>
  </sheets>
  <definedNames>
    <definedName name="ExternalData_1" localSheetId="0" hidden="1">Podpunkt1!$A$1:$D$721</definedName>
    <definedName name="ExternalData_1" localSheetId="1" hidden="1">Podpunkt2!$A$1:$D$721</definedName>
    <definedName name="ExternalData_1" localSheetId="2" hidden="1">Podpunkt3!$A$1:$D$721</definedName>
    <definedName name="ExternalData_1" localSheetId="3" hidden="1">Podpunkt4!$A$1:$D$721</definedName>
    <definedName name="ExternalData_2" localSheetId="3" hidden="1">Podpunkt4!$E$1:$E$721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 s="1"/>
  <c r="H2" i="3"/>
  <c r="F4" i="3"/>
  <c r="F5" i="3" s="1"/>
  <c r="F6" i="3" s="1"/>
  <c r="F7" i="3"/>
  <c r="F8" i="3"/>
  <c r="F9" i="3"/>
  <c r="F10" i="3"/>
  <c r="F11" i="3"/>
  <c r="F12" i="3"/>
  <c r="F13" i="3"/>
  <c r="F14" i="3" s="1"/>
  <c r="F15" i="3" s="1"/>
  <c r="F16" i="3" s="1"/>
  <c r="F17" i="3" s="1"/>
  <c r="F18" i="3" s="1"/>
  <c r="F19" i="3"/>
  <c r="F20" i="3" s="1"/>
  <c r="F21" i="3" s="1"/>
  <c r="F22" i="3" s="1"/>
  <c r="F23" i="3" s="1"/>
  <c r="F24" i="3" s="1"/>
  <c r="F25" i="3"/>
  <c r="F26" i="3"/>
  <c r="F27" i="3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/>
  <c r="F43" i="3"/>
  <c r="F44" i="3"/>
  <c r="F45" i="3"/>
  <c r="F46" i="3" s="1"/>
  <c r="F47" i="3"/>
  <c r="F48" i="3"/>
  <c r="F49" i="3" s="1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 s="1"/>
  <c r="F77" i="3" s="1"/>
  <c r="F78" i="3" s="1"/>
  <c r="F79" i="3" s="1"/>
  <c r="F80" i="3" s="1"/>
  <c r="F81" i="3" s="1"/>
  <c r="F82" i="3"/>
  <c r="F83" i="3"/>
  <c r="F84" i="3"/>
  <c r="F85" i="3"/>
  <c r="F86" i="3"/>
  <c r="F87" i="3"/>
  <c r="F88" i="3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 s="1"/>
  <c r="F117" i="3" s="1"/>
  <c r="F118" i="3" s="1"/>
  <c r="F119" i="3" s="1"/>
  <c r="F120" i="3" s="1"/>
  <c r="F121" i="3" s="1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 s="1"/>
  <c r="F146" i="3" s="1"/>
  <c r="F147" i="3" s="1"/>
  <c r="F148" i="3" s="1"/>
  <c r="F149" i="3" s="1"/>
  <c r="F150" i="3" s="1"/>
  <c r="F151" i="3" s="1"/>
  <c r="F152" i="3" s="1"/>
  <c r="F153" i="3" s="1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 s="1"/>
  <c r="F170" i="3" s="1"/>
  <c r="F171" i="3" s="1"/>
  <c r="F172" i="3" s="1"/>
  <c r="F173" i="3" s="1"/>
  <c r="F174" i="3" s="1"/>
  <c r="F175" i="3"/>
  <c r="F176" i="3"/>
  <c r="F177" i="3"/>
  <c r="F178" i="3"/>
  <c r="F179" i="3"/>
  <c r="F180" i="3"/>
  <c r="F181" i="3"/>
  <c r="F182" i="3"/>
  <c r="F183" i="3"/>
  <c r="F184" i="3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 s="1"/>
  <c r="F210" i="3" s="1"/>
  <c r="F211" i="3" s="1"/>
  <c r="F212" i="3" s="1"/>
  <c r="F213" i="3" s="1"/>
  <c r="F214" i="3" s="1"/>
  <c r="F215" i="3" s="1"/>
  <c r="F216" i="3" s="1"/>
  <c r="F217" i="3"/>
  <c r="F218" i="3"/>
  <c r="F219" i="3"/>
  <c r="F220" i="3"/>
  <c r="F221" i="3"/>
  <c r="F222" i="3"/>
  <c r="F223" i="3"/>
  <c r="F224" i="3"/>
  <c r="F225" i="3"/>
  <c r="F226" i="3"/>
  <c r="F227" i="3"/>
  <c r="F228" i="3" s="1"/>
  <c r="F229" i="3" s="1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 s="1"/>
  <c r="F245" i="3" s="1"/>
  <c r="F246" i="3" s="1"/>
  <c r="F247" i="3" s="1"/>
  <c r="F248" i="3" s="1"/>
  <c r="F249" i="3"/>
  <c r="F250" i="3"/>
  <c r="F251" i="3"/>
  <c r="F252" i="3" s="1"/>
  <c r="F253" i="3" s="1"/>
  <c r="F254" i="3" s="1"/>
  <c r="F255" i="3"/>
  <c r="F256" i="3"/>
  <c r="F257" i="3" s="1"/>
  <c r="F258" i="3"/>
  <c r="F259" i="3"/>
  <c r="F260" i="3"/>
  <c r="F261" i="3"/>
  <c r="F262" i="3"/>
  <c r="F263" i="3"/>
  <c r="F264" i="3"/>
  <c r="F265" i="3" s="1"/>
  <c r="F266" i="3" s="1"/>
  <c r="F267" i="3" s="1"/>
  <c r="F268" i="3"/>
  <c r="F269" i="3"/>
  <c r="F270" i="3"/>
  <c r="F271" i="3"/>
  <c r="F272" i="3"/>
  <c r="F273" i="3"/>
  <c r="F274" i="3"/>
  <c r="F275" i="3"/>
  <c r="F276" i="3" s="1"/>
  <c r="F277" i="3" s="1"/>
  <c r="F278" i="3" s="1"/>
  <c r="F279" i="3" s="1"/>
  <c r="F280" i="3" s="1"/>
  <c r="F281" i="3"/>
  <c r="F282" i="3"/>
  <c r="F283" i="3"/>
  <c r="F284" i="3"/>
  <c r="F285" i="3"/>
  <c r="F286" i="3"/>
  <c r="F287" i="3"/>
  <c r="F288" i="3"/>
  <c r="F289" i="3" s="1"/>
  <c r="F290" i="3" s="1"/>
  <c r="F291" i="3"/>
  <c r="F292" i="3"/>
  <c r="F293" i="3"/>
  <c r="F294" i="3"/>
  <c r="F295" i="3"/>
  <c r="F296" i="3"/>
  <c r="F297" i="3"/>
  <c r="F298" i="3"/>
  <c r="F299" i="3"/>
  <c r="F300" i="3" s="1"/>
  <c r="F301" i="3" s="1"/>
  <c r="F302" i="3" s="1"/>
  <c r="F303" i="3" s="1"/>
  <c r="F304" i="3" s="1"/>
  <c r="F305" i="3"/>
  <c r="F306" i="3"/>
  <c r="F307" i="3"/>
  <c r="F308" i="3"/>
  <c r="F309" i="3"/>
  <c r="F310" i="3"/>
  <c r="F311" i="3"/>
  <c r="F312" i="3"/>
  <c r="F313" i="3" s="1"/>
  <c r="F314" i="3" s="1"/>
  <c r="F315" i="3" s="1"/>
  <c r="F316" i="3" s="1"/>
  <c r="F317" i="3" s="1"/>
  <c r="F318" i="3" s="1"/>
  <c r="F319" i="3" s="1"/>
  <c r="F320" i="3" s="1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 s="1"/>
  <c r="F349" i="3"/>
  <c r="F350" i="3"/>
  <c r="F351" i="3"/>
  <c r="F352" i="3"/>
  <c r="F353" i="3" s="1"/>
  <c r="F354" i="3"/>
  <c r="F355" i="3"/>
  <c r="F356" i="3" s="1"/>
  <c r="F357" i="3" s="1"/>
  <c r="F358" i="3" s="1"/>
  <c r="F359" i="3" s="1"/>
  <c r="F360" i="3" s="1"/>
  <c r="F361" i="3" s="1"/>
  <c r="F362" i="3" s="1"/>
  <c r="F363" i="3"/>
  <c r="F364" i="3" s="1"/>
  <c r="F365" i="3" s="1"/>
  <c r="F366" i="3" s="1"/>
  <c r="F367" i="3" s="1"/>
  <c r="F368" i="3" s="1"/>
  <c r="F369" i="3" s="1"/>
  <c r="F370" i="3" s="1"/>
  <c r="F371" i="3" s="1"/>
  <c r="F372" i="3" s="1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 s="1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 s="1"/>
  <c r="F413" i="3" s="1"/>
  <c r="F414" i="3"/>
  <c r="F415" i="3"/>
  <c r="F416" i="3"/>
  <c r="F417" i="3"/>
  <c r="F418" i="3"/>
  <c r="F419" i="3"/>
  <c r="F420" i="3" s="1"/>
  <c r="F421" i="3" s="1"/>
  <c r="F422" i="3" s="1"/>
  <c r="F423" i="3" s="1"/>
  <c r="F424" i="3" s="1"/>
  <c r="F425" i="3" s="1"/>
  <c r="F426" i="3"/>
  <c r="F427" i="3"/>
  <c r="F428" i="3"/>
  <c r="F429" i="3"/>
  <c r="F430" i="3" s="1"/>
  <c r="F431" i="3" s="1"/>
  <c r="F432" i="3" s="1"/>
  <c r="F433" i="3" s="1"/>
  <c r="F434" i="3" s="1"/>
  <c r="F435" i="3" s="1"/>
  <c r="F436" i="3" s="1"/>
  <c r="F437" i="3" s="1"/>
  <c r="F438" i="3" s="1"/>
  <c r="F439" i="3"/>
  <c r="F440" i="3"/>
  <c r="F441" i="3"/>
  <c r="F442" i="3"/>
  <c r="F443" i="3"/>
  <c r="F444" i="3" s="1"/>
  <c r="F445" i="3" s="1"/>
  <c r="F446" i="3" s="1"/>
  <c r="F447" i="3" s="1"/>
  <c r="F448" i="3"/>
  <c r="F449" i="3" s="1"/>
  <c r="F450" i="3"/>
  <c r="F451" i="3"/>
  <c r="F452" i="3"/>
  <c r="F453" i="3"/>
  <c r="F454" i="3" s="1"/>
  <c r="F455" i="3" s="1"/>
  <c r="F456" i="3" s="1"/>
  <c r="F457" i="3" s="1"/>
  <c r="F458" i="3" s="1"/>
  <c r="F459" i="3" s="1"/>
  <c r="F460" i="3" s="1"/>
  <c r="F461" i="3" s="1"/>
  <c r="F462" i="3" s="1"/>
  <c r="F463" i="3"/>
  <c r="F464" i="3"/>
  <c r="F465" i="3" s="1"/>
  <c r="F466" i="3" s="1"/>
  <c r="F467" i="3" s="1"/>
  <c r="F468" i="3" s="1"/>
  <c r="F469" i="3" s="1"/>
  <c r="F470" i="3" s="1"/>
  <c r="F471" i="3" s="1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 s="1"/>
  <c r="F485" i="3" s="1"/>
  <c r="F486" i="3" s="1"/>
  <c r="F487" i="3" s="1"/>
  <c r="F488" i="3" s="1"/>
  <c r="F489" i="3"/>
  <c r="F490" i="3"/>
  <c r="F491" i="3"/>
  <c r="F492" i="3" s="1"/>
  <c r="F493" i="3" s="1"/>
  <c r="F494" i="3" s="1"/>
  <c r="F495" i="3" s="1"/>
  <c r="F496" i="3" s="1"/>
  <c r="F497" i="3" s="1"/>
  <c r="F498" i="3" s="1"/>
  <c r="F499" i="3"/>
  <c r="F500" i="3"/>
  <c r="F501" i="3"/>
  <c r="F502" i="3"/>
  <c r="F503" i="3"/>
  <c r="F504" i="3"/>
  <c r="F505" i="3"/>
  <c r="F506" i="3"/>
  <c r="F507" i="3"/>
  <c r="F508" i="3"/>
  <c r="F509" i="3"/>
  <c r="F510" i="3" s="1"/>
  <c r="F511" i="3" s="1"/>
  <c r="F512" i="3"/>
  <c r="F513" i="3"/>
  <c r="F514" i="3"/>
  <c r="F515" i="3"/>
  <c r="F516" i="3" s="1"/>
  <c r="F517" i="3" s="1"/>
  <c r="F518" i="3"/>
  <c r="F519" i="3"/>
  <c r="F520" i="3"/>
  <c r="F521" i="3"/>
  <c r="F522" i="3"/>
  <c r="F523" i="3"/>
  <c r="F524" i="3"/>
  <c r="F525" i="3"/>
  <c r="F526" i="3"/>
  <c r="F527" i="3"/>
  <c r="F528" i="3"/>
  <c r="F529" i="3" s="1"/>
  <c r="F530" i="3"/>
  <c r="F531" i="3"/>
  <c r="F532" i="3" s="1"/>
  <c r="F533" i="3" s="1"/>
  <c r="F534" i="3" s="1"/>
  <c r="F535" i="3" s="1"/>
  <c r="F536" i="3" s="1"/>
  <c r="F537" i="3"/>
  <c r="F538" i="3"/>
  <c r="F539" i="3"/>
  <c r="F540" i="3" s="1"/>
  <c r="F541" i="3" s="1"/>
  <c r="F542" i="3"/>
  <c r="F543" i="3"/>
  <c r="F544" i="3"/>
  <c r="F545" i="3"/>
  <c r="F546" i="3"/>
  <c r="F547" i="3"/>
  <c r="F548" i="3"/>
  <c r="F549" i="3"/>
  <c r="F550" i="3" s="1"/>
  <c r="F551" i="3" s="1"/>
  <c r="F552" i="3" s="1"/>
  <c r="F553" i="3" s="1"/>
  <c r="F554" i="3" s="1"/>
  <c r="F555" i="3" s="1"/>
  <c r="F556" i="3"/>
  <c r="F557" i="3"/>
  <c r="F558" i="3"/>
  <c r="F559" i="3"/>
  <c r="F560" i="3"/>
  <c r="F561" i="3"/>
  <c r="F562" i="3"/>
  <c r="F563" i="3"/>
  <c r="F564" i="3" s="1"/>
  <c r="F565" i="3" s="1"/>
  <c r="F566" i="3" s="1"/>
  <c r="F567" i="3" s="1"/>
  <c r="F568" i="3" s="1"/>
  <c r="F569" i="3" s="1"/>
  <c r="F570" i="3" s="1"/>
  <c r="F571" i="3" s="1"/>
  <c r="F572" i="3" s="1"/>
  <c r="F573" i="3"/>
  <c r="F574" i="3"/>
  <c r="F575" i="3"/>
  <c r="F576" i="3"/>
  <c r="F577" i="3"/>
  <c r="F578" i="3"/>
  <c r="F579" i="3"/>
  <c r="F580" i="3" s="1"/>
  <c r="F581" i="3"/>
  <c r="F582" i="3"/>
  <c r="F583" i="3"/>
  <c r="F584" i="3"/>
  <c r="F585" i="3"/>
  <c r="F586" i="3"/>
  <c r="F587" i="3"/>
  <c r="F588" i="3" s="1"/>
  <c r="F589" i="3" s="1"/>
  <c r="F590" i="3" s="1"/>
  <c r="F591" i="3" s="1"/>
  <c r="F592" i="3" s="1"/>
  <c r="F593" i="3" s="1"/>
  <c r="F594" i="3" s="1"/>
  <c r="F595" i="3"/>
  <c r="F596" i="3"/>
  <c r="F597" i="3"/>
  <c r="F598" i="3" s="1"/>
  <c r="F599" i="3" s="1"/>
  <c r="F600" i="3" s="1"/>
  <c r="F601" i="3" s="1"/>
  <c r="F602" i="3" s="1"/>
  <c r="F603" i="3" s="1"/>
  <c r="F604" i="3"/>
  <c r="F605" i="3"/>
  <c r="F606" i="3"/>
  <c r="F607" i="3"/>
  <c r="F608" i="3"/>
  <c r="F609" i="3"/>
  <c r="F610" i="3"/>
  <c r="F611" i="3"/>
  <c r="F612" i="3" s="1"/>
  <c r="F613" i="3" s="1"/>
  <c r="F614" i="3" s="1"/>
  <c r="F615" i="3" s="1"/>
  <c r="F616" i="3" s="1"/>
  <c r="F617" i="3" s="1"/>
  <c r="F618" i="3" s="1"/>
  <c r="F619" i="3"/>
  <c r="F620" i="3"/>
  <c r="F621" i="3"/>
  <c r="F622" i="3" s="1"/>
  <c r="F623" i="3" s="1"/>
  <c r="F624" i="3" s="1"/>
  <c r="F625" i="3" s="1"/>
  <c r="F626" i="3" s="1"/>
  <c r="F627" i="3"/>
  <c r="F628" i="3"/>
  <c r="F629" i="3"/>
  <c r="F630" i="3"/>
  <c r="F631" i="3"/>
  <c r="F632" i="3"/>
  <c r="F633" i="3"/>
  <c r="F634" i="3"/>
  <c r="F635" i="3"/>
  <c r="F636" i="3" s="1"/>
  <c r="F637" i="3" s="1"/>
  <c r="F638" i="3" s="1"/>
  <c r="F639" i="3"/>
  <c r="F640" i="3"/>
  <c r="F641" i="3"/>
  <c r="F642" i="3"/>
  <c r="F643" i="3"/>
  <c r="F644" i="3"/>
  <c r="F645" i="3"/>
  <c r="F646" i="3" s="1"/>
  <c r="F647" i="3" s="1"/>
  <c r="F648" i="3" s="1"/>
  <c r="F649" i="3" s="1"/>
  <c r="F650" i="3"/>
  <c r="F651" i="3"/>
  <c r="F652" i="3"/>
  <c r="F653" i="3"/>
  <c r="F654" i="3"/>
  <c r="F655" i="3"/>
  <c r="F656" i="3"/>
  <c r="F657" i="3"/>
  <c r="F658" i="3"/>
  <c r="F659" i="3"/>
  <c r="F660" i="3" s="1"/>
  <c r="F661" i="3" s="1"/>
  <c r="F662" i="3" s="1"/>
  <c r="F663" i="3"/>
  <c r="F664" i="3"/>
  <c r="F665" i="3"/>
  <c r="F666" i="3"/>
  <c r="F667" i="3"/>
  <c r="F668" i="3"/>
  <c r="F669" i="3"/>
  <c r="F670" i="3" s="1"/>
  <c r="F671" i="3" s="1"/>
  <c r="F672" i="3" s="1"/>
  <c r="F673" i="3" s="1"/>
  <c r="F674" i="3"/>
  <c r="F675" i="3"/>
  <c r="F676" i="3"/>
  <c r="F677" i="3"/>
  <c r="F678" i="3"/>
  <c r="F679" i="3"/>
  <c r="F680" i="3"/>
  <c r="F681" i="3"/>
  <c r="F682" i="3"/>
  <c r="F683" i="3"/>
  <c r="F684" i="3" s="1"/>
  <c r="F685" i="3" s="1"/>
  <c r="F686" i="3" s="1"/>
  <c r="F687" i="3" s="1"/>
  <c r="F688" i="3" s="1"/>
  <c r="F689" i="3"/>
  <c r="F690" i="3"/>
  <c r="F691" i="3"/>
  <c r="F692" i="3"/>
  <c r="F693" i="3" s="1"/>
  <c r="F694" i="3" s="1"/>
  <c r="F695" i="3" s="1"/>
  <c r="F696" i="3" s="1"/>
  <c r="F697" i="3" s="1"/>
  <c r="F698" i="3"/>
  <c r="F699" i="3"/>
  <c r="F700" i="3"/>
  <c r="F701" i="3"/>
  <c r="F702" i="3" s="1"/>
  <c r="F703" i="3" s="1"/>
  <c r="F704" i="3"/>
  <c r="F705" i="3"/>
  <c r="F706" i="3"/>
  <c r="F707" i="3"/>
  <c r="F708" i="3" s="1"/>
  <c r="F709" i="3" s="1"/>
  <c r="F710" i="3" s="1"/>
  <c r="F711" i="3" s="1"/>
  <c r="F712" i="3" s="1"/>
  <c r="F713" i="3" s="1"/>
  <c r="F714" i="3"/>
  <c r="F715" i="3"/>
  <c r="F716" i="3"/>
  <c r="F717" i="3" s="1"/>
  <c r="F718" i="3" s="1"/>
  <c r="F719" i="3" s="1"/>
  <c r="F720" i="3" s="1"/>
  <c r="F721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3" i="3"/>
  <c r="J2" i="2"/>
  <c r="I2" i="2"/>
  <c r="G49" i="2"/>
  <c r="G73" i="2"/>
  <c r="G97" i="2"/>
  <c r="G121" i="2"/>
  <c r="G145" i="2"/>
  <c r="G169" i="2"/>
  <c r="G193" i="2"/>
  <c r="G217" i="2"/>
  <c r="G241" i="2"/>
  <c r="G265" i="2"/>
  <c r="G289" i="2"/>
  <c r="G313" i="2"/>
  <c r="G337" i="2"/>
  <c r="G361" i="2"/>
  <c r="G385" i="2"/>
  <c r="G409" i="2"/>
  <c r="G433" i="2"/>
  <c r="G457" i="2"/>
  <c r="G481" i="2"/>
  <c r="G505" i="2"/>
  <c r="G529" i="2"/>
  <c r="G553" i="2"/>
  <c r="G577" i="2"/>
  <c r="G601" i="2"/>
  <c r="G625" i="2"/>
  <c r="G649" i="2"/>
  <c r="G673" i="2"/>
  <c r="G697" i="2"/>
  <c r="G721" i="2"/>
  <c r="F49" i="2"/>
  <c r="F73" i="2"/>
  <c r="F97" i="2"/>
  <c r="F121" i="2"/>
  <c r="F145" i="2"/>
  <c r="F169" i="2"/>
  <c r="F193" i="2"/>
  <c r="F217" i="2"/>
  <c r="F241" i="2"/>
  <c r="F265" i="2"/>
  <c r="F289" i="2"/>
  <c r="F313" i="2"/>
  <c r="F337" i="2"/>
  <c r="F361" i="2"/>
  <c r="F385" i="2"/>
  <c r="F409" i="2"/>
  <c r="F433" i="2"/>
  <c r="F457" i="2"/>
  <c r="F481" i="2"/>
  <c r="F505" i="2"/>
  <c r="F529" i="2"/>
  <c r="F553" i="2"/>
  <c r="F577" i="2"/>
  <c r="F601" i="2"/>
  <c r="F625" i="2"/>
  <c r="F649" i="2"/>
  <c r="F673" i="2"/>
  <c r="F697" i="2"/>
  <c r="F721" i="2"/>
  <c r="F25" i="2"/>
  <c r="G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2" i="2"/>
  <c r="F4" i="4" l="1"/>
  <c r="G3" i="4"/>
  <c r="G2" i="4"/>
  <c r="F5" i="4" l="1"/>
  <c r="G4" i="4"/>
  <c r="F6" i="4" l="1"/>
  <c r="G5" i="4"/>
  <c r="F7" i="4" l="1"/>
  <c r="G6" i="4"/>
  <c r="F8" i="4" l="1"/>
  <c r="G7" i="4"/>
  <c r="F9" i="4" l="1"/>
  <c r="G8" i="4"/>
  <c r="F10" i="4" l="1"/>
  <c r="G9" i="4"/>
  <c r="F11" i="4" l="1"/>
  <c r="G10" i="4"/>
  <c r="F12" i="4" l="1"/>
  <c r="G11" i="4"/>
  <c r="F13" i="4" l="1"/>
  <c r="G12" i="4"/>
  <c r="F14" i="4" l="1"/>
  <c r="G13" i="4"/>
  <c r="F15" i="4" l="1"/>
  <c r="G14" i="4"/>
  <c r="F16" i="4" l="1"/>
  <c r="G15" i="4"/>
  <c r="F17" i="4" l="1"/>
  <c r="G16" i="4"/>
  <c r="F18" i="4" l="1"/>
  <c r="G17" i="4"/>
  <c r="F19" i="4" l="1"/>
  <c r="G18" i="4"/>
  <c r="F20" i="4" l="1"/>
  <c r="G19" i="4"/>
  <c r="F21" i="4" l="1"/>
  <c r="G20" i="4"/>
  <c r="F22" i="4" l="1"/>
  <c r="G21" i="4"/>
  <c r="F23" i="4" l="1"/>
  <c r="G22" i="4"/>
  <c r="F24" i="4" l="1"/>
  <c r="G23" i="4"/>
  <c r="F25" i="4" l="1"/>
  <c r="G24" i="4"/>
  <c r="F26" i="4" l="1"/>
  <c r="G25" i="4"/>
  <c r="F27" i="4" l="1"/>
  <c r="G26" i="4"/>
  <c r="F28" i="4" l="1"/>
  <c r="G27" i="4"/>
  <c r="F29" i="4" l="1"/>
  <c r="G28" i="4"/>
  <c r="F30" i="4" l="1"/>
  <c r="G29" i="4"/>
  <c r="F31" i="4" l="1"/>
  <c r="G30" i="4"/>
  <c r="F32" i="4" l="1"/>
  <c r="G31" i="4"/>
  <c r="F33" i="4" l="1"/>
  <c r="G32" i="4"/>
  <c r="F34" i="4" l="1"/>
  <c r="G33" i="4"/>
  <c r="F35" i="4" l="1"/>
  <c r="G34" i="4"/>
  <c r="F36" i="4" l="1"/>
  <c r="G35" i="4"/>
  <c r="F37" i="4" l="1"/>
  <c r="G36" i="4"/>
  <c r="F38" i="4" l="1"/>
  <c r="G37" i="4"/>
  <c r="F39" i="4" l="1"/>
  <c r="G38" i="4"/>
  <c r="F40" i="4" l="1"/>
  <c r="G39" i="4"/>
  <c r="F41" i="4" l="1"/>
  <c r="G40" i="4"/>
  <c r="F42" i="4" l="1"/>
  <c r="G41" i="4"/>
  <c r="F43" i="4" l="1"/>
  <c r="G42" i="4"/>
  <c r="F44" i="4" l="1"/>
  <c r="G43" i="4"/>
  <c r="F45" i="4" l="1"/>
  <c r="G44" i="4"/>
  <c r="F46" i="4" l="1"/>
  <c r="G45" i="4"/>
  <c r="F47" i="4" l="1"/>
  <c r="G46" i="4"/>
  <c r="F48" i="4" l="1"/>
  <c r="G47" i="4"/>
  <c r="F49" i="4" l="1"/>
  <c r="G48" i="4"/>
  <c r="F50" i="4" l="1"/>
  <c r="G49" i="4"/>
  <c r="F51" i="4" l="1"/>
  <c r="G50" i="4"/>
  <c r="F52" i="4" l="1"/>
  <c r="G51" i="4"/>
  <c r="F53" i="4" l="1"/>
  <c r="G52" i="4"/>
  <c r="F54" i="4" l="1"/>
  <c r="G53" i="4"/>
  <c r="F55" i="4" l="1"/>
  <c r="G54" i="4"/>
  <c r="F56" i="4" l="1"/>
  <c r="G55" i="4"/>
  <c r="F57" i="4" l="1"/>
  <c r="G56" i="4"/>
  <c r="F58" i="4" l="1"/>
  <c r="G57" i="4"/>
  <c r="F59" i="4" l="1"/>
  <c r="G58" i="4"/>
  <c r="F60" i="4" l="1"/>
  <c r="G59" i="4"/>
  <c r="F61" i="4" l="1"/>
  <c r="G60" i="4"/>
  <c r="F62" i="4" l="1"/>
  <c r="G61" i="4"/>
  <c r="F63" i="4" l="1"/>
  <c r="G62" i="4"/>
  <c r="F64" i="4" l="1"/>
  <c r="G63" i="4"/>
  <c r="F65" i="4" l="1"/>
  <c r="G64" i="4"/>
  <c r="F66" i="4" l="1"/>
  <c r="G65" i="4"/>
  <c r="F67" i="4" l="1"/>
  <c r="G66" i="4"/>
  <c r="F68" i="4" l="1"/>
  <c r="G67" i="4"/>
  <c r="F69" i="4" l="1"/>
  <c r="G68" i="4"/>
  <c r="F70" i="4" l="1"/>
  <c r="G69" i="4"/>
  <c r="F71" i="4" l="1"/>
  <c r="G70" i="4"/>
  <c r="F72" i="4" l="1"/>
  <c r="G71" i="4"/>
  <c r="F73" i="4" l="1"/>
  <c r="G72" i="4"/>
  <c r="F74" i="4" l="1"/>
  <c r="G73" i="4"/>
  <c r="F75" i="4" l="1"/>
  <c r="G74" i="4"/>
  <c r="F76" i="4" l="1"/>
  <c r="G75" i="4"/>
  <c r="F77" i="4" l="1"/>
  <c r="G76" i="4"/>
  <c r="F78" i="4" l="1"/>
  <c r="G77" i="4"/>
  <c r="F79" i="4" l="1"/>
  <c r="G78" i="4"/>
  <c r="F80" i="4" l="1"/>
  <c r="G79" i="4"/>
  <c r="F81" i="4" l="1"/>
  <c r="G80" i="4"/>
  <c r="F82" i="4" l="1"/>
  <c r="G81" i="4"/>
  <c r="F83" i="4" l="1"/>
  <c r="G82" i="4"/>
  <c r="F84" i="4" l="1"/>
  <c r="G83" i="4"/>
  <c r="F85" i="4" l="1"/>
  <c r="G84" i="4"/>
  <c r="F86" i="4" l="1"/>
  <c r="G85" i="4"/>
  <c r="F87" i="4" l="1"/>
  <c r="G86" i="4"/>
  <c r="F88" i="4" l="1"/>
  <c r="G87" i="4"/>
  <c r="F89" i="4" l="1"/>
  <c r="G88" i="4"/>
  <c r="F90" i="4" l="1"/>
  <c r="G89" i="4"/>
  <c r="F91" i="4" l="1"/>
  <c r="G90" i="4"/>
  <c r="F92" i="4" l="1"/>
  <c r="G91" i="4"/>
  <c r="F93" i="4" l="1"/>
  <c r="G92" i="4"/>
  <c r="F94" i="4" l="1"/>
  <c r="G93" i="4"/>
  <c r="F95" i="4" l="1"/>
  <c r="G94" i="4"/>
  <c r="F96" i="4" l="1"/>
  <c r="G95" i="4"/>
  <c r="F97" i="4" l="1"/>
  <c r="G96" i="4"/>
  <c r="F98" i="4" l="1"/>
  <c r="G97" i="4"/>
  <c r="F99" i="4" l="1"/>
  <c r="G98" i="4"/>
  <c r="F100" i="4" l="1"/>
  <c r="G99" i="4"/>
  <c r="F101" i="4" l="1"/>
  <c r="G100" i="4"/>
  <c r="F102" i="4" l="1"/>
  <c r="G101" i="4"/>
  <c r="F103" i="4" l="1"/>
  <c r="G102" i="4"/>
  <c r="F104" i="4" l="1"/>
  <c r="G103" i="4"/>
  <c r="F105" i="4" l="1"/>
  <c r="G104" i="4"/>
  <c r="F106" i="4" l="1"/>
  <c r="G105" i="4"/>
  <c r="F107" i="4" l="1"/>
  <c r="G106" i="4"/>
  <c r="F108" i="4" l="1"/>
  <c r="G107" i="4"/>
  <c r="F109" i="4" l="1"/>
  <c r="G108" i="4"/>
  <c r="F110" i="4" l="1"/>
  <c r="G109" i="4"/>
  <c r="F111" i="4" l="1"/>
  <c r="G110" i="4"/>
  <c r="F112" i="4" l="1"/>
  <c r="G111" i="4"/>
  <c r="F113" i="4" l="1"/>
  <c r="G112" i="4"/>
  <c r="F114" i="4" l="1"/>
  <c r="G113" i="4"/>
  <c r="F115" i="4" l="1"/>
  <c r="G114" i="4"/>
  <c r="F116" i="4" l="1"/>
  <c r="G115" i="4"/>
  <c r="F117" i="4" l="1"/>
  <c r="G116" i="4"/>
  <c r="F118" i="4" l="1"/>
  <c r="G117" i="4"/>
  <c r="F119" i="4" l="1"/>
  <c r="G118" i="4"/>
  <c r="F120" i="4" l="1"/>
  <c r="G119" i="4"/>
  <c r="F121" i="4" l="1"/>
  <c r="G120" i="4"/>
  <c r="F122" i="4" l="1"/>
  <c r="G121" i="4"/>
  <c r="F123" i="4" l="1"/>
  <c r="G122" i="4"/>
  <c r="F124" i="4" l="1"/>
  <c r="G123" i="4"/>
  <c r="F125" i="4" l="1"/>
  <c r="G124" i="4"/>
  <c r="F126" i="4" l="1"/>
  <c r="G125" i="4"/>
  <c r="F127" i="4" l="1"/>
  <c r="G126" i="4"/>
  <c r="F128" i="4" l="1"/>
  <c r="G127" i="4"/>
  <c r="F129" i="4" l="1"/>
  <c r="G128" i="4"/>
  <c r="F130" i="4" l="1"/>
  <c r="G129" i="4"/>
  <c r="F131" i="4" l="1"/>
  <c r="G130" i="4"/>
  <c r="F132" i="4" l="1"/>
  <c r="G131" i="4"/>
  <c r="F133" i="4" l="1"/>
  <c r="G132" i="4"/>
  <c r="F134" i="4" l="1"/>
  <c r="G133" i="4"/>
  <c r="F135" i="4" l="1"/>
  <c r="G134" i="4"/>
  <c r="F136" i="4" l="1"/>
  <c r="G135" i="4"/>
  <c r="F137" i="4" l="1"/>
  <c r="G136" i="4"/>
  <c r="F138" i="4" l="1"/>
  <c r="G137" i="4"/>
  <c r="F139" i="4" l="1"/>
  <c r="G138" i="4"/>
  <c r="F140" i="4" l="1"/>
  <c r="G139" i="4"/>
  <c r="F141" i="4" l="1"/>
  <c r="G140" i="4"/>
  <c r="F142" i="4" l="1"/>
  <c r="G141" i="4"/>
  <c r="F143" i="4" l="1"/>
  <c r="G142" i="4"/>
  <c r="F144" i="4" l="1"/>
  <c r="G143" i="4"/>
  <c r="F145" i="4" l="1"/>
  <c r="G144" i="4"/>
  <c r="F146" i="4" l="1"/>
  <c r="G145" i="4"/>
  <c r="F147" i="4" l="1"/>
  <c r="G146" i="4"/>
  <c r="F148" i="4" l="1"/>
  <c r="G147" i="4"/>
  <c r="F149" i="4" l="1"/>
  <c r="G148" i="4"/>
  <c r="F150" i="4" l="1"/>
  <c r="G149" i="4"/>
  <c r="F151" i="4" l="1"/>
  <c r="G150" i="4"/>
  <c r="F152" i="4" l="1"/>
  <c r="G151" i="4"/>
  <c r="F153" i="4" l="1"/>
  <c r="G152" i="4"/>
  <c r="F154" i="4" l="1"/>
  <c r="G153" i="4"/>
  <c r="F155" i="4" l="1"/>
  <c r="G154" i="4"/>
  <c r="F156" i="4" l="1"/>
  <c r="G155" i="4"/>
  <c r="F157" i="4" l="1"/>
  <c r="G156" i="4"/>
  <c r="F158" i="4" l="1"/>
  <c r="G157" i="4"/>
  <c r="F159" i="4" l="1"/>
  <c r="G158" i="4"/>
  <c r="F160" i="4" l="1"/>
  <c r="G159" i="4"/>
  <c r="F161" i="4" l="1"/>
  <c r="G160" i="4"/>
  <c r="F162" i="4" l="1"/>
  <c r="G161" i="4"/>
  <c r="F163" i="4" l="1"/>
  <c r="G162" i="4"/>
  <c r="F164" i="4" l="1"/>
  <c r="G163" i="4"/>
  <c r="F165" i="4" l="1"/>
  <c r="G164" i="4"/>
  <c r="F166" i="4" l="1"/>
  <c r="G165" i="4"/>
  <c r="F167" i="4" l="1"/>
  <c r="G166" i="4"/>
  <c r="F168" i="4" l="1"/>
  <c r="G167" i="4"/>
  <c r="F169" i="4" l="1"/>
  <c r="G168" i="4"/>
  <c r="F170" i="4" l="1"/>
  <c r="G169" i="4"/>
  <c r="F171" i="4" l="1"/>
  <c r="G170" i="4"/>
  <c r="F172" i="4" l="1"/>
  <c r="G171" i="4"/>
  <c r="F173" i="4" l="1"/>
  <c r="G172" i="4"/>
  <c r="F174" i="4" l="1"/>
  <c r="G173" i="4"/>
  <c r="F175" i="4" l="1"/>
  <c r="G174" i="4"/>
  <c r="F176" i="4" l="1"/>
  <c r="G175" i="4"/>
  <c r="F177" i="4" l="1"/>
  <c r="G176" i="4"/>
  <c r="F178" i="4" l="1"/>
  <c r="G177" i="4"/>
  <c r="F179" i="4" l="1"/>
  <c r="G178" i="4"/>
  <c r="F180" i="4" l="1"/>
  <c r="G179" i="4"/>
  <c r="F181" i="4" l="1"/>
  <c r="G180" i="4"/>
  <c r="F182" i="4" l="1"/>
  <c r="G181" i="4"/>
  <c r="F183" i="4" l="1"/>
  <c r="G182" i="4"/>
  <c r="F184" i="4" l="1"/>
  <c r="G183" i="4"/>
  <c r="F185" i="4" l="1"/>
  <c r="G184" i="4"/>
  <c r="F186" i="4" l="1"/>
  <c r="G185" i="4"/>
  <c r="F187" i="4" l="1"/>
  <c r="G186" i="4"/>
  <c r="F188" i="4" l="1"/>
  <c r="G187" i="4"/>
  <c r="F189" i="4" l="1"/>
  <c r="G188" i="4"/>
  <c r="F190" i="4" l="1"/>
  <c r="G189" i="4"/>
  <c r="F191" i="4" l="1"/>
  <c r="G190" i="4"/>
  <c r="F192" i="4" l="1"/>
  <c r="G191" i="4"/>
  <c r="F193" i="4" l="1"/>
  <c r="G192" i="4"/>
  <c r="F194" i="4" l="1"/>
  <c r="G193" i="4"/>
  <c r="F195" i="4" l="1"/>
  <c r="G194" i="4"/>
  <c r="F196" i="4" l="1"/>
  <c r="G195" i="4"/>
  <c r="F197" i="4" l="1"/>
  <c r="G196" i="4"/>
  <c r="F198" i="4" l="1"/>
  <c r="G197" i="4"/>
  <c r="F199" i="4" l="1"/>
  <c r="G198" i="4"/>
  <c r="F200" i="4" l="1"/>
  <c r="G199" i="4"/>
  <c r="F201" i="4" l="1"/>
  <c r="G200" i="4"/>
  <c r="F202" i="4" l="1"/>
  <c r="G201" i="4"/>
  <c r="F203" i="4" l="1"/>
  <c r="G202" i="4"/>
  <c r="F204" i="4" l="1"/>
  <c r="G203" i="4"/>
  <c r="F205" i="4" l="1"/>
  <c r="G204" i="4"/>
  <c r="F206" i="4" l="1"/>
  <c r="G205" i="4"/>
  <c r="F207" i="4" l="1"/>
  <c r="G206" i="4"/>
  <c r="F208" i="4" l="1"/>
  <c r="G207" i="4"/>
  <c r="F209" i="4" l="1"/>
  <c r="G208" i="4"/>
  <c r="F210" i="4" l="1"/>
  <c r="G209" i="4"/>
  <c r="F211" i="4" l="1"/>
  <c r="G210" i="4"/>
  <c r="F212" i="4" l="1"/>
  <c r="G211" i="4"/>
  <c r="F213" i="4" l="1"/>
  <c r="G212" i="4"/>
  <c r="F214" i="4" l="1"/>
  <c r="G213" i="4"/>
  <c r="F215" i="4" l="1"/>
  <c r="G214" i="4"/>
  <c r="F216" i="4" l="1"/>
  <c r="G215" i="4"/>
  <c r="F217" i="4" l="1"/>
  <c r="G216" i="4"/>
  <c r="F218" i="4" l="1"/>
  <c r="G217" i="4"/>
  <c r="F219" i="4" l="1"/>
  <c r="G218" i="4"/>
  <c r="F220" i="4" l="1"/>
  <c r="G219" i="4"/>
  <c r="F221" i="4" l="1"/>
  <c r="G220" i="4"/>
  <c r="F222" i="4" l="1"/>
  <c r="G221" i="4"/>
  <c r="F223" i="4" l="1"/>
  <c r="G222" i="4"/>
  <c r="F224" i="4" l="1"/>
  <c r="G223" i="4"/>
  <c r="F225" i="4" l="1"/>
  <c r="G224" i="4"/>
  <c r="F226" i="4" l="1"/>
  <c r="G225" i="4"/>
  <c r="F227" i="4" l="1"/>
  <c r="G226" i="4"/>
  <c r="F228" i="4" l="1"/>
  <c r="G227" i="4"/>
  <c r="F229" i="4" l="1"/>
  <c r="G228" i="4"/>
  <c r="F230" i="4" l="1"/>
  <c r="G229" i="4"/>
  <c r="F231" i="4" l="1"/>
  <c r="G230" i="4"/>
  <c r="F232" i="4" l="1"/>
  <c r="G231" i="4"/>
  <c r="F233" i="4" l="1"/>
  <c r="G232" i="4"/>
  <c r="F234" i="4" l="1"/>
  <c r="G233" i="4"/>
  <c r="F235" i="4" l="1"/>
  <c r="G234" i="4"/>
  <c r="F236" i="4" l="1"/>
  <c r="G235" i="4"/>
  <c r="F237" i="4" l="1"/>
  <c r="G236" i="4"/>
  <c r="F238" i="4" l="1"/>
  <c r="G237" i="4"/>
  <c r="F239" i="4" l="1"/>
  <c r="G238" i="4"/>
  <c r="F240" i="4" l="1"/>
  <c r="G239" i="4"/>
  <c r="F241" i="4" l="1"/>
  <c r="G240" i="4"/>
  <c r="F242" i="4" l="1"/>
  <c r="G241" i="4"/>
  <c r="F243" i="4" l="1"/>
  <c r="G242" i="4"/>
  <c r="F244" i="4" l="1"/>
  <c r="G243" i="4"/>
  <c r="F245" i="4" l="1"/>
  <c r="G244" i="4"/>
  <c r="F246" i="4" l="1"/>
  <c r="G245" i="4"/>
  <c r="F247" i="4" l="1"/>
  <c r="G246" i="4"/>
  <c r="F248" i="4" l="1"/>
  <c r="G247" i="4"/>
  <c r="F249" i="4" l="1"/>
  <c r="G248" i="4"/>
  <c r="F250" i="4" l="1"/>
  <c r="G249" i="4"/>
  <c r="F251" i="4" l="1"/>
  <c r="G250" i="4"/>
  <c r="F252" i="4" l="1"/>
  <c r="G251" i="4"/>
  <c r="F253" i="4" l="1"/>
  <c r="G252" i="4"/>
  <c r="F254" i="4" l="1"/>
  <c r="G253" i="4"/>
  <c r="F255" i="4" l="1"/>
  <c r="G254" i="4"/>
  <c r="F256" i="4" l="1"/>
  <c r="G255" i="4"/>
  <c r="F257" i="4" l="1"/>
  <c r="G256" i="4"/>
  <c r="F258" i="4" l="1"/>
  <c r="G257" i="4"/>
  <c r="F259" i="4" l="1"/>
  <c r="G258" i="4"/>
  <c r="F260" i="4" l="1"/>
  <c r="G259" i="4"/>
  <c r="F261" i="4" l="1"/>
  <c r="G260" i="4"/>
  <c r="F262" i="4" l="1"/>
  <c r="G261" i="4"/>
  <c r="F263" i="4" l="1"/>
  <c r="G262" i="4"/>
  <c r="F264" i="4" l="1"/>
  <c r="G263" i="4"/>
  <c r="F265" i="4" l="1"/>
  <c r="G264" i="4"/>
  <c r="F266" i="4" l="1"/>
  <c r="G265" i="4"/>
  <c r="F267" i="4" l="1"/>
  <c r="G266" i="4"/>
  <c r="F268" i="4" l="1"/>
  <c r="G267" i="4"/>
  <c r="F269" i="4" l="1"/>
  <c r="G268" i="4"/>
  <c r="F270" i="4" l="1"/>
  <c r="G269" i="4"/>
  <c r="F271" i="4" l="1"/>
  <c r="G270" i="4"/>
  <c r="F272" i="4" l="1"/>
  <c r="G271" i="4"/>
  <c r="F273" i="4" l="1"/>
  <c r="G272" i="4"/>
  <c r="F274" i="4" l="1"/>
  <c r="G273" i="4"/>
  <c r="F275" i="4" l="1"/>
  <c r="G274" i="4"/>
  <c r="F276" i="4" l="1"/>
  <c r="G275" i="4"/>
  <c r="F277" i="4" l="1"/>
  <c r="G276" i="4"/>
  <c r="F278" i="4" l="1"/>
  <c r="G277" i="4"/>
  <c r="F279" i="4" l="1"/>
  <c r="G278" i="4"/>
  <c r="F280" i="4" l="1"/>
  <c r="G279" i="4"/>
  <c r="F281" i="4" l="1"/>
  <c r="G280" i="4"/>
  <c r="F282" i="4" l="1"/>
  <c r="G281" i="4"/>
  <c r="F283" i="4" l="1"/>
  <c r="G282" i="4"/>
  <c r="F284" i="4" l="1"/>
  <c r="G283" i="4"/>
  <c r="F285" i="4" l="1"/>
  <c r="G284" i="4"/>
  <c r="F286" i="4" l="1"/>
  <c r="G285" i="4"/>
  <c r="F287" i="4" l="1"/>
  <c r="G286" i="4"/>
  <c r="F288" i="4" l="1"/>
  <c r="G287" i="4"/>
  <c r="F289" i="4" l="1"/>
  <c r="G288" i="4"/>
  <c r="F290" i="4" l="1"/>
  <c r="G289" i="4"/>
  <c r="F291" i="4" l="1"/>
  <c r="G290" i="4"/>
  <c r="F292" i="4" l="1"/>
  <c r="G291" i="4"/>
  <c r="F293" i="4" l="1"/>
  <c r="G292" i="4"/>
  <c r="F294" i="4" l="1"/>
  <c r="G293" i="4"/>
  <c r="F295" i="4" l="1"/>
  <c r="G294" i="4"/>
  <c r="F296" i="4" l="1"/>
  <c r="G295" i="4"/>
  <c r="F297" i="4" l="1"/>
  <c r="G296" i="4"/>
  <c r="F298" i="4" l="1"/>
  <c r="G297" i="4"/>
  <c r="F299" i="4" l="1"/>
  <c r="G298" i="4"/>
  <c r="F300" i="4" l="1"/>
  <c r="G299" i="4"/>
  <c r="F301" i="4" l="1"/>
  <c r="G300" i="4"/>
  <c r="F302" i="4" l="1"/>
  <c r="G301" i="4"/>
  <c r="F303" i="4" l="1"/>
  <c r="G302" i="4"/>
  <c r="F304" i="4" l="1"/>
  <c r="G303" i="4"/>
  <c r="F305" i="4" l="1"/>
  <c r="G304" i="4"/>
  <c r="F306" i="4" l="1"/>
  <c r="G305" i="4"/>
  <c r="F307" i="4" l="1"/>
  <c r="G306" i="4"/>
  <c r="F308" i="4" l="1"/>
  <c r="G307" i="4"/>
  <c r="F309" i="4" l="1"/>
  <c r="G308" i="4"/>
  <c r="F310" i="4" l="1"/>
  <c r="G309" i="4"/>
  <c r="F311" i="4" l="1"/>
  <c r="G310" i="4"/>
  <c r="F312" i="4" l="1"/>
  <c r="G311" i="4"/>
  <c r="F313" i="4" l="1"/>
  <c r="G312" i="4"/>
  <c r="F314" i="4" l="1"/>
  <c r="G313" i="4"/>
  <c r="F315" i="4" l="1"/>
  <c r="G314" i="4"/>
  <c r="F316" i="4" l="1"/>
  <c r="G315" i="4"/>
  <c r="F317" i="4" l="1"/>
  <c r="G316" i="4"/>
  <c r="F318" i="4" l="1"/>
  <c r="G317" i="4"/>
  <c r="F319" i="4" l="1"/>
  <c r="G318" i="4"/>
  <c r="F320" i="4" l="1"/>
  <c r="G319" i="4"/>
  <c r="F321" i="4" l="1"/>
  <c r="G320" i="4"/>
  <c r="F322" i="4" l="1"/>
  <c r="G321" i="4"/>
  <c r="F323" i="4" l="1"/>
  <c r="G322" i="4"/>
  <c r="F324" i="4" l="1"/>
  <c r="G323" i="4"/>
  <c r="F325" i="4" l="1"/>
  <c r="G324" i="4"/>
  <c r="F326" i="4" l="1"/>
  <c r="G325" i="4"/>
  <c r="F327" i="4" l="1"/>
  <c r="G326" i="4"/>
  <c r="F328" i="4" l="1"/>
  <c r="G327" i="4"/>
  <c r="F329" i="4" l="1"/>
  <c r="G328" i="4"/>
  <c r="F330" i="4" l="1"/>
  <c r="G329" i="4"/>
  <c r="F331" i="4" l="1"/>
  <c r="G330" i="4"/>
  <c r="F332" i="4" l="1"/>
  <c r="G331" i="4"/>
  <c r="F333" i="4" l="1"/>
  <c r="G332" i="4"/>
  <c r="F334" i="4" l="1"/>
  <c r="G333" i="4"/>
  <c r="F335" i="4" l="1"/>
  <c r="G334" i="4"/>
  <c r="F336" i="4" l="1"/>
  <c r="G335" i="4"/>
  <c r="F337" i="4" l="1"/>
  <c r="G336" i="4"/>
  <c r="F338" i="4" l="1"/>
  <c r="G337" i="4"/>
  <c r="F339" i="4" l="1"/>
  <c r="G338" i="4"/>
  <c r="F340" i="4" l="1"/>
  <c r="G339" i="4"/>
  <c r="F341" i="4" l="1"/>
  <c r="G340" i="4"/>
  <c r="F342" i="4" l="1"/>
  <c r="G341" i="4"/>
  <c r="F343" i="4" l="1"/>
  <c r="G342" i="4"/>
  <c r="F344" i="4" l="1"/>
  <c r="G343" i="4"/>
  <c r="F345" i="4" l="1"/>
  <c r="G344" i="4"/>
  <c r="F346" i="4" l="1"/>
  <c r="G345" i="4"/>
  <c r="F347" i="4" l="1"/>
  <c r="G346" i="4"/>
  <c r="F348" i="4" l="1"/>
  <c r="G347" i="4"/>
  <c r="F349" i="4" l="1"/>
  <c r="G348" i="4"/>
  <c r="F350" i="4" l="1"/>
  <c r="G349" i="4"/>
  <c r="F351" i="4" l="1"/>
  <c r="G350" i="4"/>
  <c r="F352" i="4" l="1"/>
  <c r="G351" i="4"/>
  <c r="F353" i="4" l="1"/>
  <c r="G352" i="4"/>
  <c r="F354" i="4" l="1"/>
  <c r="G353" i="4"/>
  <c r="F355" i="4" l="1"/>
  <c r="G354" i="4"/>
  <c r="F356" i="4" l="1"/>
  <c r="G355" i="4"/>
  <c r="F357" i="4" l="1"/>
  <c r="G356" i="4"/>
  <c r="F358" i="4" l="1"/>
  <c r="G357" i="4"/>
  <c r="F359" i="4" l="1"/>
  <c r="G358" i="4"/>
  <c r="F360" i="4" l="1"/>
  <c r="G359" i="4"/>
  <c r="F361" i="4" l="1"/>
  <c r="G360" i="4"/>
  <c r="F362" i="4" l="1"/>
  <c r="G361" i="4"/>
  <c r="F363" i="4" l="1"/>
  <c r="G362" i="4"/>
  <c r="F364" i="4" l="1"/>
  <c r="G363" i="4"/>
  <c r="F365" i="4" l="1"/>
  <c r="G364" i="4"/>
  <c r="F366" i="4" l="1"/>
  <c r="G365" i="4"/>
  <c r="F367" i="4" l="1"/>
  <c r="G366" i="4"/>
  <c r="F368" i="4" l="1"/>
  <c r="G367" i="4"/>
  <c r="F369" i="4" l="1"/>
  <c r="G368" i="4"/>
  <c r="F370" i="4" l="1"/>
  <c r="G369" i="4"/>
  <c r="F371" i="4" l="1"/>
  <c r="G370" i="4"/>
  <c r="F372" i="4" l="1"/>
  <c r="G371" i="4"/>
  <c r="F373" i="4" l="1"/>
  <c r="G372" i="4"/>
  <c r="F374" i="4" l="1"/>
  <c r="G373" i="4"/>
  <c r="F375" i="4" l="1"/>
  <c r="G374" i="4"/>
  <c r="F376" i="4" l="1"/>
  <c r="G375" i="4"/>
  <c r="F377" i="4" l="1"/>
  <c r="G376" i="4"/>
  <c r="F378" i="4" l="1"/>
  <c r="G377" i="4"/>
  <c r="F379" i="4" l="1"/>
  <c r="G378" i="4"/>
  <c r="F380" i="4" l="1"/>
  <c r="G379" i="4"/>
  <c r="F381" i="4" l="1"/>
  <c r="G380" i="4"/>
  <c r="F382" i="4" l="1"/>
  <c r="G381" i="4"/>
  <c r="F383" i="4" l="1"/>
  <c r="G382" i="4"/>
  <c r="F384" i="4" l="1"/>
  <c r="G383" i="4"/>
  <c r="F385" i="4" l="1"/>
  <c r="G384" i="4"/>
  <c r="F386" i="4" l="1"/>
  <c r="G385" i="4"/>
  <c r="F387" i="4" l="1"/>
  <c r="G386" i="4"/>
  <c r="F388" i="4" l="1"/>
  <c r="G387" i="4"/>
  <c r="F389" i="4" l="1"/>
  <c r="G388" i="4"/>
  <c r="F390" i="4" l="1"/>
  <c r="G389" i="4"/>
  <c r="F391" i="4" l="1"/>
  <c r="G390" i="4"/>
  <c r="F392" i="4" l="1"/>
  <c r="G391" i="4"/>
  <c r="F393" i="4" l="1"/>
  <c r="G392" i="4"/>
  <c r="F394" i="4" l="1"/>
  <c r="G393" i="4"/>
  <c r="F395" i="4" l="1"/>
  <c r="G394" i="4"/>
  <c r="F396" i="4" l="1"/>
  <c r="G395" i="4"/>
  <c r="F397" i="4" l="1"/>
  <c r="G396" i="4"/>
  <c r="F398" i="4" l="1"/>
  <c r="G397" i="4"/>
  <c r="F399" i="4" l="1"/>
  <c r="G398" i="4"/>
  <c r="F400" i="4" l="1"/>
  <c r="G399" i="4"/>
  <c r="F401" i="4" l="1"/>
  <c r="G400" i="4"/>
  <c r="F402" i="4" l="1"/>
  <c r="G401" i="4"/>
  <c r="F403" i="4" l="1"/>
  <c r="G402" i="4"/>
  <c r="F404" i="4" l="1"/>
  <c r="G403" i="4"/>
  <c r="F405" i="4" l="1"/>
  <c r="G404" i="4"/>
  <c r="F406" i="4" l="1"/>
  <c r="G405" i="4"/>
  <c r="F407" i="4" l="1"/>
  <c r="G406" i="4"/>
  <c r="F408" i="4" l="1"/>
  <c r="G407" i="4"/>
  <c r="F409" i="4" l="1"/>
  <c r="G408" i="4"/>
  <c r="F410" i="4" l="1"/>
  <c r="G409" i="4"/>
  <c r="F411" i="4" l="1"/>
  <c r="G410" i="4"/>
  <c r="F412" i="4" l="1"/>
  <c r="G411" i="4"/>
  <c r="F413" i="4" l="1"/>
  <c r="G412" i="4"/>
  <c r="F414" i="4" l="1"/>
  <c r="G413" i="4"/>
  <c r="F415" i="4" l="1"/>
  <c r="G414" i="4"/>
  <c r="F416" i="4" l="1"/>
  <c r="G415" i="4"/>
  <c r="F417" i="4" l="1"/>
  <c r="G416" i="4"/>
  <c r="F418" i="4" l="1"/>
  <c r="G417" i="4"/>
  <c r="F419" i="4" l="1"/>
  <c r="G418" i="4"/>
  <c r="F420" i="4" l="1"/>
  <c r="G419" i="4"/>
  <c r="F421" i="4" l="1"/>
  <c r="G420" i="4"/>
  <c r="F422" i="4" l="1"/>
  <c r="G421" i="4"/>
  <c r="F423" i="4" l="1"/>
  <c r="G422" i="4"/>
  <c r="F424" i="4" l="1"/>
  <c r="G423" i="4"/>
  <c r="F425" i="4" l="1"/>
  <c r="G424" i="4"/>
  <c r="F426" i="4" l="1"/>
  <c r="G425" i="4"/>
  <c r="F427" i="4" l="1"/>
  <c r="G426" i="4"/>
  <c r="F428" i="4" l="1"/>
  <c r="G427" i="4"/>
  <c r="F429" i="4" l="1"/>
  <c r="G428" i="4"/>
  <c r="F430" i="4" l="1"/>
  <c r="G429" i="4"/>
  <c r="F431" i="4" l="1"/>
  <c r="G430" i="4"/>
  <c r="F432" i="4" l="1"/>
  <c r="G431" i="4"/>
  <c r="F433" i="4" l="1"/>
  <c r="G432" i="4"/>
  <c r="F434" i="4" l="1"/>
  <c r="G433" i="4"/>
  <c r="F435" i="4" l="1"/>
  <c r="G434" i="4"/>
  <c r="F436" i="4" l="1"/>
  <c r="G435" i="4"/>
  <c r="F437" i="4" l="1"/>
  <c r="G436" i="4"/>
  <c r="F438" i="4" l="1"/>
  <c r="G437" i="4"/>
  <c r="F439" i="4" l="1"/>
  <c r="G438" i="4"/>
  <c r="F440" i="4" l="1"/>
  <c r="G439" i="4"/>
  <c r="F441" i="4" l="1"/>
  <c r="G440" i="4"/>
  <c r="F442" i="4" l="1"/>
  <c r="G441" i="4"/>
  <c r="F443" i="4" l="1"/>
  <c r="G442" i="4"/>
  <c r="F444" i="4" l="1"/>
  <c r="G443" i="4"/>
  <c r="F445" i="4" l="1"/>
  <c r="G444" i="4"/>
  <c r="F446" i="4" l="1"/>
  <c r="G445" i="4"/>
  <c r="F447" i="4" l="1"/>
  <c r="G446" i="4"/>
  <c r="F448" i="4" l="1"/>
  <c r="G447" i="4"/>
  <c r="F449" i="4" l="1"/>
  <c r="G448" i="4"/>
  <c r="F450" i="4" l="1"/>
  <c r="G449" i="4"/>
  <c r="F451" i="4" l="1"/>
  <c r="G450" i="4"/>
  <c r="F452" i="4" l="1"/>
  <c r="G451" i="4"/>
  <c r="F453" i="4" l="1"/>
  <c r="G452" i="4"/>
  <c r="F454" i="4" l="1"/>
  <c r="G453" i="4"/>
  <c r="F455" i="4" l="1"/>
  <c r="G454" i="4"/>
  <c r="F456" i="4" l="1"/>
  <c r="G455" i="4"/>
  <c r="F457" i="4" l="1"/>
  <c r="G456" i="4"/>
  <c r="F458" i="4" l="1"/>
  <c r="G457" i="4"/>
  <c r="F459" i="4" l="1"/>
  <c r="G458" i="4"/>
  <c r="F460" i="4" l="1"/>
  <c r="G459" i="4"/>
  <c r="F461" i="4" l="1"/>
  <c r="G460" i="4"/>
  <c r="F462" i="4" l="1"/>
  <c r="G461" i="4"/>
  <c r="F463" i="4" l="1"/>
  <c r="G462" i="4"/>
  <c r="F464" i="4" l="1"/>
  <c r="G463" i="4"/>
  <c r="F465" i="4" l="1"/>
  <c r="G464" i="4"/>
  <c r="F466" i="4" l="1"/>
  <c r="G465" i="4"/>
  <c r="F467" i="4" l="1"/>
  <c r="G466" i="4"/>
  <c r="F468" i="4" l="1"/>
  <c r="G467" i="4"/>
  <c r="F469" i="4" l="1"/>
  <c r="G468" i="4"/>
  <c r="F470" i="4" l="1"/>
  <c r="G469" i="4"/>
  <c r="F471" i="4" l="1"/>
  <c r="G470" i="4"/>
  <c r="F472" i="4" l="1"/>
  <c r="G471" i="4"/>
  <c r="F473" i="4" l="1"/>
  <c r="G472" i="4"/>
  <c r="F474" i="4" l="1"/>
  <c r="G473" i="4"/>
  <c r="F475" i="4" l="1"/>
  <c r="G474" i="4"/>
  <c r="F476" i="4" l="1"/>
  <c r="G475" i="4"/>
  <c r="F477" i="4" l="1"/>
  <c r="G476" i="4"/>
  <c r="F478" i="4" l="1"/>
  <c r="G477" i="4"/>
  <c r="F479" i="4" l="1"/>
  <c r="G478" i="4"/>
  <c r="F480" i="4" l="1"/>
  <c r="G479" i="4"/>
  <c r="F481" i="4" l="1"/>
  <c r="G480" i="4"/>
  <c r="F482" i="4" l="1"/>
  <c r="G481" i="4"/>
  <c r="F483" i="4" l="1"/>
  <c r="G482" i="4"/>
  <c r="F484" i="4" l="1"/>
  <c r="G483" i="4"/>
  <c r="F485" i="4" l="1"/>
  <c r="G484" i="4"/>
  <c r="F486" i="4" l="1"/>
  <c r="G485" i="4"/>
  <c r="F487" i="4" l="1"/>
  <c r="G486" i="4"/>
  <c r="F488" i="4" l="1"/>
  <c r="G487" i="4"/>
  <c r="F489" i="4" l="1"/>
  <c r="G488" i="4"/>
  <c r="F490" i="4" l="1"/>
  <c r="G489" i="4"/>
  <c r="F491" i="4" l="1"/>
  <c r="G490" i="4"/>
  <c r="F492" i="4" l="1"/>
  <c r="G491" i="4"/>
  <c r="F493" i="4" l="1"/>
  <c r="G492" i="4"/>
  <c r="F494" i="4" l="1"/>
  <c r="G493" i="4"/>
  <c r="F495" i="4" l="1"/>
  <c r="G494" i="4"/>
  <c r="F496" i="4" l="1"/>
  <c r="G495" i="4"/>
  <c r="F497" i="4" l="1"/>
  <c r="G496" i="4"/>
  <c r="F498" i="4" l="1"/>
  <c r="G497" i="4"/>
  <c r="F499" i="4" l="1"/>
  <c r="G498" i="4"/>
  <c r="F500" i="4" l="1"/>
  <c r="G499" i="4"/>
  <c r="F501" i="4" l="1"/>
  <c r="G500" i="4"/>
  <c r="F502" i="4" l="1"/>
  <c r="G501" i="4"/>
  <c r="F503" i="4" l="1"/>
  <c r="G502" i="4"/>
  <c r="F504" i="4" l="1"/>
  <c r="G503" i="4"/>
  <c r="F505" i="4" l="1"/>
  <c r="G504" i="4"/>
  <c r="F506" i="4" l="1"/>
  <c r="G505" i="4"/>
  <c r="F507" i="4" l="1"/>
  <c r="G506" i="4"/>
  <c r="F508" i="4" l="1"/>
  <c r="G507" i="4"/>
  <c r="F509" i="4" l="1"/>
  <c r="G508" i="4"/>
  <c r="F510" i="4" l="1"/>
  <c r="G509" i="4"/>
  <c r="F511" i="4" l="1"/>
  <c r="G510" i="4"/>
  <c r="F512" i="4" l="1"/>
  <c r="G511" i="4"/>
  <c r="F513" i="4" l="1"/>
  <c r="G512" i="4"/>
  <c r="F514" i="4" l="1"/>
  <c r="G513" i="4"/>
  <c r="F515" i="4" l="1"/>
  <c r="G514" i="4"/>
  <c r="F516" i="4" l="1"/>
  <c r="G515" i="4"/>
  <c r="F517" i="4" l="1"/>
  <c r="G516" i="4"/>
  <c r="F518" i="4" l="1"/>
  <c r="G517" i="4"/>
  <c r="F519" i="4" l="1"/>
  <c r="G518" i="4"/>
  <c r="F520" i="4" l="1"/>
  <c r="G519" i="4"/>
  <c r="F521" i="4" l="1"/>
  <c r="G520" i="4"/>
  <c r="F522" i="4" l="1"/>
  <c r="G521" i="4"/>
  <c r="F523" i="4" l="1"/>
  <c r="G522" i="4"/>
  <c r="F524" i="4" l="1"/>
  <c r="G523" i="4"/>
  <c r="F525" i="4" l="1"/>
  <c r="G524" i="4"/>
  <c r="F526" i="4" l="1"/>
  <c r="G525" i="4"/>
  <c r="F527" i="4" l="1"/>
  <c r="G526" i="4"/>
  <c r="F528" i="4" l="1"/>
  <c r="G527" i="4"/>
  <c r="F529" i="4" l="1"/>
  <c r="G528" i="4"/>
  <c r="F530" i="4" l="1"/>
  <c r="G529" i="4"/>
  <c r="F531" i="4" l="1"/>
  <c r="G530" i="4"/>
  <c r="F532" i="4" l="1"/>
  <c r="G531" i="4"/>
  <c r="F533" i="4" l="1"/>
  <c r="G532" i="4"/>
  <c r="F534" i="4" l="1"/>
  <c r="G533" i="4"/>
  <c r="F535" i="4" l="1"/>
  <c r="G534" i="4"/>
  <c r="F536" i="4" l="1"/>
  <c r="G535" i="4"/>
  <c r="F537" i="4" l="1"/>
  <c r="G536" i="4"/>
  <c r="F538" i="4" l="1"/>
  <c r="G537" i="4"/>
  <c r="F539" i="4" l="1"/>
  <c r="G538" i="4"/>
  <c r="F540" i="4" l="1"/>
  <c r="G539" i="4"/>
  <c r="F541" i="4" l="1"/>
  <c r="G540" i="4"/>
  <c r="F542" i="4" l="1"/>
  <c r="G541" i="4"/>
  <c r="F543" i="4" l="1"/>
  <c r="G542" i="4"/>
  <c r="F544" i="4" l="1"/>
  <c r="G543" i="4"/>
  <c r="F545" i="4" l="1"/>
  <c r="G544" i="4"/>
  <c r="F546" i="4" l="1"/>
  <c r="G545" i="4"/>
  <c r="F547" i="4" l="1"/>
  <c r="G546" i="4"/>
  <c r="F548" i="4" l="1"/>
  <c r="G547" i="4"/>
  <c r="F549" i="4" l="1"/>
  <c r="G548" i="4"/>
  <c r="F550" i="4" l="1"/>
  <c r="G549" i="4"/>
  <c r="F551" i="4" l="1"/>
  <c r="G550" i="4"/>
  <c r="F552" i="4" l="1"/>
  <c r="G551" i="4"/>
  <c r="F553" i="4" l="1"/>
  <c r="G552" i="4"/>
  <c r="F554" i="4" l="1"/>
  <c r="G553" i="4"/>
  <c r="F555" i="4" l="1"/>
  <c r="G554" i="4"/>
  <c r="F556" i="4" l="1"/>
  <c r="G555" i="4"/>
  <c r="F557" i="4" l="1"/>
  <c r="G556" i="4"/>
  <c r="F558" i="4" l="1"/>
  <c r="G557" i="4"/>
  <c r="F559" i="4" l="1"/>
  <c r="G558" i="4"/>
  <c r="F560" i="4" l="1"/>
  <c r="G559" i="4"/>
  <c r="F561" i="4" l="1"/>
  <c r="G560" i="4"/>
  <c r="F562" i="4" l="1"/>
  <c r="G561" i="4"/>
  <c r="F563" i="4" l="1"/>
  <c r="G562" i="4"/>
  <c r="F564" i="4" l="1"/>
  <c r="G563" i="4"/>
  <c r="F565" i="4" l="1"/>
  <c r="G564" i="4"/>
  <c r="F566" i="4" l="1"/>
  <c r="G565" i="4"/>
  <c r="F567" i="4" l="1"/>
  <c r="G566" i="4"/>
  <c r="F568" i="4" l="1"/>
  <c r="G567" i="4"/>
  <c r="F569" i="4" l="1"/>
  <c r="G568" i="4"/>
  <c r="F570" i="4" l="1"/>
  <c r="G569" i="4"/>
  <c r="F571" i="4" l="1"/>
  <c r="G570" i="4"/>
  <c r="F572" i="4" l="1"/>
  <c r="G571" i="4"/>
  <c r="F573" i="4" l="1"/>
  <c r="G572" i="4"/>
  <c r="F574" i="4" l="1"/>
  <c r="G573" i="4"/>
  <c r="F575" i="4" l="1"/>
  <c r="G574" i="4"/>
  <c r="F576" i="4" l="1"/>
  <c r="G575" i="4"/>
  <c r="F577" i="4" l="1"/>
  <c r="G576" i="4"/>
  <c r="F578" i="4" l="1"/>
  <c r="G577" i="4"/>
  <c r="F579" i="4" l="1"/>
  <c r="G578" i="4"/>
  <c r="F580" i="4" l="1"/>
  <c r="G579" i="4"/>
  <c r="F581" i="4" l="1"/>
  <c r="G580" i="4"/>
  <c r="F582" i="4" l="1"/>
  <c r="G581" i="4"/>
  <c r="F583" i="4" l="1"/>
  <c r="G582" i="4"/>
  <c r="F584" i="4" l="1"/>
  <c r="G583" i="4"/>
  <c r="F585" i="4" l="1"/>
  <c r="G584" i="4"/>
  <c r="F586" i="4" l="1"/>
  <c r="G585" i="4"/>
  <c r="F587" i="4" l="1"/>
  <c r="G586" i="4"/>
  <c r="F588" i="4" l="1"/>
  <c r="G587" i="4"/>
  <c r="F589" i="4" l="1"/>
  <c r="G588" i="4"/>
  <c r="F590" i="4" l="1"/>
  <c r="G589" i="4"/>
  <c r="F591" i="4" l="1"/>
  <c r="G590" i="4"/>
  <c r="F592" i="4" l="1"/>
  <c r="G591" i="4"/>
  <c r="F593" i="4" l="1"/>
  <c r="G592" i="4"/>
  <c r="F594" i="4" l="1"/>
  <c r="G593" i="4"/>
  <c r="F595" i="4" l="1"/>
  <c r="G594" i="4"/>
  <c r="F596" i="4" l="1"/>
  <c r="G595" i="4"/>
  <c r="F597" i="4" l="1"/>
  <c r="G596" i="4"/>
  <c r="F598" i="4" l="1"/>
  <c r="G597" i="4"/>
  <c r="F599" i="4" l="1"/>
  <c r="G598" i="4"/>
  <c r="F600" i="4" l="1"/>
  <c r="G599" i="4"/>
  <c r="F601" i="4" l="1"/>
  <c r="G600" i="4"/>
  <c r="F602" i="4" l="1"/>
  <c r="G601" i="4"/>
  <c r="F603" i="4" l="1"/>
  <c r="G602" i="4"/>
  <c r="F604" i="4" l="1"/>
  <c r="G603" i="4"/>
  <c r="F605" i="4" l="1"/>
  <c r="G604" i="4"/>
  <c r="F606" i="4" l="1"/>
  <c r="G605" i="4"/>
  <c r="F607" i="4" l="1"/>
  <c r="G606" i="4"/>
  <c r="F608" i="4" l="1"/>
  <c r="G607" i="4"/>
  <c r="F609" i="4" l="1"/>
  <c r="G608" i="4"/>
  <c r="F610" i="4" l="1"/>
  <c r="G609" i="4"/>
  <c r="F611" i="4" l="1"/>
  <c r="G610" i="4"/>
  <c r="F612" i="4" l="1"/>
  <c r="G611" i="4"/>
  <c r="F613" i="4" l="1"/>
  <c r="G612" i="4"/>
  <c r="F614" i="4" l="1"/>
  <c r="G613" i="4"/>
  <c r="F615" i="4" l="1"/>
  <c r="G614" i="4"/>
  <c r="F616" i="4" l="1"/>
  <c r="G615" i="4"/>
  <c r="F617" i="4" l="1"/>
  <c r="G616" i="4"/>
  <c r="F618" i="4" l="1"/>
  <c r="G617" i="4"/>
  <c r="F619" i="4" l="1"/>
  <c r="G618" i="4"/>
  <c r="F620" i="4" l="1"/>
  <c r="G619" i="4"/>
  <c r="F621" i="4" l="1"/>
  <c r="G620" i="4"/>
  <c r="F622" i="4" l="1"/>
  <c r="G621" i="4"/>
  <c r="F623" i="4" l="1"/>
  <c r="G622" i="4"/>
  <c r="F624" i="4" l="1"/>
  <c r="G623" i="4"/>
  <c r="F625" i="4" l="1"/>
  <c r="G624" i="4"/>
  <c r="F626" i="4" l="1"/>
  <c r="G625" i="4"/>
  <c r="F627" i="4" l="1"/>
  <c r="G626" i="4"/>
  <c r="F628" i="4" l="1"/>
  <c r="G627" i="4"/>
  <c r="F629" i="4" l="1"/>
  <c r="G628" i="4"/>
  <c r="F630" i="4" l="1"/>
  <c r="G629" i="4"/>
  <c r="F631" i="4" l="1"/>
  <c r="G630" i="4"/>
  <c r="F632" i="4" l="1"/>
  <c r="G631" i="4"/>
  <c r="F633" i="4" l="1"/>
  <c r="G632" i="4"/>
  <c r="F634" i="4" l="1"/>
  <c r="G633" i="4"/>
  <c r="F635" i="4" l="1"/>
  <c r="G634" i="4"/>
  <c r="F636" i="4" l="1"/>
  <c r="G635" i="4"/>
  <c r="F637" i="4" l="1"/>
  <c r="G636" i="4"/>
  <c r="F638" i="4" l="1"/>
  <c r="G637" i="4"/>
  <c r="F639" i="4" l="1"/>
  <c r="G638" i="4"/>
  <c r="F640" i="4" l="1"/>
  <c r="G639" i="4"/>
  <c r="F641" i="4" l="1"/>
  <c r="G640" i="4"/>
  <c r="F642" i="4" l="1"/>
  <c r="G641" i="4"/>
  <c r="F643" i="4" l="1"/>
  <c r="G642" i="4"/>
  <c r="F644" i="4" l="1"/>
  <c r="G643" i="4"/>
  <c r="F645" i="4" l="1"/>
  <c r="G644" i="4"/>
  <c r="F646" i="4" l="1"/>
  <c r="G645" i="4"/>
  <c r="F647" i="4" l="1"/>
  <c r="G646" i="4"/>
  <c r="F648" i="4" l="1"/>
  <c r="G647" i="4"/>
  <c r="F649" i="4" l="1"/>
  <c r="G648" i="4"/>
  <c r="F650" i="4" l="1"/>
  <c r="G649" i="4"/>
  <c r="F651" i="4" l="1"/>
  <c r="G650" i="4"/>
  <c r="F652" i="4" l="1"/>
  <c r="G651" i="4"/>
  <c r="F653" i="4" l="1"/>
  <c r="G652" i="4"/>
  <c r="F654" i="4" l="1"/>
  <c r="G653" i="4"/>
  <c r="F655" i="4" l="1"/>
  <c r="G654" i="4"/>
  <c r="F656" i="4" l="1"/>
  <c r="G655" i="4"/>
  <c r="F657" i="4" l="1"/>
  <c r="G656" i="4"/>
  <c r="F658" i="4" l="1"/>
  <c r="G657" i="4"/>
  <c r="F659" i="4" l="1"/>
  <c r="G658" i="4"/>
  <c r="F660" i="4" l="1"/>
  <c r="G659" i="4"/>
  <c r="F661" i="4" l="1"/>
  <c r="G660" i="4"/>
  <c r="F662" i="4" l="1"/>
  <c r="G661" i="4"/>
  <c r="F663" i="4" l="1"/>
  <c r="G662" i="4"/>
  <c r="F664" i="4" l="1"/>
  <c r="G663" i="4"/>
  <c r="F665" i="4" l="1"/>
  <c r="G664" i="4"/>
  <c r="F666" i="4" l="1"/>
  <c r="G665" i="4"/>
  <c r="F667" i="4" l="1"/>
  <c r="G666" i="4"/>
  <c r="F668" i="4" l="1"/>
  <c r="G667" i="4"/>
  <c r="F669" i="4" l="1"/>
  <c r="G668" i="4"/>
  <c r="F670" i="4" l="1"/>
  <c r="G669" i="4"/>
  <c r="F671" i="4" l="1"/>
  <c r="G670" i="4"/>
  <c r="F672" i="4" l="1"/>
  <c r="G671" i="4"/>
  <c r="F673" i="4" l="1"/>
  <c r="G672" i="4"/>
  <c r="F674" i="4" l="1"/>
  <c r="G673" i="4"/>
  <c r="F675" i="4" l="1"/>
  <c r="G674" i="4"/>
  <c r="F676" i="4" l="1"/>
  <c r="G675" i="4"/>
  <c r="F677" i="4" l="1"/>
  <c r="G676" i="4"/>
  <c r="F678" i="4" l="1"/>
  <c r="G677" i="4"/>
  <c r="F679" i="4" l="1"/>
  <c r="G678" i="4"/>
  <c r="F680" i="4" l="1"/>
  <c r="G679" i="4"/>
  <c r="F681" i="4" l="1"/>
  <c r="G680" i="4"/>
  <c r="F682" i="4" l="1"/>
  <c r="G681" i="4"/>
  <c r="F683" i="4" l="1"/>
  <c r="G682" i="4"/>
  <c r="F684" i="4" l="1"/>
  <c r="G683" i="4"/>
  <c r="F685" i="4" l="1"/>
  <c r="G684" i="4"/>
  <c r="F686" i="4" l="1"/>
  <c r="G685" i="4"/>
  <c r="F687" i="4" l="1"/>
  <c r="G686" i="4"/>
  <c r="F688" i="4" l="1"/>
  <c r="G687" i="4"/>
  <c r="F689" i="4" l="1"/>
  <c r="G688" i="4"/>
  <c r="F690" i="4" l="1"/>
  <c r="G689" i="4"/>
  <c r="F691" i="4" l="1"/>
  <c r="G690" i="4"/>
  <c r="F692" i="4" l="1"/>
  <c r="G691" i="4"/>
  <c r="F693" i="4" l="1"/>
  <c r="G692" i="4"/>
  <c r="F694" i="4" l="1"/>
  <c r="G693" i="4"/>
  <c r="F695" i="4" l="1"/>
  <c r="G694" i="4"/>
  <c r="F696" i="4" l="1"/>
  <c r="G695" i="4"/>
  <c r="F697" i="4" l="1"/>
  <c r="G696" i="4"/>
  <c r="F698" i="4" l="1"/>
  <c r="G697" i="4"/>
  <c r="F699" i="4" l="1"/>
  <c r="G698" i="4"/>
  <c r="F700" i="4" l="1"/>
  <c r="G699" i="4"/>
  <c r="F701" i="4" l="1"/>
  <c r="G700" i="4"/>
  <c r="F702" i="4" l="1"/>
  <c r="G701" i="4"/>
  <c r="F703" i="4" l="1"/>
  <c r="G702" i="4"/>
  <c r="F704" i="4" l="1"/>
  <c r="G703" i="4"/>
  <c r="F705" i="4" l="1"/>
  <c r="G704" i="4"/>
  <c r="F706" i="4" l="1"/>
  <c r="G705" i="4"/>
  <c r="F707" i="4" l="1"/>
  <c r="G706" i="4"/>
  <c r="F708" i="4" l="1"/>
  <c r="G707" i="4"/>
  <c r="F709" i="4" l="1"/>
  <c r="G708" i="4"/>
  <c r="F710" i="4" l="1"/>
  <c r="G709" i="4"/>
  <c r="F711" i="4" l="1"/>
  <c r="G710" i="4"/>
  <c r="F712" i="4" l="1"/>
  <c r="G711" i="4"/>
  <c r="F713" i="4" l="1"/>
  <c r="G712" i="4"/>
  <c r="F714" i="4" l="1"/>
  <c r="G713" i="4"/>
  <c r="F715" i="4" l="1"/>
  <c r="G714" i="4"/>
  <c r="F716" i="4" l="1"/>
  <c r="G715" i="4"/>
  <c r="F717" i="4" l="1"/>
  <c r="G716" i="4"/>
  <c r="F718" i="4" l="1"/>
  <c r="G717" i="4"/>
  <c r="F719" i="4" l="1"/>
  <c r="G718" i="4"/>
  <c r="F720" i="4" l="1"/>
  <c r="G719" i="4"/>
  <c r="F721" i="4" l="1"/>
  <c r="G721" i="4" s="1"/>
  <c r="K2" i="4" s="1"/>
  <c r="G72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4069CC-6E02-45C1-ACE0-9779790F90E2}" keepAlive="1" name="Zapytanie — energia" description="Połączenie z zapytaniem „energia” w skoroszycie." type="5" refreshedVersion="8" background="1" saveData="1">
    <dbPr connection="Provider=Microsoft.Mashup.OleDb.1;Data Source=$Workbook$;Location=energia;Extended Properties=&quot;&quot;" command="SELECT * FROM [energia]"/>
  </connection>
  <connection id="2" xr16:uid="{DFE3B793-F012-45D5-8871-BB19F419E97C}" keepAlive="1" name="Zapytanie — energia (2)" description="Połączenie z zapytaniem „energia (2)” w skoroszycie." type="5" refreshedVersion="8" background="1" saveData="1">
    <dbPr connection="Provider=Microsoft.Mashup.OleDb.1;Data Source=$Workbook$;Location=&quot;energia (2)&quot;;Extended Properties=&quot;&quot;" command="SELECT * FROM [energia (2)]"/>
  </connection>
  <connection id="3" xr16:uid="{F7126D59-EF67-4E33-A6EB-E52345F22B1B}" keepAlive="1" name="Zapytanie — energia (3)" description="Połączenie z zapytaniem „energia (3)” w skoroszycie." type="5" refreshedVersion="8" background="1" saveData="1">
    <dbPr connection="Provider=Microsoft.Mashup.OleDb.1;Data Source=$Workbook$;Location=&quot;energia (3)&quot;;Extended Properties=&quot;&quot;" command="SELECT * FROM [energia (3)]"/>
  </connection>
  <connection id="4" xr16:uid="{1333B868-D0EE-4E1E-B9D4-4E1983C51261}" keepAlive="1" name="Zapytanie — energia (4)" description="Połączenie z zapytaniem „energia (4)” w skoroszycie." type="5" refreshedVersion="8" background="1" saveData="1">
    <dbPr connection="Provider=Microsoft.Mashup.OleDb.1;Data Source=$Workbook$;Location=&quot;energia (4)&quot;;Extended Properties=&quot;&quot;" command="SELECT * FROM [energia (4)]"/>
  </connection>
  <connection id="5" xr16:uid="{CA6CC772-DA63-4E1A-AEDA-6BE8015CD50F}" keepAlive="1" name="Zapytanie — zapotrzebowanie" description="Połączenie z zapytaniem „zapotrzebowanie” w skoroszycie." type="5" refreshedVersion="8" background="1" saveData="1">
    <dbPr connection="Provider=Microsoft.Mashup.OleDb.1;Data Source=$Workbook$;Location=zapotrzebowanie;Extended Properties=&quot;&quot;" command="SELECT * FROM [zapotrzebowanie]"/>
  </connection>
</connections>
</file>

<file path=xl/sharedStrings.xml><?xml version="1.0" encoding="utf-8"?>
<sst xmlns="http://schemas.openxmlformats.org/spreadsheetml/2006/main" count="35" uniqueCount="21">
  <si>
    <t>Data</t>
  </si>
  <si>
    <t>Godzina</t>
  </si>
  <si>
    <t>Zrodla_wiatrowe</t>
  </si>
  <si>
    <t>Zrodla_fotowoltaiczne</t>
  </si>
  <si>
    <t>Kolumna1</t>
  </si>
  <si>
    <t>Dzień</t>
  </si>
  <si>
    <t>Kolumna2</t>
  </si>
  <si>
    <t>Wiatr_max</t>
  </si>
  <si>
    <t>Słońce_max</t>
  </si>
  <si>
    <t>Etykiety wierszy</t>
  </si>
  <si>
    <t>(puste)</t>
  </si>
  <si>
    <t>Suma końcowa</t>
  </si>
  <si>
    <t>Średnia z Zrodla_fotowoltaiczne</t>
  </si>
  <si>
    <t>Czy rośnie</t>
  </si>
  <si>
    <t>Długość</t>
  </si>
  <si>
    <t>ODP:</t>
  </si>
  <si>
    <t>Godzina:</t>
  </si>
  <si>
    <t>Zapotrzebowanie</t>
  </si>
  <si>
    <t>Magazyn</t>
  </si>
  <si>
    <t>Ilość w magazynie</t>
  </si>
  <si>
    <t>Czy brakuje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</si>
</sst>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2" borderId="1" xfId="0" applyNumberFormat="1" applyFont="1" applyFill="1" applyBorder="1"/>
  </cellXfs>
  <cellStyles count="1">
    <cellStyle name="Normalny" xfId="0" builtinId="0"/>
  </cellStyles>
  <dxfs count="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[Zeszyt1.xlsx]Podpunkt2!Tabela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produkcja energii</a:t>
            </a:r>
            <a:r>
              <a:rPr lang="pl-PL" baseline="0"/>
              <a:t> ze żródeł fotowoltaicznych o danej godzinie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Podpunkt2!$G$1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Podpunkt2!$F$2:$F$27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(puste)</c:v>
                </c:pt>
              </c:strCache>
            </c:strRef>
          </c:cat>
          <c:val>
            <c:numRef>
              <c:f>Podpunkt2!$G$2:$G$27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2.7933333333333331E-2</c:v>
                </c:pt>
                <c:pt idx="5">
                  <c:v>64.670633333333342</c:v>
                </c:pt>
                <c:pt idx="6">
                  <c:v>491.30063333333328</c:v>
                </c:pt>
                <c:pt idx="7">
                  <c:v>1723.6281333333332</c:v>
                </c:pt>
                <c:pt idx="8">
                  <c:v>3492.9265333333333</c:v>
                </c:pt>
                <c:pt idx="9">
                  <c:v>5164.2290666666668</c:v>
                </c:pt>
                <c:pt idx="10">
                  <c:v>6246.1545000000006</c:v>
                </c:pt>
                <c:pt idx="11">
                  <c:v>6623.0248333333329</c:v>
                </c:pt>
                <c:pt idx="12">
                  <c:v>6658.3849000000009</c:v>
                </c:pt>
                <c:pt idx="13">
                  <c:v>6489.5148000000008</c:v>
                </c:pt>
                <c:pt idx="14">
                  <c:v>6099.1731000000009</c:v>
                </c:pt>
                <c:pt idx="15">
                  <c:v>5410.7428000000009</c:v>
                </c:pt>
                <c:pt idx="16">
                  <c:v>4338.6940000000004</c:v>
                </c:pt>
                <c:pt idx="17">
                  <c:v>2796.1616000000004</c:v>
                </c:pt>
                <c:pt idx="18">
                  <c:v>1240.4914333333334</c:v>
                </c:pt>
                <c:pt idx="19">
                  <c:v>311.0299333333333</c:v>
                </c:pt>
                <c:pt idx="20">
                  <c:v>15.681766666666666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0-45D1-BC5D-70E1C1A3D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345312"/>
        <c:axId val="1001212800"/>
      </c:barChart>
      <c:catAx>
        <c:axId val="2503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1212800"/>
        <c:crosses val="autoZero"/>
        <c:auto val="1"/>
        <c:lblAlgn val="ctr"/>
        <c:lblOffset val="100"/>
        <c:noMultiLvlLbl val="0"/>
      </c:catAx>
      <c:valAx>
        <c:axId val="1001212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produkcja prądu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34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0</xdr:row>
      <xdr:rowOff>0</xdr:rowOff>
    </xdr:from>
    <xdr:to>
      <xdr:col>13</xdr:col>
      <xdr:colOff>91440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5C5D84-3F42-971F-6F80-561136EE9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Z" refreshedDate="45788.782500231478" createdVersion="8" refreshedVersion="8" minRefreshableVersion="3" recordCount="721" xr:uid="{8F610C3F-1A23-4AA6-88CF-6366DD7BF5E7}">
  <cacheSource type="worksheet">
    <worksheetSource ref="A1:D1048576" sheet="Podpunkt2"/>
  </cacheSource>
  <cacheFields count="4">
    <cacheField name="Data" numFmtId="0">
      <sharedItems containsNonDate="0" containsDate="1" containsString="0" containsBlank="1" minDate="2024-04-01T00:00:00" maxDate="2024-05-01T00:00:00"/>
    </cacheField>
    <cacheField name="Godzina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Zrodla_wiatrowe" numFmtId="0">
      <sharedItems containsString="0" containsBlank="1" containsNumber="1" minValue="327.488" maxValue="7220.4880000000003"/>
    </cacheField>
    <cacheField name="Zrodla_fotowoltaiczne" numFmtId="0">
      <sharedItems containsString="0" containsBlank="1" containsNumber="1" minValue="0" maxValue="10529.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1">
  <r>
    <d v="2024-04-01T00:00:00"/>
    <x v="0"/>
    <n v="3130.2629999999999"/>
    <n v="0"/>
  </r>
  <r>
    <d v="2024-04-01T00:00:00"/>
    <x v="1"/>
    <n v="2765.5880000000002"/>
    <n v="0"/>
  </r>
  <r>
    <d v="2024-04-01T00:00:00"/>
    <x v="2"/>
    <n v="2555.4380000000001"/>
    <n v="0"/>
  </r>
  <r>
    <d v="2024-04-01T00:00:00"/>
    <x v="3"/>
    <n v="2675.2379999999998"/>
    <n v="0"/>
  </r>
  <r>
    <d v="2024-04-01T00:00:00"/>
    <x v="4"/>
    <n v="2681.1750000000002"/>
    <n v="0"/>
  </r>
  <r>
    <d v="2024-04-01T00:00:00"/>
    <x v="5"/>
    <n v="2367.3249999999998"/>
    <n v="0.21299999999999999"/>
  </r>
  <r>
    <d v="2024-04-01T00:00:00"/>
    <x v="6"/>
    <n v="2525.2249999999999"/>
    <n v="117.075"/>
  </r>
  <r>
    <d v="2024-04-01T00:00:00"/>
    <x v="7"/>
    <n v="2360.9879999999998"/>
    <n v="1162.075"/>
  </r>
  <r>
    <d v="2024-04-01T00:00:00"/>
    <x v="8"/>
    <n v="1940.838"/>
    <n v="2680.5129999999999"/>
  </r>
  <r>
    <d v="2024-04-01T00:00:00"/>
    <x v="9"/>
    <n v="1368.675"/>
    <n v="4416"/>
  </r>
  <r>
    <d v="2024-04-01T00:00:00"/>
    <x v="10"/>
    <n v="1140.463"/>
    <n v="5331.5749999999998"/>
  </r>
  <r>
    <d v="2024-04-01T00:00:00"/>
    <x v="11"/>
    <n v="1305.8630000000001"/>
    <n v="5812.2250000000004"/>
  </r>
  <r>
    <d v="2024-04-01T00:00:00"/>
    <x v="12"/>
    <n v="1511.4880000000001"/>
    <n v="5846.6130000000003"/>
  </r>
  <r>
    <d v="2024-04-01T00:00:00"/>
    <x v="13"/>
    <n v="1931.05"/>
    <n v="5471.4250000000002"/>
  </r>
  <r>
    <d v="2024-04-01T00:00:00"/>
    <x v="14"/>
    <n v="2229.25"/>
    <n v="5661.8249999999998"/>
  </r>
  <r>
    <d v="2024-04-01T00:00:00"/>
    <x v="15"/>
    <n v="2467.125"/>
    <n v="5067.9880000000003"/>
  </r>
  <r>
    <d v="2024-04-01T00:00:00"/>
    <x v="16"/>
    <n v="2655.85"/>
    <n v="3458.1379999999999"/>
  </r>
  <r>
    <d v="2024-04-01T00:00:00"/>
    <x v="17"/>
    <n v="2572.7629999999999"/>
    <n v="1719.088"/>
  </r>
  <r>
    <d v="2024-04-01T00:00:00"/>
    <x v="18"/>
    <n v="2891.1750000000002"/>
    <n v="560.76300000000003"/>
  </r>
  <r>
    <d v="2024-04-01T00:00:00"/>
    <x v="19"/>
    <n v="3515.2"/>
    <n v="51.438000000000002"/>
  </r>
  <r>
    <d v="2024-04-01T00:00:00"/>
    <x v="20"/>
    <n v="3941.538"/>
    <n v="0"/>
  </r>
  <r>
    <d v="2024-04-01T00:00:00"/>
    <x v="21"/>
    <n v="4127.375"/>
    <n v="0"/>
  </r>
  <r>
    <d v="2024-04-01T00:00:00"/>
    <x v="22"/>
    <n v="4248.55"/>
    <n v="0"/>
  </r>
  <r>
    <d v="2024-04-01T00:00:00"/>
    <x v="23"/>
    <n v="4027.7249999999999"/>
    <n v="0"/>
  </r>
  <r>
    <d v="2024-04-02T00:00:00"/>
    <x v="0"/>
    <n v="3346.5749999999998"/>
    <n v="0"/>
  </r>
  <r>
    <d v="2024-04-02T00:00:00"/>
    <x v="1"/>
    <n v="3446.2379999999998"/>
    <n v="0"/>
  </r>
  <r>
    <d v="2024-04-02T00:00:00"/>
    <x v="2"/>
    <n v="4149.3"/>
    <n v="0"/>
  </r>
  <r>
    <d v="2024-04-02T00:00:00"/>
    <x v="3"/>
    <n v="4457.1750000000002"/>
    <n v="0"/>
  </r>
  <r>
    <d v="2024-04-02T00:00:00"/>
    <x v="4"/>
    <n v="4588.4380000000001"/>
    <n v="0"/>
  </r>
  <r>
    <d v="2024-04-02T00:00:00"/>
    <x v="5"/>
    <n v="4658.5"/>
    <n v="1.075"/>
  </r>
  <r>
    <d v="2024-04-02T00:00:00"/>
    <x v="6"/>
    <n v="4732.9750000000004"/>
    <n v="61.274999999999999"/>
  </r>
  <r>
    <d v="2024-04-02T00:00:00"/>
    <x v="7"/>
    <n v="4939.8249999999998"/>
    <n v="440.625"/>
  </r>
  <r>
    <d v="2024-04-02T00:00:00"/>
    <x v="8"/>
    <n v="5218.9629999999997"/>
    <n v="1086.2750000000001"/>
  </r>
  <r>
    <d v="2024-04-02T00:00:00"/>
    <x v="9"/>
    <n v="5539.7749999999996"/>
    <n v="1915.2629999999999"/>
  </r>
  <r>
    <d v="2024-04-02T00:00:00"/>
    <x v="10"/>
    <n v="5927.375"/>
    <n v="2442.2629999999999"/>
  </r>
  <r>
    <d v="2024-04-02T00:00:00"/>
    <x v="11"/>
    <n v="6218.0749999999998"/>
    <n v="2724.6379999999999"/>
  </r>
  <r>
    <d v="2024-04-02T00:00:00"/>
    <x v="12"/>
    <n v="6813.6629999999996"/>
    <n v="2673.2629999999999"/>
  </r>
  <r>
    <d v="2024-04-02T00:00:00"/>
    <x v="13"/>
    <n v="7025.85"/>
    <n v="2775.5880000000002"/>
  </r>
  <r>
    <d v="2024-04-02T00:00:00"/>
    <x v="14"/>
    <n v="7180.7629999999999"/>
    <n v="2810.9380000000001"/>
  </r>
  <r>
    <d v="2024-04-02T00:00:00"/>
    <x v="15"/>
    <n v="7220.4880000000003"/>
    <n v="2744.5250000000001"/>
  </r>
  <r>
    <d v="2024-04-02T00:00:00"/>
    <x v="16"/>
    <n v="7167.5630000000001"/>
    <n v="2404.7750000000001"/>
  </r>
  <r>
    <d v="2024-04-02T00:00:00"/>
    <x v="17"/>
    <n v="6882.125"/>
    <n v="1488.125"/>
  </r>
  <r>
    <d v="2024-04-02T00:00:00"/>
    <x v="18"/>
    <n v="6806.5630000000001"/>
    <n v="581.4"/>
  </r>
  <r>
    <d v="2024-04-02T00:00:00"/>
    <x v="19"/>
    <n v="7039.9629999999997"/>
    <n v="56.85"/>
  </r>
  <r>
    <d v="2024-04-02T00:00:00"/>
    <x v="20"/>
    <n v="7089.2380000000003"/>
    <n v="0"/>
  </r>
  <r>
    <d v="2024-04-02T00:00:00"/>
    <x v="21"/>
    <n v="6955.6379999999999"/>
    <n v="0"/>
  </r>
  <r>
    <d v="2024-04-02T00:00:00"/>
    <x v="22"/>
    <n v="6667.7749999999996"/>
    <n v="0"/>
  </r>
  <r>
    <d v="2024-04-02T00:00:00"/>
    <x v="23"/>
    <n v="6771.0879999999997"/>
    <n v="0"/>
  </r>
  <r>
    <d v="2024-04-03T00:00:00"/>
    <x v="0"/>
    <n v="6683.55"/>
    <n v="0"/>
  </r>
  <r>
    <d v="2024-04-03T00:00:00"/>
    <x v="1"/>
    <n v="6485.2250000000004"/>
    <n v="0"/>
  </r>
  <r>
    <d v="2024-04-03T00:00:00"/>
    <x v="2"/>
    <n v="6362.625"/>
    <n v="0"/>
  </r>
  <r>
    <d v="2024-04-03T00:00:00"/>
    <x v="3"/>
    <n v="5948.9250000000002"/>
    <n v="0"/>
  </r>
  <r>
    <d v="2024-04-03T00:00:00"/>
    <x v="4"/>
    <n v="5874.1880000000001"/>
    <n v="0"/>
  </r>
  <r>
    <d v="2024-04-03T00:00:00"/>
    <x v="5"/>
    <n v="5815.1629999999996"/>
    <n v="0.625"/>
  </r>
  <r>
    <d v="2024-04-03T00:00:00"/>
    <x v="6"/>
    <n v="5951.2879999999996"/>
    <n v="76.875"/>
  </r>
  <r>
    <d v="2024-04-03T00:00:00"/>
    <x v="7"/>
    <n v="5858.2879999999996"/>
    <n v="704.4"/>
  </r>
  <r>
    <d v="2024-04-03T00:00:00"/>
    <x v="8"/>
    <n v="5839.8249999999998"/>
    <n v="1911"/>
  </r>
  <r>
    <d v="2024-04-03T00:00:00"/>
    <x v="9"/>
    <n v="5734.2629999999999"/>
    <n v="3500"/>
  </r>
  <r>
    <d v="2024-04-03T00:00:00"/>
    <x v="10"/>
    <n v="5387.15"/>
    <n v="4405.4129999999996"/>
  </r>
  <r>
    <d v="2024-04-03T00:00:00"/>
    <x v="11"/>
    <n v="5066.9380000000001"/>
    <n v="4657.0379999999996"/>
  </r>
  <r>
    <d v="2024-04-03T00:00:00"/>
    <x v="12"/>
    <n v="4827.9750000000004"/>
    <n v="5127.7879999999996"/>
  </r>
  <r>
    <d v="2024-04-03T00:00:00"/>
    <x v="13"/>
    <n v="4638.2129999999997"/>
    <n v="5204.4750000000004"/>
  </r>
  <r>
    <d v="2024-04-03T00:00:00"/>
    <x v="14"/>
    <n v="4444.0129999999999"/>
    <n v="5284.65"/>
  </r>
  <r>
    <d v="2024-04-03T00:00:00"/>
    <x v="15"/>
    <n v="4060.7249999999999"/>
    <n v="4440.7879999999996"/>
  </r>
  <r>
    <d v="2024-04-03T00:00:00"/>
    <x v="16"/>
    <n v="3365"/>
    <n v="3380.625"/>
  </r>
  <r>
    <d v="2024-04-03T00:00:00"/>
    <x v="17"/>
    <n v="2697.3380000000002"/>
    <n v="1752.175"/>
  </r>
  <r>
    <d v="2024-04-03T00:00:00"/>
    <x v="18"/>
    <n v="2075.5749999999998"/>
    <n v="515.93799999999999"/>
  </r>
  <r>
    <d v="2024-04-03T00:00:00"/>
    <x v="19"/>
    <n v="1725.175"/>
    <n v="98.513000000000005"/>
  </r>
  <r>
    <d v="2024-04-03T00:00:00"/>
    <x v="20"/>
    <n v="1506.8630000000001"/>
    <n v="0"/>
  </r>
  <r>
    <d v="2024-04-03T00:00:00"/>
    <x v="21"/>
    <n v="1343.6"/>
    <n v="0"/>
  </r>
  <r>
    <d v="2024-04-03T00:00:00"/>
    <x v="22"/>
    <n v="1320.5630000000001"/>
    <n v="0"/>
  </r>
  <r>
    <d v="2024-04-03T00:00:00"/>
    <x v="23"/>
    <n v="1277.1379999999999"/>
    <n v="0"/>
  </r>
  <r>
    <d v="2024-04-04T00:00:00"/>
    <x v="0"/>
    <n v="1296.9380000000001"/>
    <n v="0"/>
  </r>
  <r>
    <d v="2024-04-04T00:00:00"/>
    <x v="1"/>
    <n v="1376.75"/>
    <n v="0"/>
  </r>
  <r>
    <d v="2024-04-04T00:00:00"/>
    <x v="2"/>
    <n v="1459.925"/>
    <n v="0"/>
  </r>
  <r>
    <d v="2024-04-04T00:00:00"/>
    <x v="3"/>
    <n v="1527.538"/>
    <n v="0"/>
  </r>
  <r>
    <d v="2024-04-04T00:00:00"/>
    <x v="4"/>
    <n v="1725.0630000000001"/>
    <n v="0"/>
  </r>
  <r>
    <d v="2024-04-04T00:00:00"/>
    <x v="5"/>
    <n v="1804.5630000000001"/>
    <n v="0.52500000000000002"/>
  </r>
  <r>
    <d v="2024-04-04T00:00:00"/>
    <x v="6"/>
    <n v="1882.8"/>
    <n v="182.78800000000001"/>
  </r>
  <r>
    <d v="2024-04-04T00:00:00"/>
    <x v="7"/>
    <n v="1927.5"/>
    <n v="903.98800000000006"/>
  </r>
  <r>
    <d v="2024-04-04T00:00:00"/>
    <x v="8"/>
    <n v="1803.0630000000001"/>
    <n v="2087.2249999999999"/>
  </r>
  <r>
    <d v="2024-04-04T00:00:00"/>
    <x v="9"/>
    <n v="1611.05"/>
    <n v="3579.6"/>
  </r>
  <r>
    <d v="2024-04-04T00:00:00"/>
    <x v="10"/>
    <n v="1517.413"/>
    <n v="4306.8379999999997"/>
  </r>
  <r>
    <d v="2024-04-04T00:00:00"/>
    <x v="11"/>
    <n v="1464.9380000000001"/>
    <n v="5172.3"/>
  </r>
  <r>
    <d v="2024-04-04T00:00:00"/>
    <x v="12"/>
    <n v="1616.9"/>
    <n v="5723.5129999999999"/>
  </r>
  <r>
    <d v="2024-04-04T00:00:00"/>
    <x v="13"/>
    <n v="1760.9880000000001"/>
    <n v="5583.875"/>
  </r>
  <r>
    <d v="2024-04-04T00:00:00"/>
    <x v="14"/>
    <n v="1910.588"/>
    <n v="5109.6000000000004"/>
  </r>
  <r>
    <d v="2024-04-04T00:00:00"/>
    <x v="15"/>
    <n v="2147.8380000000002"/>
    <n v="4166.7"/>
  </r>
  <r>
    <d v="2024-04-04T00:00:00"/>
    <x v="16"/>
    <n v="2389"/>
    <n v="3069.4630000000002"/>
  </r>
  <r>
    <d v="2024-04-04T00:00:00"/>
    <x v="17"/>
    <n v="2445.2249999999999"/>
    <n v="1544.663"/>
  </r>
  <r>
    <d v="2024-04-04T00:00:00"/>
    <x v="18"/>
    <n v="2756.4380000000001"/>
    <n v="540.16300000000001"/>
  </r>
  <r>
    <d v="2024-04-04T00:00:00"/>
    <x v="19"/>
    <n v="3537.875"/>
    <n v="97.013000000000005"/>
  </r>
  <r>
    <d v="2024-04-04T00:00:00"/>
    <x v="20"/>
    <n v="4276.8500000000004"/>
    <n v="0"/>
  </r>
  <r>
    <d v="2024-04-04T00:00:00"/>
    <x v="21"/>
    <n v="4835.1750000000002"/>
    <n v="0"/>
  </r>
  <r>
    <d v="2024-04-04T00:00:00"/>
    <x v="22"/>
    <n v="5044.7250000000004"/>
    <n v="0"/>
  </r>
  <r>
    <d v="2024-04-04T00:00:00"/>
    <x v="23"/>
    <n v="5564.6750000000002"/>
    <n v="0"/>
  </r>
  <r>
    <d v="2024-04-05T00:00:00"/>
    <x v="0"/>
    <n v="5803.1130000000003"/>
    <n v="0"/>
  </r>
  <r>
    <d v="2024-04-05T00:00:00"/>
    <x v="1"/>
    <n v="5764.2749999999996"/>
    <n v="0"/>
  </r>
  <r>
    <d v="2024-04-05T00:00:00"/>
    <x v="2"/>
    <n v="5571.0749999999998"/>
    <n v="0"/>
  </r>
  <r>
    <d v="2024-04-05T00:00:00"/>
    <x v="3"/>
    <n v="5487.2380000000003"/>
    <n v="0"/>
  </r>
  <r>
    <d v="2024-04-05T00:00:00"/>
    <x v="4"/>
    <n v="5289.1629999999996"/>
    <n v="0"/>
  </r>
  <r>
    <d v="2024-04-05T00:00:00"/>
    <x v="5"/>
    <n v="4720.9750000000004"/>
    <n v="2.6880000000000002"/>
  </r>
  <r>
    <d v="2024-04-05T00:00:00"/>
    <x v="6"/>
    <n v="4460.4880000000003"/>
    <n v="207.26300000000001"/>
  </r>
  <r>
    <d v="2024-04-05T00:00:00"/>
    <x v="7"/>
    <n v="4055.7249999999999"/>
    <n v="1171.5999999999999"/>
  </r>
  <r>
    <d v="2024-04-05T00:00:00"/>
    <x v="8"/>
    <n v="3390.5880000000002"/>
    <n v="2805.5250000000001"/>
  </r>
  <r>
    <d v="2024-04-05T00:00:00"/>
    <x v="9"/>
    <n v="3101.2249999999999"/>
    <n v="4478.6379999999999"/>
  </r>
  <r>
    <d v="2024-04-05T00:00:00"/>
    <x v="10"/>
    <n v="2969.0630000000001"/>
    <n v="6019.9129999999996"/>
  </r>
  <r>
    <d v="2024-04-05T00:00:00"/>
    <x v="11"/>
    <n v="3016.9749999999999"/>
    <n v="6657.3249999999998"/>
  </r>
  <r>
    <d v="2024-04-05T00:00:00"/>
    <x v="12"/>
    <n v="3085.65"/>
    <n v="6455.375"/>
  </r>
  <r>
    <d v="2024-04-05T00:00:00"/>
    <x v="13"/>
    <n v="3147"/>
    <n v="6064.8"/>
  </r>
  <r>
    <d v="2024-04-05T00:00:00"/>
    <x v="14"/>
    <n v="2894.8249999999998"/>
    <n v="5635.875"/>
  </r>
  <r>
    <d v="2024-04-05T00:00:00"/>
    <x v="15"/>
    <n v="2652.625"/>
    <n v="5442.65"/>
  </r>
  <r>
    <d v="2024-04-05T00:00:00"/>
    <x v="16"/>
    <n v="2686.5630000000001"/>
    <n v="4334.0749999999998"/>
  </r>
  <r>
    <d v="2024-04-05T00:00:00"/>
    <x v="17"/>
    <n v="2823.8879999999999"/>
    <n v="2446.5129999999999"/>
  </r>
  <r>
    <d v="2024-04-05T00:00:00"/>
    <x v="18"/>
    <n v="3079.1"/>
    <n v="770"/>
  </r>
  <r>
    <d v="2024-04-05T00:00:00"/>
    <x v="19"/>
    <n v="3840.15"/>
    <n v="128.93799999999999"/>
  </r>
  <r>
    <d v="2024-04-05T00:00:00"/>
    <x v="20"/>
    <n v="4883.0379999999996"/>
    <n v="0"/>
  </r>
  <r>
    <d v="2024-04-05T00:00:00"/>
    <x v="21"/>
    <n v="5978.1379999999999"/>
    <n v="0"/>
  </r>
  <r>
    <d v="2024-04-05T00:00:00"/>
    <x v="22"/>
    <n v="6598.9129999999996"/>
    <n v="0"/>
  </r>
  <r>
    <d v="2024-04-05T00:00:00"/>
    <x v="23"/>
    <n v="6643.1130000000003"/>
    <n v="0"/>
  </r>
  <r>
    <d v="2024-04-06T00:00:00"/>
    <x v="0"/>
    <n v="6379.6750000000002"/>
    <n v="0"/>
  </r>
  <r>
    <d v="2024-04-06T00:00:00"/>
    <x v="1"/>
    <n v="6134.5129999999999"/>
    <n v="0"/>
  </r>
  <r>
    <d v="2024-04-06T00:00:00"/>
    <x v="2"/>
    <n v="5890.1"/>
    <n v="0"/>
  </r>
  <r>
    <d v="2024-04-06T00:00:00"/>
    <x v="3"/>
    <n v="5587.5249999999996"/>
    <n v="0"/>
  </r>
  <r>
    <d v="2024-04-06T00:00:00"/>
    <x v="4"/>
    <n v="5163.8999999999996"/>
    <n v="0"/>
  </r>
  <r>
    <d v="2024-04-06T00:00:00"/>
    <x v="5"/>
    <n v="5173.3879999999999"/>
    <n v="10.95"/>
  </r>
  <r>
    <d v="2024-04-06T00:00:00"/>
    <x v="6"/>
    <n v="5060.5630000000001"/>
    <n v="302.375"/>
  </r>
  <r>
    <d v="2024-04-06T00:00:00"/>
    <x v="7"/>
    <n v="4595.5879999999997"/>
    <n v="1375.088"/>
  </r>
  <r>
    <d v="2024-04-06T00:00:00"/>
    <x v="8"/>
    <n v="4078.0880000000002"/>
    <n v="3297.1379999999999"/>
  </r>
  <r>
    <d v="2024-04-06T00:00:00"/>
    <x v="9"/>
    <n v="3480.3879999999999"/>
    <n v="5189.4380000000001"/>
  </r>
  <r>
    <d v="2024-04-06T00:00:00"/>
    <x v="10"/>
    <n v="3477.2130000000002"/>
    <n v="6562.7629999999999"/>
  </r>
  <r>
    <d v="2024-04-06T00:00:00"/>
    <x v="11"/>
    <n v="3550.9380000000001"/>
    <n v="8038.3"/>
  </r>
  <r>
    <d v="2024-04-06T00:00:00"/>
    <x v="12"/>
    <n v="3686"/>
    <n v="8002.6379999999999"/>
  </r>
  <r>
    <d v="2024-04-06T00:00:00"/>
    <x v="13"/>
    <n v="3637.75"/>
    <n v="7691.7380000000003"/>
  </r>
  <r>
    <d v="2024-04-06T00:00:00"/>
    <x v="14"/>
    <n v="3250.6129999999998"/>
    <n v="7518.45"/>
  </r>
  <r>
    <d v="2024-04-06T00:00:00"/>
    <x v="15"/>
    <n v="2574.2379999999998"/>
    <n v="6545.4380000000001"/>
  </r>
  <r>
    <d v="2024-04-06T00:00:00"/>
    <x v="16"/>
    <n v="1815.1"/>
    <n v="5289.75"/>
  </r>
  <r>
    <d v="2024-04-06T00:00:00"/>
    <x v="17"/>
    <n v="1170.7629999999999"/>
    <n v="3107.4630000000002"/>
  </r>
  <r>
    <d v="2024-04-06T00:00:00"/>
    <x v="18"/>
    <n v="628.33799999999997"/>
    <n v="1035.1379999999999"/>
  </r>
  <r>
    <d v="2024-04-06T00:00:00"/>
    <x v="19"/>
    <n v="510.488"/>
    <n v="152.863"/>
  </r>
  <r>
    <d v="2024-04-06T00:00:00"/>
    <x v="20"/>
    <n v="640.72500000000002"/>
    <n v="0"/>
  </r>
  <r>
    <d v="2024-04-06T00:00:00"/>
    <x v="21"/>
    <n v="841.47500000000002"/>
    <n v="0"/>
  </r>
  <r>
    <d v="2024-04-06T00:00:00"/>
    <x v="22"/>
    <n v="1385.2"/>
    <n v="0"/>
  </r>
  <r>
    <d v="2024-04-06T00:00:00"/>
    <x v="23"/>
    <n v="2037.3130000000001"/>
    <n v="0"/>
  </r>
  <r>
    <d v="2024-04-07T00:00:00"/>
    <x v="0"/>
    <n v="2619.7629999999999"/>
    <n v="0"/>
  </r>
  <r>
    <d v="2024-04-07T00:00:00"/>
    <x v="1"/>
    <n v="3091.0129999999999"/>
    <n v="0"/>
  </r>
  <r>
    <d v="2024-04-07T00:00:00"/>
    <x v="2"/>
    <n v="3662.3879999999999"/>
    <n v="0"/>
  </r>
  <r>
    <d v="2024-04-07T00:00:00"/>
    <x v="3"/>
    <n v="4079.4250000000002"/>
    <n v="0"/>
  </r>
  <r>
    <d v="2024-04-07T00:00:00"/>
    <x v="4"/>
    <n v="4390.8500000000004"/>
    <n v="0"/>
  </r>
  <r>
    <d v="2024-04-07T00:00:00"/>
    <x v="5"/>
    <n v="4557.6130000000003"/>
    <n v="6.7880000000000003"/>
  </r>
  <r>
    <d v="2024-04-07T00:00:00"/>
    <x v="6"/>
    <n v="4803.3500000000004"/>
    <n v="327.39999999999998"/>
  </r>
  <r>
    <d v="2024-04-07T00:00:00"/>
    <x v="7"/>
    <n v="4993.1880000000001"/>
    <n v="1778.9380000000001"/>
  </r>
  <r>
    <d v="2024-04-07T00:00:00"/>
    <x v="8"/>
    <n v="4525.8130000000001"/>
    <n v="3994.5250000000001"/>
  </r>
  <r>
    <d v="2024-04-07T00:00:00"/>
    <x v="9"/>
    <n v="3707.1880000000001"/>
    <n v="5784.4880000000003"/>
  </r>
  <r>
    <d v="2024-04-07T00:00:00"/>
    <x v="10"/>
    <n v="3536.3629999999998"/>
    <n v="7371.8379999999997"/>
  </r>
  <r>
    <d v="2024-04-07T00:00:00"/>
    <x v="11"/>
    <n v="3839.4250000000002"/>
    <n v="7463.9750000000004"/>
  </r>
  <r>
    <d v="2024-04-07T00:00:00"/>
    <x v="12"/>
    <n v="4186.2"/>
    <n v="7302.5"/>
  </r>
  <r>
    <d v="2024-04-07T00:00:00"/>
    <x v="13"/>
    <n v="3318.25"/>
    <n v="7102.75"/>
  </r>
  <r>
    <d v="2024-04-07T00:00:00"/>
    <x v="14"/>
    <n v="2636.8879999999999"/>
    <n v="6636.6"/>
  </r>
  <r>
    <d v="2024-04-07T00:00:00"/>
    <x v="15"/>
    <n v="2253.6999999999998"/>
    <n v="5685.6880000000001"/>
  </r>
  <r>
    <d v="2024-04-07T00:00:00"/>
    <x v="16"/>
    <n v="1804.35"/>
    <n v="5050.8500000000004"/>
  </r>
  <r>
    <d v="2024-04-07T00:00:00"/>
    <x v="17"/>
    <n v="1486.4749999999999"/>
    <n v="3331.9630000000002"/>
  </r>
  <r>
    <d v="2024-04-07T00:00:00"/>
    <x v="18"/>
    <n v="1384"/>
    <n v="1437.3"/>
  </r>
  <r>
    <d v="2024-04-07T00:00:00"/>
    <x v="19"/>
    <n v="1703.15"/>
    <n v="184.92500000000001"/>
  </r>
  <r>
    <d v="2024-04-07T00:00:00"/>
    <x v="20"/>
    <n v="2095.3249999999998"/>
    <n v="0"/>
  </r>
  <r>
    <d v="2024-04-07T00:00:00"/>
    <x v="21"/>
    <n v="2056.4380000000001"/>
    <n v="0"/>
  </r>
  <r>
    <d v="2024-04-07T00:00:00"/>
    <x v="22"/>
    <n v="2193.1750000000002"/>
    <n v="0"/>
  </r>
  <r>
    <d v="2024-04-07T00:00:00"/>
    <x v="23"/>
    <n v="2213.663"/>
    <n v="0"/>
  </r>
  <r>
    <d v="2024-04-08T00:00:00"/>
    <x v="0"/>
    <n v="2449.7379999999998"/>
    <n v="0"/>
  </r>
  <r>
    <d v="2024-04-08T00:00:00"/>
    <x v="1"/>
    <n v="2901.4879999999998"/>
    <n v="0"/>
  </r>
  <r>
    <d v="2024-04-08T00:00:00"/>
    <x v="2"/>
    <n v="3262.35"/>
    <n v="0"/>
  </r>
  <r>
    <d v="2024-04-08T00:00:00"/>
    <x v="3"/>
    <n v="3337.75"/>
    <n v="0"/>
  </r>
  <r>
    <d v="2024-04-08T00:00:00"/>
    <x v="4"/>
    <n v="3526.95"/>
    <n v="0"/>
  </r>
  <r>
    <d v="2024-04-08T00:00:00"/>
    <x v="5"/>
    <n v="3359.0880000000002"/>
    <n v="5.45"/>
  </r>
  <r>
    <d v="2024-04-08T00:00:00"/>
    <x v="6"/>
    <n v="3238.2379999999998"/>
    <n v="252.85"/>
  </r>
  <r>
    <d v="2024-04-08T00:00:00"/>
    <x v="7"/>
    <n v="2777.2130000000002"/>
    <n v="1385.5250000000001"/>
  </r>
  <r>
    <d v="2024-04-08T00:00:00"/>
    <x v="8"/>
    <n v="2223.1379999999999"/>
    <n v="3341.9250000000002"/>
  </r>
  <r>
    <d v="2024-04-08T00:00:00"/>
    <x v="9"/>
    <n v="1588.538"/>
    <n v="5432.875"/>
  </r>
  <r>
    <d v="2024-04-08T00:00:00"/>
    <x v="10"/>
    <n v="915.98800000000006"/>
    <n v="7068.7129999999997"/>
  </r>
  <r>
    <d v="2024-04-08T00:00:00"/>
    <x v="11"/>
    <n v="832.625"/>
    <n v="8205.9"/>
  </r>
  <r>
    <d v="2024-04-08T00:00:00"/>
    <x v="12"/>
    <n v="892.85"/>
    <n v="8629.9750000000004"/>
  </r>
  <r>
    <d v="2024-04-08T00:00:00"/>
    <x v="13"/>
    <n v="870.73800000000006"/>
    <n v="8919.8880000000008"/>
  </r>
  <r>
    <d v="2024-04-08T00:00:00"/>
    <x v="14"/>
    <n v="959.05"/>
    <n v="8460.6630000000005"/>
  </r>
  <r>
    <d v="2024-04-08T00:00:00"/>
    <x v="15"/>
    <n v="1044.413"/>
    <n v="7095.7250000000004"/>
  </r>
  <r>
    <d v="2024-04-08T00:00:00"/>
    <x v="16"/>
    <n v="1297.075"/>
    <n v="5410.875"/>
  </r>
  <r>
    <d v="2024-04-08T00:00:00"/>
    <x v="17"/>
    <n v="1413.0630000000001"/>
    <n v="3017.8629999999998"/>
  </r>
  <r>
    <d v="2024-04-08T00:00:00"/>
    <x v="18"/>
    <n v="1538.7249999999999"/>
    <n v="1106.213"/>
  </r>
  <r>
    <d v="2024-04-08T00:00:00"/>
    <x v="19"/>
    <n v="1852.038"/>
    <n v="256.01299999999998"/>
  </r>
  <r>
    <d v="2024-04-08T00:00:00"/>
    <x v="20"/>
    <n v="2617.7249999999999"/>
    <n v="0"/>
  </r>
  <r>
    <d v="2024-04-08T00:00:00"/>
    <x v="21"/>
    <n v="3282.9"/>
    <n v="0"/>
  </r>
  <r>
    <d v="2024-04-08T00:00:00"/>
    <x v="22"/>
    <n v="3672.3"/>
    <n v="0"/>
  </r>
  <r>
    <d v="2024-04-08T00:00:00"/>
    <x v="23"/>
    <n v="3816.875"/>
    <n v="0"/>
  </r>
  <r>
    <d v="2024-04-09T00:00:00"/>
    <x v="0"/>
    <n v="3853.125"/>
    <n v="0"/>
  </r>
  <r>
    <d v="2024-04-09T00:00:00"/>
    <x v="1"/>
    <n v="3738.3249999999998"/>
    <n v="0"/>
  </r>
  <r>
    <d v="2024-04-09T00:00:00"/>
    <x v="2"/>
    <n v="3232.5749999999998"/>
    <n v="0"/>
  </r>
  <r>
    <d v="2024-04-09T00:00:00"/>
    <x v="3"/>
    <n v="2819.7629999999999"/>
    <n v="0"/>
  </r>
  <r>
    <d v="2024-04-09T00:00:00"/>
    <x v="4"/>
    <n v="2528.3130000000001"/>
    <n v="0"/>
  </r>
  <r>
    <d v="2024-04-09T00:00:00"/>
    <x v="5"/>
    <n v="2277.6129999999998"/>
    <n v="49.713000000000001"/>
  </r>
  <r>
    <d v="2024-04-09T00:00:00"/>
    <x v="6"/>
    <n v="1961.788"/>
    <n v="451.45"/>
  </r>
  <r>
    <d v="2024-04-09T00:00:00"/>
    <x v="7"/>
    <n v="1698.2750000000001"/>
    <n v="1940.575"/>
  </r>
  <r>
    <d v="2024-04-09T00:00:00"/>
    <x v="8"/>
    <n v="1245.0999999999999"/>
    <n v="4466.875"/>
  </r>
  <r>
    <d v="2024-04-09T00:00:00"/>
    <x v="9"/>
    <n v="799.86300000000006"/>
    <n v="7182.9750000000004"/>
  </r>
  <r>
    <d v="2024-04-09T00:00:00"/>
    <x v="10"/>
    <n v="671"/>
    <n v="8564.7250000000004"/>
  </r>
  <r>
    <d v="2024-04-09T00:00:00"/>
    <x v="11"/>
    <n v="777.7"/>
    <n v="9683.5750000000007"/>
  </r>
  <r>
    <d v="2024-04-09T00:00:00"/>
    <x v="12"/>
    <n v="1114.325"/>
    <n v="10529.963"/>
  </r>
  <r>
    <d v="2024-04-09T00:00:00"/>
    <x v="13"/>
    <n v="1516.713"/>
    <n v="10167.013000000001"/>
  </r>
  <r>
    <d v="2024-04-09T00:00:00"/>
    <x v="14"/>
    <n v="1790.7249999999999"/>
    <n v="9447.0249999999996"/>
  </r>
  <r>
    <d v="2024-04-09T00:00:00"/>
    <x v="15"/>
    <n v="2123.25"/>
    <n v="8104.0129999999999"/>
  </r>
  <r>
    <d v="2024-04-09T00:00:00"/>
    <x v="16"/>
    <n v="2324.5630000000001"/>
    <n v="5836.4750000000004"/>
  </r>
  <r>
    <d v="2024-04-09T00:00:00"/>
    <x v="17"/>
    <n v="2379.5500000000002"/>
    <n v="3212.9879999999998"/>
  </r>
  <r>
    <d v="2024-04-09T00:00:00"/>
    <x v="18"/>
    <n v="2677.45"/>
    <n v="1144.95"/>
  </r>
  <r>
    <d v="2024-04-09T00:00:00"/>
    <x v="19"/>
    <n v="3303.875"/>
    <n v="249.01300000000001"/>
  </r>
  <r>
    <d v="2024-04-09T00:00:00"/>
    <x v="20"/>
    <n v="4048.4630000000002"/>
    <n v="0"/>
  </r>
  <r>
    <d v="2024-04-09T00:00:00"/>
    <x v="21"/>
    <n v="4693.8379999999997"/>
    <n v="0"/>
  </r>
  <r>
    <d v="2024-04-09T00:00:00"/>
    <x v="22"/>
    <n v="5564.8"/>
    <n v="0"/>
  </r>
  <r>
    <d v="2024-04-09T00:00:00"/>
    <x v="23"/>
    <n v="5323.7250000000004"/>
    <n v="0"/>
  </r>
  <r>
    <d v="2024-04-10T00:00:00"/>
    <x v="0"/>
    <n v="4951.875"/>
    <n v="0"/>
  </r>
  <r>
    <d v="2024-04-10T00:00:00"/>
    <x v="1"/>
    <n v="4908.4129999999996"/>
    <n v="0"/>
  </r>
  <r>
    <d v="2024-04-10T00:00:00"/>
    <x v="2"/>
    <n v="4634.95"/>
    <n v="0"/>
  </r>
  <r>
    <d v="2024-04-10T00:00:00"/>
    <x v="3"/>
    <n v="4623.1130000000003"/>
    <n v="0"/>
  </r>
  <r>
    <d v="2024-04-10T00:00:00"/>
    <x v="4"/>
    <n v="4552.6379999999999"/>
    <n v="0"/>
  </r>
  <r>
    <d v="2024-04-10T00:00:00"/>
    <x v="5"/>
    <n v="4404.45"/>
    <n v="51.438000000000002"/>
  </r>
  <r>
    <d v="2024-04-10T00:00:00"/>
    <x v="6"/>
    <n v="4126.7879999999996"/>
    <n v="383.1"/>
  </r>
  <r>
    <d v="2024-04-10T00:00:00"/>
    <x v="7"/>
    <n v="4069.15"/>
    <n v="1176.413"/>
  </r>
  <r>
    <d v="2024-04-10T00:00:00"/>
    <x v="8"/>
    <n v="3913.0250000000001"/>
    <n v="2085.15"/>
  </r>
  <r>
    <d v="2024-04-10T00:00:00"/>
    <x v="9"/>
    <n v="3838.6750000000002"/>
    <n v="2938.3380000000002"/>
  </r>
  <r>
    <d v="2024-04-10T00:00:00"/>
    <x v="10"/>
    <n v="4091.8629999999998"/>
    <n v="4072.788"/>
  </r>
  <r>
    <d v="2024-04-10T00:00:00"/>
    <x v="11"/>
    <n v="4197.125"/>
    <n v="4948.7"/>
  </r>
  <r>
    <d v="2024-04-10T00:00:00"/>
    <x v="12"/>
    <n v="4160.1499999999996"/>
    <n v="5479.7250000000004"/>
  </r>
  <r>
    <d v="2024-04-10T00:00:00"/>
    <x v="13"/>
    <n v="3900.95"/>
    <n v="5619"/>
  </r>
  <r>
    <d v="2024-04-10T00:00:00"/>
    <x v="14"/>
    <n v="3837.4250000000002"/>
    <n v="5315.4250000000002"/>
  </r>
  <r>
    <d v="2024-04-10T00:00:00"/>
    <x v="15"/>
    <n v="3739.0630000000001"/>
    <n v="4515.6379999999999"/>
  </r>
  <r>
    <d v="2024-04-10T00:00:00"/>
    <x v="16"/>
    <n v="3906.1750000000002"/>
    <n v="3256.5880000000002"/>
  </r>
  <r>
    <d v="2024-04-10T00:00:00"/>
    <x v="17"/>
    <n v="3960.7629999999999"/>
    <n v="1974.6130000000001"/>
  </r>
  <r>
    <d v="2024-04-10T00:00:00"/>
    <x v="18"/>
    <n v="3623.4250000000002"/>
    <n v="886.15"/>
  </r>
  <r>
    <d v="2024-04-10T00:00:00"/>
    <x v="19"/>
    <n v="3358"/>
    <n v="246.68799999999999"/>
  </r>
  <r>
    <d v="2024-04-10T00:00:00"/>
    <x v="20"/>
    <n v="2812.4630000000002"/>
    <n v="0"/>
  </r>
  <r>
    <d v="2024-04-10T00:00:00"/>
    <x v="21"/>
    <n v="2481.4879999999998"/>
    <n v="0"/>
  </r>
  <r>
    <d v="2024-04-10T00:00:00"/>
    <x v="22"/>
    <n v="2211.875"/>
    <n v="0"/>
  </r>
  <r>
    <d v="2024-04-10T00:00:00"/>
    <x v="23"/>
    <n v="1934.45"/>
    <n v="0"/>
  </r>
  <r>
    <d v="2024-04-11T00:00:00"/>
    <x v="0"/>
    <n v="1638.913"/>
    <n v="0"/>
  </r>
  <r>
    <d v="2024-04-11T00:00:00"/>
    <x v="1"/>
    <n v="1527.213"/>
    <n v="0"/>
  </r>
  <r>
    <d v="2024-04-11T00:00:00"/>
    <x v="2"/>
    <n v="1750.7380000000001"/>
    <n v="0"/>
  </r>
  <r>
    <d v="2024-04-11T00:00:00"/>
    <x v="3"/>
    <n v="1987.7750000000001"/>
    <n v="0"/>
  </r>
  <r>
    <d v="2024-04-11T00:00:00"/>
    <x v="4"/>
    <n v="2160.15"/>
    <n v="0"/>
  </r>
  <r>
    <d v="2024-04-11T00:00:00"/>
    <x v="5"/>
    <n v="2402.913"/>
    <n v="88.174999999999997"/>
  </r>
  <r>
    <d v="2024-04-11T00:00:00"/>
    <x v="6"/>
    <n v="2549.5880000000002"/>
    <n v="582.45000000000005"/>
  </r>
  <r>
    <d v="2024-04-11T00:00:00"/>
    <x v="7"/>
    <n v="2267.6880000000001"/>
    <n v="2271.6"/>
  </r>
  <r>
    <d v="2024-04-11T00:00:00"/>
    <x v="8"/>
    <n v="1581.6"/>
    <n v="5042.7749999999996"/>
  </r>
  <r>
    <d v="2024-04-11T00:00:00"/>
    <x v="9"/>
    <n v="1755.35"/>
    <n v="7490.9129999999996"/>
  </r>
  <r>
    <d v="2024-04-11T00:00:00"/>
    <x v="10"/>
    <n v="2822.663"/>
    <n v="9037.7749999999996"/>
  </r>
  <r>
    <d v="2024-04-11T00:00:00"/>
    <x v="11"/>
    <n v="3507.3879999999999"/>
    <n v="9569.2880000000005"/>
  </r>
  <r>
    <d v="2024-04-11T00:00:00"/>
    <x v="12"/>
    <n v="3629.288"/>
    <n v="8547.5249999999996"/>
  </r>
  <r>
    <d v="2024-04-11T00:00:00"/>
    <x v="13"/>
    <n v="3533.5749999999998"/>
    <n v="8090.6"/>
  </r>
  <r>
    <d v="2024-04-11T00:00:00"/>
    <x v="14"/>
    <n v="3454.413"/>
    <n v="7545.5749999999998"/>
  </r>
  <r>
    <d v="2024-04-11T00:00:00"/>
    <x v="15"/>
    <n v="3591.6129999999998"/>
    <n v="6990.2250000000004"/>
  </r>
  <r>
    <d v="2024-04-11T00:00:00"/>
    <x v="16"/>
    <n v="3269.375"/>
    <n v="5827.9629999999997"/>
  </r>
  <r>
    <d v="2024-04-11T00:00:00"/>
    <x v="17"/>
    <n v="2779.7249999999999"/>
    <n v="3712.3249999999998"/>
  </r>
  <r>
    <d v="2024-04-11T00:00:00"/>
    <x v="18"/>
    <n v="2522.7629999999999"/>
    <n v="1590.8"/>
  </r>
  <r>
    <d v="2024-04-11T00:00:00"/>
    <x v="19"/>
    <n v="2597.7249999999999"/>
    <n v="252.31299999999999"/>
  </r>
  <r>
    <d v="2024-04-11T00:00:00"/>
    <x v="20"/>
    <n v="2912.288"/>
    <n v="0"/>
  </r>
  <r>
    <d v="2024-04-11T00:00:00"/>
    <x v="21"/>
    <n v="2870.375"/>
    <n v="0"/>
  </r>
  <r>
    <d v="2024-04-11T00:00:00"/>
    <x v="22"/>
    <n v="2862.6129999999998"/>
    <n v="0"/>
  </r>
  <r>
    <d v="2024-04-11T00:00:00"/>
    <x v="23"/>
    <n v="3080.8629999999998"/>
    <n v="0"/>
  </r>
  <r>
    <d v="2024-04-12T00:00:00"/>
    <x v="0"/>
    <n v="3101.038"/>
    <n v="0"/>
  </r>
  <r>
    <d v="2024-04-12T00:00:00"/>
    <x v="1"/>
    <n v="3173.8380000000002"/>
    <n v="0"/>
  </r>
  <r>
    <d v="2024-04-12T00:00:00"/>
    <x v="2"/>
    <n v="3074.85"/>
    <n v="0"/>
  </r>
  <r>
    <d v="2024-04-12T00:00:00"/>
    <x v="3"/>
    <n v="2967.7"/>
    <n v="0"/>
  </r>
  <r>
    <d v="2024-04-12T00:00:00"/>
    <x v="4"/>
    <n v="2681.7750000000001"/>
    <n v="0"/>
  </r>
  <r>
    <d v="2024-04-12T00:00:00"/>
    <x v="5"/>
    <n v="2472.538"/>
    <n v="6.7"/>
  </r>
  <r>
    <d v="2024-04-12T00:00:00"/>
    <x v="6"/>
    <n v="2407.9380000000001"/>
    <n v="319.18799999999999"/>
  </r>
  <r>
    <d v="2024-04-12T00:00:00"/>
    <x v="7"/>
    <n v="2295.8380000000002"/>
    <n v="1527.6"/>
  </r>
  <r>
    <d v="2024-04-12T00:00:00"/>
    <x v="8"/>
    <n v="1778.85"/>
    <n v="3144.538"/>
  </r>
  <r>
    <d v="2024-04-12T00:00:00"/>
    <x v="9"/>
    <n v="1540.3130000000001"/>
    <n v="4851.7129999999997"/>
  </r>
  <r>
    <d v="2024-04-12T00:00:00"/>
    <x v="10"/>
    <n v="1619.088"/>
    <n v="6000.0879999999997"/>
  </r>
  <r>
    <d v="2024-04-12T00:00:00"/>
    <x v="11"/>
    <n v="2047.963"/>
    <n v="6624.1"/>
  </r>
  <r>
    <d v="2024-04-12T00:00:00"/>
    <x v="12"/>
    <n v="2346.5500000000002"/>
    <n v="7019.0129999999999"/>
  </r>
  <r>
    <d v="2024-04-12T00:00:00"/>
    <x v="13"/>
    <n v="2456.4749999999999"/>
    <n v="7136.65"/>
  </r>
  <r>
    <d v="2024-04-12T00:00:00"/>
    <x v="14"/>
    <n v="2641.05"/>
    <n v="6773.8130000000001"/>
  </r>
  <r>
    <d v="2024-04-12T00:00:00"/>
    <x v="15"/>
    <n v="2535.6999999999998"/>
    <n v="6178.1750000000002"/>
  </r>
  <r>
    <d v="2024-04-12T00:00:00"/>
    <x v="16"/>
    <n v="2506.4250000000002"/>
    <n v="4660.6379999999999"/>
  </r>
  <r>
    <d v="2024-04-12T00:00:00"/>
    <x v="17"/>
    <n v="2113.7629999999999"/>
    <n v="2813.1880000000001"/>
  </r>
  <r>
    <d v="2024-04-12T00:00:00"/>
    <x v="18"/>
    <n v="1639.45"/>
    <n v="1075.4880000000001"/>
  </r>
  <r>
    <d v="2024-04-12T00:00:00"/>
    <x v="19"/>
    <n v="1887.0630000000001"/>
    <n v="273.91300000000001"/>
  </r>
  <r>
    <d v="2024-04-12T00:00:00"/>
    <x v="20"/>
    <n v="2483.0129999999999"/>
    <n v="0"/>
  </r>
  <r>
    <d v="2024-04-12T00:00:00"/>
    <x v="21"/>
    <n v="3017.25"/>
    <n v="0"/>
  </r>
  <r>
    <d v="2024-04-12T00:00:00"/>
    <x v="22"/>
    <n v="3583.2130000000002"/>
    <n v="0"/>
  </r>
  <r>
    <d v="2024-04-12T00:00:00"/>
    <x v="23"/>
    <n v="4276.1000000000004"/>
    <n v="0"/>
  </r>
  <r>
    <d v="2024-04-13T00:00:00"/>
    <x v="0"/>
    <n v="4388.3130000000001"/>
    <n v="0"/>
  </r>
  <r>
    <d v="2024-04-13T00:00:00"/>
    <x v="1"/>
    <n v="4199.5129999999999"/>
    <n v="0"/>
  </r>
  <r>
    <d v="2024-04-13T00:00:00"/>
    <x v="2"/>
    <n v="4164.5379999999996"/>
    <n v="0"/>
  </r>
  <r>
    <d v="2024-04-13T00:00:00"/>
    <x v="3"/>
    <n v="3954.7750000000001"/>
    <n v="0"/>
  </r>
  <r>
    <d v="2024-04-13T00:00:00"/>
    <x v="4"/>
    <n v="3833.3249999999998"/>
    <n v="0"/>
  </r>
  <r>
    <d v="2024-04-13T00:00:00"/>
    <x v="5"/>
    <n v="3715.1750000000002"/>
    <n v="45.475000000000001"/>
  </r>
  <r>
    <d v="2024-04-13T00:00:00"/>
    <x v="6"/>
    <n v="3703.163"/>
    <n v="473.51299999999998"/>
  </r>
  <r>
    <d v="2024-04-13T00:00:00"/>
    <x v="7"/>
    <n v="3279.1"/>
    <n v="1814.3"/>
  </r>
  <r>
    <d v="2024-04-13T00:00:00"/>
    <x v="8"/>
    <n v="3139.8"/>
    <n v="3936.6750000000002"/>
  </r>
  <r>
    <d v="2024-04-13T00:00:00"/>
    <x v="9"/>
    <n v="3365.2249999999999"/>
    <n v="5956.6130000000003"/>
  </r>
  <r>
    <d v="2024-04-13T00:00:00"/>
    <x v="10"/>
    <n v="3626.2379999999998"/>
    <n v="7713.0379999999996"/>
  </r>
  <r>
    <d v="2024-04-13T00:00:00"/>
    <x v="11"/>
    <n v="3878.9630000000002"/>
    <n v="8376.7630000000008"/>
  </r>
  <r>
    <d v="2024-04-13T00:00:00"/>
    <x v="12"/>
    <n v="4186.2879999999996"/>
    <n v="8718.6"/>
  </r>
  <r>
    <d v="2024-04-13T00:00:00"/>
    <x v="13"/>
    <n v="4575.2629999999999"/>
    <n v="9145.2880000000005"/>
  </r>
  <r>
    <d v="2024-04-13T00:00:00"/>
    <x v="14"/>
    <n v="4728.1379999999999"/>
    <n v="8144.0749999999998"/>
  </r>
  <r>
    <d v="2024-04-13T00:00:00"/>
    <x v="15"/>
    <n v="4374.7879999999996"/>
    <n v="6291.4750000000004"/>
  </r>
  <r>
    <d v="2024-04-13T00:00:00"/>
    <x v="16"/>
    <n v="3919.3249999999998"/>
    <n v="4863.9380000000001"/>
  </r>
  <r>
    <d v="2024-04-13T00:00:00"/>
    <x v="17"/>
    <n v="3067.6880000000001"/>
    <n v="3051.0880000000002"/>
  </r>
  <r>
    <d v="2024-04-13T00:00:00"/>
    <x v="18"/>
    <n v="1823"/>
    <n v="1224.5250000000001"/>
  </r>
  <r>
    <d v="2024-04-13T00:00:00"/>
    <x v="19"/>
    <n v="1388.1880000000001"/>
    <n v="241.863"/>
  </r>
  <r>
    <d v="2024-04-13T00:00:00"/>
    <x v="20"/>
    <n v="1684.8"/>
    <n v="0"/>
  </r>
  <r>
    <d v="2024-04-13T00:00:00"/>
    <x v="21"/>
    <n v="2293.1379999999999"/>
    <n v="0"/>
  </r>
  <r>
    <d v="2024-04-13T00:00:00"/>
    <x v="22"/>
    <n v="3020.6129999999998"/>
    <n v="0"/>
  </r>
  <r>
    <d v="2024-04-13T00:00:00"/>
    <x v="23"/>
    <n v="3427.6"/>
    <n v="0"/>
  </r>
  <r>
    <d v="2024-04-14T00:00:00"/>
    <x v="0"/>
    <n v="3845.3629999999998"/>
    <n v="0"/>
  </r>
  <r>
    <d v="2024-04-14T00:00:00"/>
    <x v="1"/>
    <n v="4625.7749999999996"/>
    <n v="0"/>
  </r>
  <r>
    <d v="2024-04-14T00:00:00"/>
    <x v="2"/>
    <n v="5458.9129999999996"/>
    <n v="0"/>
  </r>
  <r>
    <d v="2024-04-14T00:00:00"/>
    <x v="3"/>
    <n v="5633.7629999999999"/>
    <n v="0"/>
  </r>
  <r>
    <d v="2024-04-14T00:00:00"/>
    <x v="4"/>
    <n v="5972.5"/>
    <n v="0"/>
  </r>
  <r>
    <d v="2024-04-14T00:00:00"/>
    <x v="5"/>
    <n v="6276"/>
    <n v="22.763000000000002"/>
  </r>
  <r>
    <d v="2024-04-14T00:00:00"/>
    <x v="6"/>
    <n v="6597.65"/>
    <n v="393.1"/>
  </r>
  <r>
    <d v="2024-04-14T00:00:00"/>
    <x v="7"/>
    <n v="6402.85"/>
    <n v="1521.95"/>
  </r>
  <r>
    <d v="2024-04-14T00:00:00"/>
    <x v="8"/>
    <n v="6034.7129999999997"/>
    <n v="2818.1129999999998"/>
  </r>
  <r>
    <d v="2024-04-14T00:00:00"/>
    <x v="9"/>
    <n v="6372.4250000000002"/>
    <n v="3986.95"/>
  </r>
  <r>
    <d v="2024-04-14T00:00:00"/>
    <x v="10"/>
    <n v="6298.8379999999997"/>
    <n v="5170.5"/>
  </r>
  <r>
    <d v="2024-04-14T00:00:00"/>
    <x v="11"/>
    <n v="6509.4380000000001"/>
    <n v="5239.8999999999996"/>
  </r>
  <r>
    <d v="2024-04-14T00:00:00"/>
    <x v="12"/>
    <n v="6538.3"/>
    <n v="5970"/>
  </r>
  <r>
    <d v="2024-04-14T00:00:00"/>
    <x v="13"/>
    <n v="6541.3379999999997"/>
    <n v="6004.3379999999997"/>
  </r>
  <r>
    <d v="2024-04-14T00:00:00"/>
    <x v="14"/>
    <n v="6461.2"/>
    <n v="5506.875"/>
  </r>
  <r>
    <d v="2024-04-14T00:00:00"/>
    <x v="15"/>
    <n v="6375.2129999999997"/>
    <n v="5212.8630000000003"/>
  </r>
  <r>
    <d v="2024-04-14T00:00:00"/>
    <x v="16"/>
    <n v="6976.7380000000003"/>
    <n v="4309.4629999999997"/>
  </r>
  <r>
    <d v="2024-04-14T00:00:00"/>
    <x v="17"/>
    <n v="6850.1880000000001"/>
    <n v="2943.1"/>
  </r>
  <r>
    <d v="2024-04-14T00:00:00"/>
    <x v="18"/>
    <n v="6512.7129999999997"/>
    <n v="1639.95"/>
  </r>
  <r>
    <d v="2024-04-14T00:00:00"/>
    <x v="19"/>
    <n v="5602.85"/>
    <n v="401.43799999999999"/>
  </r>
  <r>
    <d v="2024-04-14T00:00:00"/>
    <x v="20"/>
    <n v="5012.5749999999998"/>
    <n v="0"/>
  </r>
  <r>
    <d v="2024-04-14T00:00:00"/>
    <x v="21"/>
    <n v="4847.3879999999999"/>
    <n v="0"/>
  </r>
  <r>
    <d v="2024-04-14T00:00:00"/>
    <x v="22"/>
    <n v="4398.375"/>
    <n v="0"/>
  </r>
  <r>
    <d v="2024-04-14T00:00:00"/>
    <x v="23"/>
    <n v="3962.788"/>
    <n v="0"/>
  </r>
  <r>
    <d v="2024-04-15T00:00:00"/>
    <x v="0"/>
    <n v="3412.875"/>
    <n v="0"/>
  </r>
  <r>
    <d v="2024-04-15T00:00:00"/>
    <x v="1"/>
    <n v="2599.9250000000002"/>
    <n v="0"/>
  </r>
  <r>
    <d v="2024-04-15T00:00:00"/>
    <x v="2"/>
    <n v="2349.8629999999998"/>
    <n v="0"/>
  </r>
  <r>
    <d v="2024-04-15T00:00:00"/>
    <x v="3"/>
    <n v="2203.0880000000002"/>
    <n v="0"/>
  </r>
  <r>
    <d v="2024-04-15T00:00:00"/>
    <x v="4"/>
    <n v="2138.9250000000002"/>
    <n v="0"/>
  </r>
  <r>
    <d v="2024-04-15T00:00:00"/>
    <x v="5"/>
    <n v="2209.0880000000002"/>
    <n v="41.738"/>
  </r>
  <r>
    <d v="2024-04-15T00:00:00"/>
    <x v="6"/>
    <n v="2132.9630000000002"/>
    <n v="265.21300000000002"/>
  </r>
  <r>
    <d v="2024-04-15T00:00:00"/>
    <x v="7"/>
    <n v="1704.163"/>
    <n v="872.42499999999995"/>
  </r>
  <r>
    <d v="2024-04-15T00:00:00"/>
    <x v="8"/>
    <n v="1390"/>
    <n v="2106.913"/>
  </r>
  <r>
    <d v="2024-04-15T00:00:00"/>
    <x v="9"/>
    <n v="1246.6500000000001"/>
    <n v="4120.8879999999999"/>
  </r>
  <r>
    <d v="2024-04-15T00:00:00"/>
    <x v="10"/>
    <n v="1263.1130000000001"/>
    <n v="5402.05"/>
  </r>
  <r>
    <d v="2024-04-15T00:00:00"/>
    <x v="11"/>
    <n v="1257.0129999999999"/>
    <n v="6184.7879999999996"/>
  </r>
  <r>
    <d v="2024-04-15T00:00:00"/>
    <x v="12"/>
    <n v="1076.1500000000001"/>
    <n v="6366.5379999999996"/>
  </r>
  <r>
    <d v="2024-04-15T00:00:00"/>
    <x v="13"/>
    <n v="842.32500000000005"/>
    <n v="5958.9880000000003"/>
  </r>
  <r>
    <d v="2024-04-15T00:00:00"/>
    <x v="14"/>
    <n v="685.6"/>
    <n v="5267.6379999999999"/>
  </r>
  <r>
    <d v="2024-04-15T00:00:00"/>
    <x v="15"/>
    <n v="696.32500000000005"/>
    <n v="4558.4250000000002"/>
  </r>
  <r>
    <d v="2024-04-15T00:00:00"/>
    <x v="16"/>
    <n v="668.73800000000006"/>
    <n v="3536.1129999999998"/>
  </r>
  <r>
    <d v="2024-04-15T00:00:00"/>
    <x v="17"/>
    <n v="613.68799999999999"/>
    <n v="2229.5129999999999"/>
  </r>
  <r>
    <d v="2024-04-15T00:00:00"/>
    <x v="18"/>
    <n v="666.21299999999997"/>
    <n v="1019.625"/>
  </r>
  <r>
    <d v="2024-04-15T00:00:00"/>
    <x v="19"/>
    <n v="1073.825"/>
    <n v="275.10000000000002"/>
  </r>
  <r>
    <d v="2024-04-15T00:00:00"/>
    <x v="20"/>
    <n v="1802.7750000000001"/>
    <n v="16.899999999999999"/>
  </r>
  <r>
    <d v="2024-04-15T00:00:00"/>
    <x v="21"/>
    <n v="2176.7379999999998"/>
    <n v="0"/>
  </r>
  <r>
    <d v="2024-04-15T00:00:00"/>
    <x v="22"/>
    <n v="2737.8380000000002"/>
    <n v="0"/>
  </r>
  <r>
    <d v="2024-04-15T00:00:00"/>
    <x v="23"/>
    <n v="2771.35"/>
    <n v="0"/>
  </r>
  <r>
    <d v="2024-04-16T00:00:00"/>
    <x v="0"/>
    <n v="3206.038"/>
    <n v="0"/>
  </r>
  <r>
    <d v="2024-04-16T00:00:00"/>
    <x v="1"/>
    <n v="3041.5749999999998"/>
    <n v="0"/>
  </r>
  <r>
    <d v="2024-04-16T00:00:00"/>
    <x v="2"/>
    <n v="3059.288"/>
    <n v="0"/>
  </r>
  <r>
    <d v="2024-04-16T00:00:00"/>
    <x v="3"/>
    <n v="3767.3"/>
    <n v="0"/>
  </r>
  <r>
    <d v="2024-04-16T00:00:00"/>
    <x v="4"/>
    <n v="4547.4629999999997"/>
    <n v="0"/>
  </r>
  <r>
    <d v="2024-04-16T00:00:00"/>
    <x v="5"/>
    <n v="4833.8500000000004"/>
    <n v="54.274999999999999"/>
  </r>
  <r>
    <d v="2024-04-16T00:00:00"/>
    <x v="6"/>
    <n v="5403.1750000000002"/>
    <n v="325.81299999999999"/>
  </r>
  <r>
    <d v="2024-04-16T00:00:00"/>
    <x v="7"/>
    <n v="5836.0249999999996"/>
    <n v="1107.075"/>
  </r>
  <r>
    <d v="2024-04-16T00:00:00"/>
    <x v="8"/>
    <n v="6202.0630000000001"/>
    <n v="2157.1129999999998"/>
  </r>
  <r>
    <d v="2024-04-16T00:00:00"/>
    <x v="9"/>
    <n v="6557.2129999999997"/>
    <n v="3077.663"/>
  </r>
  <r>
    <d v="2024-04-16T00:00:00"/>
    <x v="10"/>
    <n v="6800.7629999999999"/>
    <n v="4139.2"/>
  </r>
  <r>
    <d v="2024-04-16T00:00:00"/>
    <x v="11"/>
    <n v="6714.5"/>
    <n v="4771.8879999999999"/>
  </r>
  <r>
    <d v="2024-04-16T00:00:00"/>
    <x v="12"/>
    <n v="6545.4380000000001"/>
    <n v="5342.2749999999996"/>
  </r>
  <r>
    <d v="2024-04-16T00:00:00"/>
    <x v="13"/>
    <n v="6455.5749999999998"/>
    <n v="5622.8379999999997"/>
  </r>
  <r>
    <d v="2024-04-16T00:00:00"/>
    <x v="14"/>
    <n v="6052.4250000000002"/>
    <n v="5443.7629999999999"/>
  </r>
  <r>
    <d v="2024-04-16T00:00:00"/>
    <x v="15"/>
    <n v="5514.3249999999998"/>
    <n v="4813.0129999999999"/>
  </r>
  <r>
    <d v="2024-04-16T00:00:00"/>
    <x v="16"/>
    <n v="4683.6379999999999"/>
    <n v="3809.9879999999998"/>
  </r>
  <r>
    <d v="2024-04-16T00:00:00"/>
    <x v="17"/>
    <n v="4193.0249999999996"/>
    <n v="2631.1880000000001"/>
  </r>
  <r>
    <d v="2024-04-16T00:00:00"/>
    <x v="18"/>
    <n v="3605.6"/>
    <n v="1189.2750000000001"/>
  </r>
  <r>
    <d v="2024-04-16T00:00:00"/>
    <x v="19"/>
    <n v="3165.8130000000001"/>
    <n v="346.08800000000002"/>
  </r>
  <r>
    <d v="2024-04-16T00:00:00"/>
    <x v="20"/>
    <n v="3181.3629999999998"/>
    <n v="30.324999999999999"/>
  </r>
  <r>
    <d v="2024-04-16T00:00:00"/>
    <x v="21"/>
    <n v="3564.0129999999999"/>
    <n v="0"/>
  </r>
  <r>
    <d v="2024-04-16T00:00:00"/>
    <x v="22"/>
    <n v="3475.4250000000002"/>
    <n v="0"/>
  </r>
  <r>
    <d v="2024-04-16T00:00:00"/>
    <x v="23"/>
    <n v="3159.6379999999999"/>
    <n v="0"/>
  </r>
  <r>
    <d v="2024-04-17T00:00:00"/>
    <x v="0"/>
    <n v="2878.875"/>
    <n v="0"/>
  </r>
  <r>
    <d v="2024-04-17T00:00:00"/>
    <x v="1"/>
    <n v="2527.9749999999999"/>
    <n v="0"/>
  </r>
  <r>
    <d v="2024-04-17T00:00:00"/>
    <x v="2"/>
    <n v="2261.4"/>
    <n v="0"/>
  </r>
  <r>
    <d v="2024-04-17T00:00:00"/>
    <x v="3"/>
    <n v="2010.65"/>
    <n v="0"/>
  </r>
  <r>
    <d v="2024-04-17T00:00:00"/>
    <x v="4"/>
    <n v="2118.9250000000002"/>
    <n v="0"/>
  </r>
  <r>
    <d v="2024-04-17T00:00:00"/>
    <x v="5"/>
    <n v="1950.7750000000001"/>
    <n v="93.263000000000005"/>
  </r>
  <r>
    <d v="2024-04-17T00:00:00"/>
    <x v="6"/>
    <n v="1878.15"/>
    <n v="431.625"/>
  </r>
  <r>
    <d v="2024-04-17T00:00:00"/>
    <x v="7"/>
    <n v="1701.65"/>
    <n v="1212.6379999999999"/>
  </r>
  <r>
    <d v="2024-04-17T00:00:00"/>
    <x v="8"/>
    <n v="1884"/>
    <n v="2365.538"/>
  </r>
  <r>
    <d v="2024-04-17T00:00:00"/>
    <x v="9"/>
    <n v="1902.7629999999999"/>
    <n v="3505.5129999999999"/>
  </r>
  <r>
    <d v="2024-04-17T00:00:00"/>
    <x v="10"/>
    <n v="1701.713"/>
    <n v="4333.3999999999996"/>
  </r>
  <r>
    <d v="2024-04-17T00:00:00"/>
    <x v="11"/>
    <n v="1613.3"/>
    <n v="4681.125"/>
  </r>
  <r>
    <d v="2024-04-17T00:00:00"/>
    <x v="12"/>
    <n v="1565.875"/>
    <n v="4732.4629999999997"/>
  </r>
  <r>
    <d v="2024-04-17T00:00:00"/>
    <x v="13"/>
    <n v="1509.5"/>
    <n v="4975.9250000000002"/>
  </r>
  <r>
    <d v="2024-04-17T00:00:00"/>
    <x v="14"/>
    <n v="1533.288"/>
    <n v="4614.1130000000003"/>
  </r>
  <r>
    <d v="2024-04-17T00:00:00"/>
    <x v="15"/>
    <n v="1480.588"/>
    <n v="4263.0129999999999"/>
  </r>
  <r>
    <d v="2024-04-17T00:00:00"/>
    <x v="16"/>
    <n v="1392.4"/>
    <n v="3740.45"/>
  </r>
  <r>
    <d v="2024-04-17T00:00:00"/>
    <x v="17"/>
    <n v="1282.713"/>
    <n v="2461.4499999999998"/>
  </r>
  <r>
    <d v="2024-04-17T00:00:00"/>
    <x v="18"/>
    <n v="1154.8879999999999"/>
    <n v="1051.2380000000001"/>
  </r>
  <r>
    <d v="2024-04-17T00:00:00"/>
    <x v="19"/>
    <n v="1046.0129999999999"/>
    <n v="227.42500000000001"/>
  </r>
  <r>
    <d v="2024-04-17T00:00:00"/>
    <x v="20"/>
    <n v="924.46299999999997"/>
    <n v="5.5250000000000004"/>
  </r>
  <r>
    <d v="2024-04-17T00:00:00"/>
    <x v="21"/>
    <n v="838.05"/>
    <n v="0"/>
  </r>
  <r>
    <d v="2024-04-17T00:00:00"/>
    <x v="22"/>
    <n v="799.63800000000003"/>
    <n v="0"/>
  </r>
  <r>
    <d v="2024-04-17T00:00:00"/>
    <x v="23"/>
    <n v="796.38800000000003"/>
    <n v="0"/>
  </r>
  <r>
    <d v="2024-04-18T00:00:00"/>
    <x v="0"/>
    <n v="832.66300000000001"/>
    <n v="0"/>
  </r>
  <r>
    <d v="2024-04-18T00:00:00"/>
    <x v="1"/>
    <n v="983.56299999999999"/>
    <n v="0"/>
  </r>
  <r>
    <d v="2024-04-18T00:00:00"/>
    <x v="2"/>
    <n v="1133.9880000000001"/>
    <n v="0"/>
  </r>
  <r>
    <d v="2024-04-18T00:00:00"/>
    <x v="3"/>
    <n v="1195.9000000000001"/>
    <n v="0"/>
  </r>
  <r>
    <d v="2024-04-18T00:00:00"/>
    <x v="4"/>
    <n v="1108.713"/>
    <n v="0"/>
  </r>
  <r>
    <d v="2024-04-18T00:00:00"/>
    <x v="5"/>
    <n v="1068.5250000000001"/>
    <n v="23.388000000000002"/>
  </r>
  <r>
    <d v="2024-04-18T00:00:00"/>
    <x v="6"/>
    <n v="1048.038"/>
    <n v="454.05"/>
  </r>
  <r>
    <d v="2024-04-18T00:00:00"/>
    <x v="7"/>
    <n v="944.56299999999999"/>
    <n v="1750.7380000000001"/>
  </r>
  <r>
    <d v="2024-04-18T00:00:00"/>
    <x v="8"/>
    <n v="970.76300000000003"/>
    <n v="3414.125"/>
  </r>
  <r>
    <d v="2024-04-18T00:00:00"/>
    <x v="9"/>
    <n v="1167.2750000000001"/>
    <n v="4769.3879999999999"/>
  </r>
  <r>
    <d v="2024-04-18T00:00:00"/>
    <x v="10"/>
    <n v="1420.288"/>
    <n v="5606.7380000000003"/>
  </r>
  <r>
    <d v="2024-04-18T00:00:00"/>
    <x v="11"/>
    <n v="1610.7629999999999"/>
    <n v="6108"/>
  </r>
  <r>
    <d v="2024-04-18T00:00:00"/>
    <x v="12"/>
    <n v="1773.963"/>
    <n v="6099.8630000000003"/>
  </r>
  <r>
    <d v="2024-04-18T00:00:00"/>
    <x v="13"/>
    <n v="2041.9380000000001"/>
    <n v="5979.2129999999997"/>
  </r>
  <r>
    <d v="2024-04-18T00:00:00"/>
    <x v="14"/>
    <n v="2218.8000000000002"/>
    <n v="6035.7380000000003"/>
  </r>
  <r>
    <d v="2024-04-18T00:00:00"/>
    <x v="15"/>
    <n v="2332.3249999999998"/>
    <n v="5759.7879999999996"/>
  </r>
  <r>
    <d v="2024-04-18T00:00:00"/>
    <x v="16"/>
    <n v="2170.6750000000002"/>
    <n v="4938.2129999999997"/>
  </r>
  <r>
    <d v="2024-04-18T00:00:00"/>
    <x v="17"/>
    <n v="1907.463"/>
    <n v="3262.375"/>
  </r>
  <r>
    <d v="2024-04-18T00:00:00"/>
    <x v="18"/>
    <n v="1663.9749999999999"/>
    <n v="1365.9"/>
  </r>
  <r>
    <d v="2024-04-18T00:00:00"/>
    <x v="19"/>
    <n v="1374.0630000000001"/>
    <n v="343.58800000000002"/>
  </r>
  <r>
    <d v="2024-04-18T00:00:00"/>
    <x v="20"/>
    <n v="1570.6880000000001"/>
    <n v="9.7750000000000004"/>
  </r>
  <r>
    <d v="2024-04-18T00:00:00"/>
    <x v="21"/>
    <n v="1720.0129999999999"/>
    <n v="0"/>
  </r>
  <r>
    <d v="2024-04-18T00:00:00"/>
    <x v="22"/>
    <n v="1954.838"/>
    <n v="0"/>
  </r>
  <r>
    <d v="2024-04-18T00:00:00"/>
    <x v="23"/>
    <n v="2022.1880000000001"/>
    <n v="0"/>
  </r>
  <r>
    <d v="2024-04-19T00:00:00"/>
    <x v="0"/>
    <n v="2147.4"/>
    <n v="0"/>
  </r>
  <r>
    <d v="2024-04-19T00:00:00"/>
    <x v="1"/>
    <n v="2305.1999999999998"/>
    <n v="0"/>
  </r>
  <r>
    <d v="2024-04-19T00:00:00"/>
    <x v="2"/>
    <n v="2501.9630000000002"/>
    <n v="0"/>
  </r>
  <r>
    <d v="2024-04-19T00:00:00"/>
    <x v="3"/>
    <n v="2833.625"/>
    <n v="0"/>
  </r>
  <r>
    <d v="2024-04-19T00:00:00"/>
    <x v="4"/>
    <n v="2877.9630000000002"/>
    <n v="0"/>
  </r>
  <r>
    <d v="2024-04-19T00:00:00"/>
    <x v="5"/>
    <n v="2784.9879999999998"/>
    <n v="132.125"/>
  </r>
  <r>
    <d v="2024-04-19T00:00:00"/>
    <x v="6"/>
    <n v="2484.5250000000001"/>
    <n v="723.76300000000003"/>
  </r>
  <r>
    <d v="2024-04-19T00:00:00"/>
    <x v="7"/>
    <n v="2028.2380000000001"/>
    <n v="2284.4250000000002"/>
  </r>
  <r>
    <d v="2024-04-19T00:00:00"/>
    <x v="8"/>
    <n v="1521.088"/>
    <n v="4433.2749999999996"/>
  </r>
  <r>
    <d v="2024-04-19T00:00:00"/>
    <x v="9"/>
    <n v="1461.3130000000001"/>
    <n v="6028.0379999999996"/>
  </r>
  <r>
    <d v="2024-04-19T00:00:00"/>
    <x v="10"/>
    <n v="1696.35"/>
    <n v="6467.6880000000001"/>
  </r>
  <r>
    <d v="2024-04-19T00:00:00"/>
    <x v="11"/>
    <n v="1765.338"/>
    <n v="6435.5630000000001"/>
  </r>
  <r>
    <d v="2024-04-19T00:00:00"/>
    <x v="12"/>
    <n v="1944.213"/>
    <n v="6565.6130000000003"/>
  </r>
  <r>
    <d v="2024-04-19T00:00:00"/>
    <x v="13"/>
    <n v="1947.65"/>
    <n v="6601.0379999999996"/>
  </r>
  <r>
    <d v="2024-04-19T00:00:00"/>
    <x v="14"/>
    <n v="1829.925"/>
    <n v="5915.05"/>
  </r>
  <r>
    <d v="2024-04-19T00:00:00"/>
    <x v="15"/>
    <n v="1870.1379999999999"/>
    <n v="4890.9750000000004"/>
  </r>
  <r>
    <d v="2024-04-19T00:00:00"/>
    <x v="16"/>
    <n v="1758.125"/>
    <n v="3690.0129999999999"/>
  </r>
  <r>
    <d v="2024-04-19T00:00:00"/>
    <x v="17"/>
    <n v="1628.6379999999999"/>
    <n v="2319.663"/>
  </r>
  <r>
    <d v="2024-04-19T00:00:00"/>
    <x v="18"/>
    <n v="1580.4749999999999"/>
    <n v="1186.9000000000001"/>
  </r>
  <r>
    <d v="2024-04-19T00:00:00"/>
    <x v="19"/>
    <n v="1403.1880000000001"/>
    <n v="457.76299999999998"/>
  </r>
  <r>
    <d v="2024-04-19T00:00:00"/>
    <x v="20"/>
    <n v="1497.7249999999999"/>
    <n v="12.788"/>
  </r>
  <r>
    <d v="2024-04-19T00:00:00"/>
    <x v="21"/>
    <n v="1671.663"/>
    <n v="0"/>
  </r>
  <r>
    <d v="2024-04-19T00:00:00"/>
    <x v="22"/>
    <n v="1720.963"/>
    <n v="0"/>
  </r>
  <r>
    <d v="2024-04-19T00:00:00"/>
    <x v="23"/>
    <n v="1723.9"/>
    <n v="0"/>
  </r>
  <r>
    <d v="2024-04-20T00:00:00"/>
    <x v="0"/>
    <n v="1948.213"/>
    <n v="0"/>
  </r>
  <r>
    <d v="2024-04-20T00:00:00"/>
    <x v="1"/>
    <n v="2266.5630000000001"/>
    <n v="0"/>
  </r>
  <r>
    <d v="2024-04-20T00:00:00"/>
    <x v="2"/>
    <n v="2522.8130000000001"/>
    <n v="0"/>
  </r>
  <r>
    <d v="2024-04-20T00:00:00"/>
    <x v="3"/>
    <n v="2655.8879999999999"/>
    <n v="0"/>
  </r>
  <r>
    <d v="2024-04-20T00:00:00"/>
    <x v="4"/>
    <n v="2681.55"/>
    <n v="0"/>
  </r>
  <r>
    <d v="2024-04-20T00:00:00"/>
    <x v="5"/>
    <n v="2601.2750000000001"/>
    <n v="260.22500000000002"/>
  </r>
  <r>
    <d v="2024-04-20T00:00:00"/>
    <x v="6"/>
    <n v="2638.5749999999998"/>
    <n v="681.01300000000003"/>
  </r>
  <r>
    <d v="2024-04-20T00:00:00"/>
    <x v="7"/>
    <n v="2693.7379999999998"/>
    <n v="1367.7249999999999"/>
  </r>
  <r>
    <d v="2024-04-20T00:00:00"/>
    <x v="8"/>
    <n v="2936.288"/>
    <n v="2244.9879999999998"/>
  </r>
  <r>
    <d v="2024-04-20T00:00:00"/>
    <x v="9"/>
    <n v="3229.1880000000001"/>
    <n v="3289.05"/>
  </r>
  <r>
    <d v="2024-04-20T00:00:00"/>
    <x v="10"/>
    <n v="3333.2750000000001"/>
    <n v="3780.8"/>
  </r>
  <r>
    <d v="2024-04-20T00:00:00"/>
    <x v="11"/>
    <n v="3592.125"/>
    <n v="4266.5379999999996"/>
  </r>
  <r>
    <d v="2024-04-20T00:00:00"/>
    <x v="12"/>
    <n v="3842.413"/>
    <n v="4328.0379999999996"/>
  </r>
  <r>
    <d v="2024-04-20T00:00:00"/>
    <x v="13"/>
    <n v="3900.3380000000002"/>
    <n v="4282.625"/>
  </r>
  <r>
    <d v="2024-04-20T00:00:00"/>
    <x v="14"/>
    <n v="3871.4879999999998"/>
    <n v="3939.6"/>
  </r>
  <r>
    <d v="2024-04-20T00:00:00"/>
    <x v="15"/>
    <n v="3587.1880000000001"/>
    <n v="3408.8380000000002"/>
  </r>
  <r>
    <d v="2024-04-20T00:00:00"/>
    <x v="16"/>
    <n v="3293.0129999999999"/>
    <n v="2702.4749999999999"/>
  </r>
  <r>
    <d v="2024-04-20T00:00:00"/>
    <x v="17"/>
    <n v="2748.3879999999999"/>
    <n v="1841.338"/>
  </r>
  <r>
    <d v="2024-04-20T00:00:00"/>
    <x v="18"/>
    <n v="2197.9250000000002"/>
    <n v="893.51300000000003"/>
  </r>
  <r>
    <d v="2024-04-20T00:00:00"/>
    <x v="19"/>
    <n v="1794.8130000000001"/>
    <n v="211.27500000000001"/>
  </r>
  <r>
    <d v="2024-04-20T00:00:00"/>
    <x v="20"/>
    <n v="1357.075"/>
    <n v="6.0880000000000001"/>
  </r>
  <r>
    <d v="2024-04-20T00:00:00"/>
    <x v="21"/>
    <n v="1288.213"/>
    <n v="0"/>
  </r>
  <r>
    <d v="2024-04-20T00:00:00"/>
    <x v="22"/>
    <n v="1273.3630000000001"/>
    <n v="0"/>
  </r>
  <r>
    <d v="2024-04-20T00:00:00"/>
    <x v="23"/>
    <n v="1262.5250000000001"/>
    <n v="0"/>
  </r>
  <r>
    <d v="2024-04-21T00:00:00"/>
    <x v="0"/>
    <n v="1398.838"/>
    <n v="0"/>
  </r>
  <r>
    <d v="2024-04-21T00:00:00"/>
    <x v="1"/>
    <n v="1532.7249999999999"/>
    <n v="0"/>
  </r>
  <r>
    <d v="2024-04-21T00:00:00"/>
    <x v="2"/>
    <n v="1704.1880000000001"/>
    <n v="0"/>
  </r>
  <r>
    <d v="2024-04-21T00:00:00"/>
    <x v="3"/>
    <n v="1849.1"/>
    <n v="0"/>
  </r>
  <r>
    <d v="2024-04-21T00:00:00"/>
    <x v="4"/>
    <n v="1937.375"/>
    <n v="0"/>
  </r>
  <r>
    <d v="2024-04-21T00:00:00"/>
    <x v="5"/>
    <n v="2067.2629999999999"/>
    <n v="38.700000000000003"/>
  </r>
  <r>
    <d v="2024-04-21T00:00:00"/>
    <x v="6"/>
    <n v="2184.8380000000002"/>
    <n v="474.45"/>
  </r>
  <r>
    <d v="2024-04-21T00:00:00"/>
    <x v="7"/>
    <n v="1934.588"/>
    <n v="1766.1880000000001"/>
  </r>
  <r>
    <d v="2024-04-21T00:00:00"/>
    <x v="8"/>
    <n v="1946.1130000000001"/>
    <n v="3378.413"/>
  </r>
  <r>
    <d v="2024-04-21T00:00:00"/>
    <x v="9"/>
    <n v="2419.8380000000002"/>
    <n v="4721.9629999999997"/>
  </r>
  <r>
    <d v="2024-04-21T00:00:00"/>
    <x v="10"/>
    <n v="2898.95"/>
    <n v="5160.4629999999997"/>
  </r>
  <r>
    <d v="2024-04-21T00:00:00"/>
    <x v="11"/>
    <n v="3274.163"/>
    <n v="5038.2629999999999"/>
  </r>
  <r>
    <d v="2024-04-21T00:00:00"/>
    <x v="12"/>
    <n v="3595.8380000000002"/>
    <n v="4713.7879999999996"/>
  </r>
  <r>
    <d v="2024-04-21T00:00:00"/>
    <x v="13"/>
    <n v="3973.15"/>
    <n v="4531.9250000000002"/>
  </r>
  <r>
    <d v="2024-04-21T00:00:00"/>
    <x v="14"/>
    <n v="4240.5249999999996"/>
    <n v="4170.3500000000004"/>
  </r>
  <r>
    <d v="2024-04-21T00:00:00"/>
    <x v="15"/>
    <n v="4450.5879999999997"/>
    <n v="3515.0630000000001"/>
  </r>
  <r>
    <d v="2024-04-21T00:00:00"/>
    <x v="16"/>
    <n v="4511.9629999999997"/>
    <n v="2743.9879999999998"/>
  </r>
  <r>
    <d v="2024-04-21T00:00:00"/>
    <x v="17"/>
    <n v="4392.3630000000003"/>
    <n v="1887.788"/>
  </r>
  <r>
    <d v="2024-04-21T00:00:00"/>
    <x v="18"/>
    <n v="4057.6880000000001"/>
    <n v="909.85"/>
  </r>
  <r>
    <d v="2024-04-21T00:00:00"/>
    <x v="19"/>
    <n v="3567.875"/>
    <n v="212.28800000000001"/>
  </r>
  <r>
    <d v="2024-04-21T00:00:00"/>
    <x v="20"/>
    <n v="3013.4380000000001"/>
    <n v="6.1"/>
  </r>
  <r>
    <d v="2024-04-21T00:00:00"/>
    <x v="21"/>
    <n v="2788.8130000000001"/>
    <n v="0"/>
  </r>
  <r>
    <d v="2024-04-21T00:00:00"/>
    <x v="22"/>
    <n v="2913.0880000000002"/>
    <n v="0"/>
  </r>
  <r>
    <d v="2024-04-21T00:00:00"/>
    <x v="23"/>
    <n v="2756.2"/>
    <n v="0"/>
  </r>
  <r>
    <d v="2024-04-22T00:00:00"/>
    <x v="0"/>
    <n v="2444.663"/>
    <n v="0"/>
  </r>
  <r>
    <d v="2024-04-22T00:00:00"/>
    <x v="1"/>
    <n v="2285.6880000000001"/>
    <n v="0"/>
  </r>
  <r>
    <d v="2024-04-22T00:00:00"/>
    <x v="2"/>
    <n v="2196.663"/>
    <n v="0"/>
  </r>
  <r>
    <d v="2024-04-22T00:00:00"/>
    <x v="3"/>
    <n v="2105.1379999999999"/>
    <n v="0"/>
  </r>
  <r>
    <d v="2024-04-22T00:00:00"/>
    <x v="4"/>
    <n v="2107.9250000000002"/>
    <n v="0"/>
  </r>
  <r>
    <d v="2024-04-22T00:00:00"/>
    <x v="5"/>
    <n v="2172.9380000000001"/>
    <n v="56.024999999999999"/>
  </r>
  <r>
    <d v="2024-04-22T00:00:00"/>
    <x v="6"/>
    <n v="2164.1129999999998"/>
    <n v="442.78800000000001"/>
  </r>
  <r>
    <d v="2024-04-22T00:00:00"/>
    <x v="7"/>
    <n v="2141"/>
    <n v="1446.9"/>
  </r>
  <r>
    <d v="2024-04-22T00:00:00"/>
    <x v="8"/>
    <n v="2122.288"/>
    <n v="2735.5880000000002"/>
  </r>
  <r>
    <d v="2024-04-22T00:00:00"/>
    <x v="9"/>
    <n v="2205.788"/>
    <n v="3847.4630000000002"/>
  </r>
  <r>
    <d v="2024-04-22T00:00:00"/>
    <x v="10"/>
    <n v="2236.8130000000001"/>
    <n v="4368.1379999999999"/>
  </r>
  <r>
    <d v="2024-04-22T00:00:00"/>
    <x v="11"/>
    <n v="2309.5500000000002"/>
    <n v="4245.9380000000001"/>
  </r>
  <r>
    <d v="2024-04-22T00:00:00"/>
    <x v="12"/>
    <n v="2168.6129999999998"/>
    <n v="4059.038"/>
  </r>
  <r>
    <d v="2024-04-22T00:00:00"/>
    <x v="13"/>
    <n v="2051.375"/>
    <n v="3880.1750000000002"/>
  </r>
  <r>
    <d v="2024-04-22T00:00:00"/>
    <x v="14"/>
    <n v="1815.825"/>
    <n v="3558.1129999999998"/>
  </r>
  <r>
    <d v="2024-04-22T00:00:00"/>
    <x v="15"/>
    <n v="1594.1379999999999"/>
    <n v="3103.875"/>
  </r>
  <r>
    <d v="2024-04-22T00:00:00"/>
    <x v="16"/>
    <n v="1369.25"/>
    <n v="2497.6129999999998"/>
  </r>
  <r>
    <d v="2024-04-22T00:00:00"/>
    <x v="17"/>
    <n v="1099.7249999999999"/>
    <n v="1671.1130000000001"/>
  </r>
  <r>
    <d v="2024-04-22T00:00:00"/>
    <x v="18"/>
    <n v="862.26300000000003"/>
    <n v="807.27499999999998"/>
  </r>
  <r>
    <d v="2024-04-22T00:00:00"/>
    <x v="19"/>
    <n v="603.875"/>
    <n v="205.08799999999999"/>
  </r>
  <r>
    <d v="2024-04-22T00:00:00"/>
    <x v="20"/>
    <n v="531.21299999999997"/>
    <n v="38.024999999999999"/>
  </r>
  <r>
    <d v="2024-04-22T00:00:00"/>
    <x v="21"/>
    <n v="493.91300000000001"/>
    <n v="0"/>
  </r>
  <r>
    <d v="2024-04-22T00:00:00"/>
    <x v="22"/>
    <n v="434.97500000000002"/>
    <n v="0"/>
  </r>
  <r>
    <d v="2024-04-22T00:00:00"/>
    <x v="23"/>
    <n v="443.738"/>
    <n v="0"/>
  </r>
  <r>
    <d v="2024-04-23T00:00:00"/>
    <x v="0"/>
    <n v="421.71300000000002"/>
    <n v="0"/>
  </r>
  <r>
    <d v="2024-04-23T00:00:00"/>
    <x v="1"/>
    <n v="421.41300000000001"/>
    <n v="0"/>
  </r>
  <r>
    <d v="2024-04-23T00:00:00"/>
    <x v="2"/>
    <n v="424.32499999999999"/>
    <n v="0"/>
  </r>
  <r>
    <d v="2024-04-23T00:00:00"/>
    <x v="3"/>
    <n v="475.82499999999999"/>
    <n v="0"/>
  </r>
  <r>
    <d v="2024-04-23T00:00:00"/>
    <x v="4"/>
    <n v="548.22500000000002"/>
    <n v="0"/>
  </r>
  <r>
    <d v="2024-04-23T00:00:00"/>
    <x v="5"/>
    <n v="646.76300000000003"/>
    <n v="66.75"/>
  </r>
  <r>
    <d v="2024-04-23T00:00:00"/>
    <x v="6"/>
    <n v="730.15"/>
    <n v="624.79999999999995"/>
  </r>
  <r>
    <d v="2024-04-23T00:00:00"/>
    <x v="7"/>
    <n v="611.51300000000003"/>
    <n v="2220.038"/>
  </r>
  <r>
    <d v="2024-04-23T00:00:00"/>
    <x v="8"/>
    <n v="560.81299999999999"/>
    <n v="4509.7629999999999"/>
  </r>
  <r>
    <d v="2024-04-23T00:00:00"/>
    <x v="9"/>
    <n v="604.07500000000005"/>
    <n v="6009.375"/>
  </r>
  <r>
    <d v="2024-04-23T00:00:00"/>
    <x v="10"/>
    <n v="771.81299999999999"/>
    <n v="6756.8130000000001"/>
  </r>
  <r>
    <d v="2024-04-23T00:00:00"/>
    <x v="11"/>
    <n v="884"/>
    <n v="6561.5379999999996"/>
  </r>
  <r>
    <d v="2024-04-23T00:00:00"/>
    <x v="12"/>
    <n v="869.46299999999997"/>
    <n v="6942.3130000000001"/>
  </r>
  <r>
    <d v="2024-04-23T00:00:00"/>
    <x v="13"/>
    <n v="865.21299999999997"/>
    <n v="7253.5379999999996"/>
  </r>
  <r>
    <d v="2024-04-23T00:00:00"/>
    <x v="14"/>
    <n v="796.05"/>
    <n v="7172.7380000000003"/>
  </r>
  <r>
    <d v="2024-04-23T00:00:00"/>
    <x v="15"/>
    <n v="676.75"/>
    <n v="6145.2879999999996"/>
  </r>
  <r>
    <d v="2024-04-23T00:00:00"/>
    <x v="16"/>
    <n v="512.625"/>
    <n v="4845.6000000000004"/>
  </r>
  <r>
    <d v="2024-04-23T00:00:00"/>
    <x v="17"/>
    <n v="417.5"/>
    <n v="3004.7629999999999"/>
  </r>
  <r>
    <d v="2024-04-23T00:00:00"/>
    <x v="18"/>
    <n v="377.32499999999999"/>
    <n v="1426.675"/>
  </r>
  <r>
    <d v="2024-04-23T00:00:00"/>
    <x v="19"/>
    <n v="552.58799999999997"/>
    <n v="450.125"/>
  </r>
  <r>
    <d v="2024-04-23T00:00:00"/>
    <x v="20"/>
    <n v="849.4"/>
    <n v="49.463000000000001"/>
  </r>
  <r>
    <d v="2024-04-23T00:00:00"/>
    <x v="21"/>
    <n v="1143.675"/>
    <n v="0"/>
  </r>
  <r>
    <d v="2024-04-23T00:00:00"/>
    <x v="22"/>
    <n v="1355.6379999999999"/>
    <n v="0"/>
  </r>
  <r>
    <d v="2024-04-23T00:00:00"/>
    <x v="23"/>
    <n v="1587.25"/>
    <n v="0"/>
  </r>
  <r>
    <d v="2024-04-24T00:00:00"/>
    <x v="0"/>
    <n v="1856.2249999999999"/>
    <n v="0"/>
  </r>
  <r>
    <d v="2024-04-24T00:00:00"/>
    <x v="1"/>
    <n v="2004.8630000000001"/>
    <n v="0"/>
  </r>
  <r>
    <d v="2024-04-24T00:00:00"/>
    <x v="2"/>
    <n v="1942.425"/>
    <n v="0"/>
  </r>
  <r>
    <d v="2024-04-24T00:00:00"/>
    <x v="3"/>
    <n v="1797.0250000000001"/>
    <n v="0"/>
  </r>
  <r>
    <d v="2024-04-24T00:00:00"/>
    <x v="4"/>
    <n v="1627.1130000000001"/>
    <n v="0"/>
  </r>
  <r>
    <d v="2024-04-24T00:00:00"/>
    <x v="5"/>
    <n v="1479.425"/>
    <n v="114.77500000000001"/>
  </r>
  <r>
    <d v="2024-04-24T00:00:00"/>
    <x v="6"/>
    <n v="1272.9880000000001"/>
    <n v="633.08799999999997"/>
  </r>
  <r>
    <d v="2024-04-24T00:00:00"/>
    <x v="7"/>
    <n v="820.93799999999999"/>
    <n v="1677.075"/>
  </r>
  <r>
    <d v="2024-04-24T00:00:00"/>
    <x v="8"/>
    <n v="444.613"/>
    <n v="2961.3629999999998"/>
  </r>
  <r>
    <d v="2024-04-24T00:00:00"/>
    <x v="9"/>
    <n v="346.07499999999999"/>
    <n v="4438.3630000000003"/>
  </r>
  <r>
    <d v="2024-04-24T00:00:00"/>
    <x v="10"/>
    <n v="400.25"/>
    <n v="5538.8249999999998"/>
  </r>
  <r>
    <d v="2024-04-24T00:00:00"/>
    <x v="11"/>
    <n v="468.875"/>
    <n v="5703.8379999999997"/>
  </r>
  <r>
    <d v="2024-04-24T00:00:00"/>
    <x v="12"/>
    <n v="546.43799999999999"/>
    <n v="5460.4750000000004"/>
  </r>
  <r>
    <d v="2024-04-24T00:00:00"/>
    <x v="13"/>
    <n v="667.36300000000006"/>
    <n v="5304.3630000000003"/>
  </r>
  <r>
    <d v="2024-04-24T00:00:00"/>
    <x v="14"/>
    <n v="822.86300000000006"/>
    <n v="4556.125"/>
  </r>
  <r>
    <d v="2024-04-24T00:00:00"/>
    <x v="15"/>
    <n v="922.45"/>
    <n v="3752.7379999999998"/>
  </r>
  <r>
    <d v="2024-04-24T00:00:00"/>
    <x v="16"/>
    <n v="1021.088"/>
    <n v="2874.7249999999999"/>
  </r>
  <r>
    <d v="2024-04-24T00:00:00"/>
    <x v="17"/>
    <n v="1162.538"/>
    <n v="1860.8630000000001"/>
  </r>
  <r>
    <d v="2024-04-24T00:00:00"/>
    <x v="18"/>
    <n v="1165.1379999999999"/>
    <n v="979.18799999999999"/>
  </r>
  <r>
    <d v="2024-04-24T00:00:00"/>
    <x v="19"/>
    <n v="1097.3"/>
    <n v="281"/>
  </r>
  <r>
    <d v="2024-04-24T00:00:00"/>
    <x v="20"/>
    <n v="1061.6500000000001"/>
    <n v="20.524999999999999"/>
  </r>
  <r>
    <d v="2024-04-24T00:00:00"/>
    <x v="21"/>
    <n v="1075.3630000000001"/>
    <n v="0"/>
  </r>
  <r>
    <d v="2024-04-24T00:00:00"/>
    <x v="22"/>
    <n v="1059.625"/>
    <n v="0"/>
  </r>
  <r>
    <d v="2024-04-24T00:00:00"/>
    <x v="23"/>
    <n v="943.01300000000003"/>
    <n v="0"/>
  </r>
  <r>
    <d v="2024-04-25T00:00:00"/>
    <x v="0"/>
    <n v="916.68799999999999"/>
    <n v="0"/>
  </r>
  <r>
    <d v="2024-04-25T00:00:00"/>
    <x v="1"/>
    <n v="812.21299999999997"/>
    <n v="0"/>
  </r>
  <r>
    <d v="2024-04-25T00:00:00"/>
    <x v="2"/>
    <n v="826.8"/>
    <n v="0"/>
  </r>
  <r>
    <d v="2024-04-25T00:00:00"/>
    <x v="3"/>
    <n v="789.55"/>
    <n v="0"/>
  </r>
  <r>
    <d v="2024-04-25T00:00:00"/>
    <x v="4"/>
    <n v="709.35"/>
    <n v="0"/>
  </r>
  <r>
    <d v="2024-04-25T00:00:00"/>
    <x v="5"/>
    <n v="649.67499999999995"/>
    <n v="70.738"/>
  </r>
  <r>
    <d v="2024-04-25T00:00:00"/>
    <x v="6"/>
    <n v="643.02499999999998"/>
    <n v="588.23800000000006"/>
  </r>
  <r>
    <d v="2024-04-25T00:00:00"/>
    <x v="7"/>
    <n v="498.13799999999998"/>
    <n v="1954.5129999999999"/>
  </r>
  <r>
    <d v="2024-04-25T00:00:00"/>
    <x v="8"/>
    <n v="327.488"/>
    <n v="3962.5880000000002"/>
  </r>
  <r>
    <d v="2024-04-25T00:00:00"/>
    <x v="9"/>
    <n v="334.21300000000002"/>
    <n v="5705.2129999999997"/>
  </r>
  <r>
    <d v="2024-04-25T00:00:00"/>
    <x v="10"/>
    <n v="454.28800000000001"/>
    <n v="6661.0630000000001"/>
  </r>
  <r>
    <d v="2024-04-25T00:00:00"/>
    <x v="11"/>
    <n v="566.375"/>
    <n v="7085.5129999999999"/>
  </r>
  <r>
    <d v="2024-04-25T00:00:00"/>
    <x v="12"/>
    <n v="840.11300000000006"/>
    <n v="7051.4880000000003"/>
  </r>
  <r>
    <d v="2024-04-25T00:00:00"/>
    <x v="13"/>
    <n v="1195.9380000000001"/>
    <n v="6787.8249999999998"/>
  </r>
  <r>
    <d v="2024-04-25T00:00:00"/>
    <x v="14"/>
    <n v="1197.925"/>
    <n v="6747.8"/>
  </r>
  <r>
    <d v="2024-04-25T00:00:00"/>
    <x v="15"/>
    <n v="1209.425"/>
    <n v="6309.6379999999999"/>
  </r>
  <r>
    <d v="2024-04-25T00:00:00"/>
    <x v="16"/>
    <n v="1406.4880000000001"/>
    <n v="4961.95"/>
  </r>
  <r>
    <d v="2024-04-25T00:00:00"/>
    <x v="17"/>
    <n v="1202.213"/>
    <n v="3556.375"/>
  </r>
  <r>
    <d v="2024-04-25T00:00:00"/>
    <x v="18"/>
    <n v="812.52499999999998"/>
    <n v="1637.338"/>
  </r>
  <r>
    <d v="2024-04-25T00:00:00"/>
    <x v="19"/>
    <n v="826.71299999999997"/>
    <n v="483.93799999999999"/>
  </r>
  <r>
    <d v="2024-04-25T00:00:00"/>
    <x v="20"/>
    <n v="986.92499999999995"/>
    <n v="43.338000000000001"/>
  </r>
  <r>
    <d v="2024-04-25T00:00:00"/>
    <x v="21"/>
    <n v="1386.2"/>
    <n v="0"/>
  </r>
  <r>
    <d v="2024-04-25T00:00:00"/>
    <x v="22"/>
    <n v="1638.1"/>
    <n v="0"/>
  </r>
  <r>
    <d v="2024-04-25T00:00:00"/>
    <x v="23"/>
    <n v="2046.35"/>
    <n v="0"/>
  </r>
  <r>
    <d v="2024-04-26T00:00:00"/>
    <x v="0"/>
    <n v="2263.875"/>
    <n v="0"/>
  </r>
  <r>
    <d v="2024-04-26T00:00:00"/>
    <x v="1"/>
    <n v="2458.625"/>
    <n v="0"/>
  </r>
  <r>
    <d v="2024-04-26T00:00:00"/>
    <x v="2"/>
    <n v="2301.0749999999998"/>
    <n v="0"/>
  </r>
  <r>
    <d v="2024-04-26T00:00:00"/>
    <x v="3"/>
    <n v="2109.3380000000002"/>
    <n v="0"/>
  </r>
  <r>
    <d v="2024-04-26T00:00:00"/>
    <x v="4"/>
    <n v="2023.55"/>
    <n v="0"/>
  </r>
  <r>
    <d v="2024-04-26T00:00:00"/>
    <x v="5"/>
    <n v="1784.9749999999999"/>
    <n v="161.97499999999999"/>
  </r>
  <r>
    <d v="2024-04-26T00:00:00"/>
    <x v="6"/>
    <n v="1567.675"/>
    <n v="1019.7380000000001"/>
  </r>
  <r>
    <d v="2024-04-26T00:00:00"/>
    <x v="7"/>
    <n v="964.16300000000001"/>
    <n v="3401.7379999999998"/>
  </r>
  <r>
    <d v="2024-04-26T00:00:00"/>
    <x v="8"/>
    <n v="340.32499999999999"/>
    <n v="6584.1629999999996"/>
  </r>
  <r>
    <d v="2024-04-26T00:00:00"/>
    <x v="9"/>
    <n v="347.58800000000002"/>
    <n v="9175.8250000000007"/>
  </r>
  <r>
    <d v="2024-04-26T00:00:00"/>
    <x v="10"/>
    <n v="794.97500000000002"/>
    <n v="10221.475"/>
  </r>
  <r>
    <d v="2024-04-26T00:00:00"/>
    <x v="11"/>
    <n v="1097.7"/>
    <n v="9122.9249999999993"/>
  </r>
  <r>
    <d v="2024-04-26T00:00:00"/>
    <x v="12"/>
    <n v="1180.2380000000001"/>
    <n v="8306.6380000000008"/>
  </r>
  <r>
    <d v="2024-04-26T00:00:00"/>
    <x v="13"/>
    <n v="1288.9000000000001"/>
    <n v="7050.75"/>
  </r>
  <r>
    <d v="2024-04-26T00:00:00"/>
    <x v="14"/>
    <n v="1493.075"/>
    <n v="6062.5749999999998"/>
  </r>
  <r>
    <d v="2024-04-26T00:00:00"/>
    <x v="15"/>
    <n v="1700.825"/>
    <n v="5928.65"/>
  </r>
  <r>
    <d v="2024-04-26T00:00:00"/>
    <x v="16"/>
    <n v="1787.45"/>
    <n v="4994.0129999999999"/>
  </r>
  <r>
    <d v="2024-04-26T00:00:00"/>
    <x v="17"/>
    <n v="1652.0250000000001"/>
    <n v="3616.875"/>
  </r>
  <r>
    <d v="2024-04-26T00:00:00"/>
    <x v="18"/>
    <n v="1363.95"/>
    <n v="1739.125"/>
  </r>
  <r>
    <d v="2024-04-26T00:00:00"/>
    <x v="19"/>
    <n v="1101.9000000000001"/>
    <n v="467.45"/>
  </r>
  <r>
    <d v="2024-04-26T00:00:00"/>
    <x v="20"/>
    <n v="1571.6379999999999"/>
    <n v="36.088000000000001"/>
  </r>
  <r>
    <d v="2024-04-26T00:00:00"/>
    <x v="21"/>
    <n v="2538.8380000000002"/>
    <n v="0"/>
  </r>
  <r>
    <d v="2024-04-26T00:00:00"/>
    <x v="22"/>
    <n v="3423.9"/>
    <n v="0"/>
  </r>
  <r>
    <d v="2024-04-26T00:00:00"/>
    <x v="23"/>
    <n v="3971.375"/>
    <n v="0"/>
  </r>
  <r>
    <d v="2024-04-27T00:00:00"/>
    <x v="0"/>
    <n v="4154.6499999999996"/>
    <n v="0"/>
  </r>
  <r>
    <d v="2024-04-27T00:00:00"/>
    <x v="1"/>
    <n v="4045.5630000000001"/>
    <n v="0"/>
  </r>
  <r>
    <d v="2024-04-27T00:00:00"/>
    <x v="2"/>
    <n v="3708.0630000000001"/>
    <n v="0"/>
  </r>
  <r>
    <d v="2024-04-27T00:00:00"/>
    <x v="3"/>
    <n v="3345.4630000000002"/>
    <n v="0"/>
  </r>
  <r>
    <d v="2024-04-27T00:00:00"/>
    <x v="4"/>
    <n v="3113.6750000000002"/>
    <n v="0"/>
  </r>
  <r>
    <d v="2024-04-27T00:00:00"/>
    <x v="5"/>
    <n v="2879.9879999999998"/>
    <n v="119.71299999999999"/>
  </r>
  <r>
    <d v="2024-04-27T00:00:00"/>
    <x v="6"/>
    <n v="2648.2750000000001"/>
    <n v="805.07500000000005"/>
  </r>
  <r>
    <d v="2024-04-27T00:00:00"/>
    <x v="7"/>
    <n v="1875.2"/>
    <n v="2531.3629999999998"/>
  </r>
  <r>
    <d v="2024-04-27T00:00:00"/>
    <x v="8"/>
    <n v="988.23800000000006"/>
    <n v="5034.7749999999996"/>
  </r>
  <r>
    <d v="2024-04-27T00:00:00"/>
    <x v="9"/>
    <n v="623.72500000000002"/>
    <n v="7472.6"/>
  </r>
  <r>
    <d v="2024-04-27T00:00:00"/>
    <x v="10"/>
    <n v="789.15"/>
    <n v="9395.8880000000008"/>
  </r>
  <r>
    <d v="2024-04-27T00:00:00"/>
    <x v="11"/>
    <n v="1219.3130000000001"/>
    <n v="9911.1129999999994"/>
  </r>
  <r>
    <d v="2024-04-27T00:00:00"/>
    <x v="12"/>
    <n v="1398.75"/>
    <n v="8829.7749999999996"/>
  </r>
  <r>
    <d v="2024-04-27T00:00:00"/>
    <x v="13"/>
    <n v="1283.0630000000001"/>
    <n v="7911.3"/>
  </r>
  <r>
    <d v="2024-04-27T00:00:00"/>
    <x v="14"/>
    <n v="1164.413"/>
    <n v="7714.4"/>
  </r>
  <r>
    <d v="2024-04-27T00:00:00"/>
    <x v="15"/>
    <n v="1047.3630000000001"/>
    <n v="7125.4129999999996"/>
  </r>
  <r>
    <d v="2024-04-27T00:00:00"/>
    <x v="16"/>
    <n v="1025.1500000000001"/>
    <n v="5647.45"/>
  </r>
  <r>
    <d v="2024-04-27T00:00:00"/>
    <x v="17"/>
    <n v="1086.4880000000001"/>
    <n v="4101.1379999999999"/>
  </r>
  <r>
    <d v="2024-04-27T00:00:00"/>
    <x v="18"/>
    <n v="1000.438"/>
    <n v="1819"/>
  </r>
  <r>
    <d v="2024-04-27T00:00:00"/>
    <x v="19"/>
    <n v="1175.338"/>
    <n v="490.83800000000002"/>
  </r>
  <r>
    <d v="2024-04-27T00:00:00"/>
    <x v="20"/>
    <n v="1868.4380000000001"/>
    <n v="29.363"/>
  </r>
  <r>
    <d v="2024-04-27T00:00:00"/>
    <x v="21"/>
    <n v="3060.3"/>
    <n v="0"/>
  </r>
  <r>
    <d v="2024-04-27T00:00:00"/>
    <x v="22"/>
    <n v="4255.8999999999996"/>
    <n v="0"/>
  </r>
  <r>
    <d v="2024-04-27T00:00:00"/>
    <x v="23"/>
    <n v="5003.4250000000002"/>
    <n v="0"/>
  </r>
  <r>
    <d v="2024-04-28T00:00:00"/>
    <x v="0"/>
    <n v="4937.6379999999999"/>
    <n v="0"/>
  </r>
  <r>
    <d v="2024-04-28T00:00:00"/>
    <x v="1"/>
    <n v="4861.2129999999997"/>
    <n v="0"/>
  </r>
  <r>
    <d v="2024-04-28T00:00:00"/>
    <x v="2"/>
    <n v="4697.5630000000001"/>
    <n v="0"/>
  </r>
  <r>
    <d v="2024-04-28T00:00:00"/>
    <x v="3"/>
    <n v="4528.9129999999996"/>
    <n v="0"/>
  </r>
  <r>
    <d v="2024-04-28T00:00:00"/>
    <x v="4"/>
    <n v="4417.8379999999997"/>
    <n v="0"/>
  </r>
  <r>
    <d v="2024-04-28T00:00:00"/>
    <x v="5"/>
    <n v="4356.125"/>
    <n v="168.47499999999999"/>
  </r>
  <r>
    <d v="2024-04-28T00:00:00"/>
    <x v="6"/>
    <n v="4266.1629999999996"/>
    <n v="1088.675"/>
  </r>
  <r>
    <d v="2024-04-28T00:00:00"/>
    <x v="7"/>
    <n v="3305.3130000000001"/>
    <n v="2829.788"/>
  </r>
  <r>
    <d v="2024-04-28T00:00:00"/>
    <x v="8"/>
    <n v="2211.1129999999998"/>
    <n v="4604.8379999999997"/>
  </r>
  <r>
    <d v="2024-04-28T00:00:00"/>
    <x v="9"/>
    <n v="2445.8130000000001"/>
    <n v="5843.4380000000001"/>
  </r>
  <r>
    <d v="2024-04-28T00:00:00"/>
    <x v="10"/>
    <n v="3334.0250000000001"/>
    <n v="6848.5879999999997"/>
  </r>
  <r>
    <d v="2024-04-28T00:00:00"/>
    <x v="11"/>
    <n v="3987.3"/>
    <n v="7276.5"/>
  </r>
  <r>
    <d v="2024-04-28T00:00:00"/>
    <x v="12"/>
    <n v="4037.15"/>
    <n v="7053.0379999999996"/>
  </r>
  <r>
    <d v="2024-04-28T00:00:00"/>
    <x v="13"/>
    <n v="3850.6129999999998"/>
    <n v="5970.6"/>
  </r>
  <r>
    <d v="2024-04-28T00:00:00"/>
    <x v="14"/>
    <n v="3850.9380000000001"/>
    <n v="5464.1"/>
  </r>
  <r>
    <d v="2024-04-28T00:00:00"/>
    <x v="15"/>
    <n v="3784.788"/>
    <n v="4990.8"/>
  </r>
  <r>
    <d v="2024-04-28T00:00:00"/>
    <x v="16"/>
    <n v="3922.8"/>
    <n v="4352.375"/>
  </r>
  <r>
    <d v="2024-04-28T00:00:00"/>
    <x v="17"/>
    <n v="3755.6750000000002"/>
    <n v="3567.15"/>
  </r>
  <r>
    <d v="2024-04-28T00:00:00"/>
    <x v="18"/>
    <n v="3201.7379999999998"/>
    <n v="2078.913"/>
  </r>
  <r>
    <d v="2024-04-28T00:00:00"/>
    <x v="19"/>
    <n v="2948.0749999999998"/>
    <n v="692.42499999999995"/>
  </r>
  <r>
    <d v="2024-04-28T00:00:00"/>
    <x v="20"/>
    <n v="3687.0880000000002"/>
    <n v="36.174999999999997"/>
  </r>
  <r>
    <d v="2024-04-28T00:00:00"/>
    <x v="21"/>
    <n v="4782.7129999999997"/>
    <n v="0"/>
  </r>
  <r>
    <d v="2024-04-28T00:00:00"/>
    <x v="22"/>
    <n v="5291.0630000000001"/>
    <n v="0"/>
  </r>
  <r>
    <d v="2024-04-28T00:00:00"/>
    <x v="23"/>
    <n v="5382.25"/>
    <n v="0"/>
  </r>
  <r>
    <d v="2024-04-29T00:00:00"/>
    <x v="0"/>
    <n v="5231.8130000000001"/>
    <n v="0"/>
  </r>
  <r>
    <d v="2024-04-29T00:00:00"/>
    <x v="1"/>
    <n v="5017.125"/>
    <n v="0"/>
  </r>
  <r>
    <d v="2024-04-29T00:00:00"/>
    <x v="2"/>
    <n v="4546.3999999999996"/>
    <n v="0"/>
  </r>
  <r>
    <d v="2024-04-29T00:00:00"/>
    <x v="3"/>
    <n v="4131.4629999999997"/>
    <n v="0"/>
  </r>
  <r>
    <d v="2024-04-29T00:00:00"/>
    <x v="4"/>
    <n v="3843.0749999999998"/>
    <n v="0.35"/>
  </r>
  <r>
    <d v="2024-04-29T00:00:00"/>
    <x v="5"/>
    <n v="3584.4"/>
    <n v="118.938"/>
  </r>
  <r>
    <d v="2024-04-29T00:00:00"/>
    <x v="6"/>
    <n v="3275.375"/>
    <n v="937.13800000000003"/>
  </r>
  <r>
    <d v="2024-04-29T00:00:00"/>
    <x v="7"/>
    <n v="2384.5880000000002"/>
    <n v="2822.6379999999999"/>
  </r>
  <r>
    <d v="2024-04-29T00:00:00"/>
    <x v="8"/>
    <n v="1347.375"/>
    <n v="5446.0379999999996"/>
  </r>
  <r>
    <d v="2024-04-29T00:00:00"/>
    <x v="9"/>
    <n v="1094.95"/>
    <n v="7641.9750000000004"/>
  </r>
  <r>
    <d v="2024-04-29T00:00:00"/>
    <x v="10"/>
    <n v="1180.338"/>
    <n v="9545.7630000000008"/>
  </r>
  <r>
    <d v="2024-04-29T00:00:00"/>
    <x v="11"/>
    <n v="1330.15"/>
    <n v="9180.5380000000005"/>
  </r>
  <r>
    <d v="2024-04-29T00:00:00"/>
    <x v="12"/>
    <n v="1515.0250000000001"/>
    <n v="8799.4500000000007"/>
  </r>
  <r>
    <d v="2024-04-29T00:00:00"/>
    <x v="13"/>
    <n v="1608.875"/>
    <n v="8568.4750000000004"/>
  </r>
  <r>
    <d v="2024-04-29T00:00:00"/>
    <x v="14"/>
    <n v="1706.5"/>
    <n v="7865.4380000000001"/>
  </r>
  <r>
    <d v="2024-04-29T00:00:00"/>
    <x v="15"/>
    <n v="1699.413"/>
    <n v="7673.0379999999996"/>
  </r>
  <r>
    <d v="2024-04-29T00:00:00"/>
    <x v="16"/>
    <n v="1678.7629999999999"/>
    <n v="6558.375"/>
  </r>
  <r>
    <d v="2024-04-29T00:00:00"/>
    <x v="17"/>
    <n v="1672.45"/>
    <n v="4528.4629999999997"/>
  </r>
  <r>
    <d v="2024-04-29T00:00:00"/>
    <x v="18"/>
    <n v="1669.963"/>
    <n v="2260.35"/>
  </r>
  <r>
    <d v="2024-04-29T00:00:00"/>
    <x v="19"/>
    <n v="1912.2"/>
    <n v="688.36300000000006"/>
  </r>
  <r>
    <d v="2024-04-29T00:00:00"/>
    <x v="20"/>
    <n v="2709.538"/>
    <n v="64.45"/>
  </r>
  <r>
    <d v="2024-04-29T00:00:00"/>
    <x v="21"/>
    <n v="3575.3130000000001"/>
    <n v="0"/>
  </r>
  <r>
    <d v="2024-04-29T00:00:00"/>
    <x v="22"/>
    <n v="4097.6750000000002"/>
    <n v="0"/>
  </r>
  <r>
    <d v="2024-04-29T00:00:00"/>
    <x v="23"/>
    <n v="4326.8379999999997"/>
    <n v="0"/>
  </r>
  <r>
    <d v="2024-04-30T00:00:00"/>
    <x v="0"/>
    <n v="4272.6629999999996"/>
    <n v="0"/>
  </r>
  <r>
    <d v="2024-04-30T00:00:00"/>
    <x v="1"/>
    <n v="4037"/>
    <n v="0"/>
  </r>
  <r>
    <d v="2024-04-30T00:00:00"/>
    <x v="2"/>
    <n v="3760.9380000000001"/>
    <n v="0"/>
  </r>
  <r>
    <d v="2024-04-30T00:00:00"/>
    <x v="3"/>
    <n v="3717.3130000000001"/>
    <n v="0"/>
  </r>
  <r>
    <d v="2024-04-30T00:00:00"/>
    <x v="4"/>
    <n v="3945.7379999999998"/>
    <n v="0.48799999999999999"/>
  </r>
  <r>
    <d v="2024-04-30T00:00:00"/>
    <x v="5"/>
    <n v="4228.6000000000004"/>
    <n v="126.438"/>
  </r>
  <r>
    <d v="2024-04-30T00:00:00"/>
    <x v="6"/>
    <n v="4063.1129999999998"/>
    <n v="1112.8499999999999"/>
  </r>
  <r>
    <d v="2024-04-30T00:00:00"/>
    <x v="7"/>
    <n v="3116.538"/>
    <n v="3288.9"/>
  </r>
  <r>
    <d v="2024-04-30T00:00:00"/>
    <x v="8"/>
    <n v="1871.9"/>
    <n v="6150.0630000000001"/>
  </r>
  <r>
    <d v="2024-04-30T00:00:00"/>
    <x v="9"/>
    <n v="1349.9380000000001"/>
    <n v="8576.3130000000001"/>
  </r>
  <r>
    <d v="2024-04-30T00:00:00"/>
    <x v="10"/>
    <n v="1425.5"/>
    <n v="9089.5130000000008"/>
  </r>
  <r>
    <d v="2024-04-30T00:00:00"/>
    <x v="11"/>
    <n v="1697.8630000000001"/>
    <n v="8942.65"/>
  </r>
  <r>
    <d v="2024-04-30T00:00:00"/>
    <x v="12"/>
    <n v="1998.0630000000001"/>
    <n v="9074.2630000000008"/>
  </r>
  <r>
    <d v="2024-04-30T00:00:00"/>
    <x v="13"/>
    <n v="2532.5500000000002"/>
    <n v="9028.4380000000001"/>
  </r>
  <r>
    <d v="2024-04-30T00:00:00"/>
    <x v="14"/>
    <n v="2994.6750000000002"/>
    <n v="8596.2630000000008"/>
  </r>
  <r>
    <d v="2024-04-30T00:00:00"/>
    <x v="15"/>
    <n v="3244.65"/>
    <n v="7601.8379999999997"/>
  </r>
  <r>
    <d v="2024-04-30T00:00:00"/>
    <x v="16"/>
    <n v="3232.6129999999998"/>
    <n v="7113.8630000000003"/>
  </r>
  <r>
    <d v="2024-04-30T00:00:00"/>
    <x v="17"/>
    <n v="3254.4749999999999"/>
    <n v="5229.6379999999999"/>
  </r>
  <r>
    <d v="2024-04-30T00:00:00"/>
    <x v="18"/>
    <n v="3098.8"/>
    <n v="2741.8"/>
  </r>
  <r>
    <d v="2024-04-30T00:00:00"/>
    <x v="19"/>
    <n v="3200.6129999999998"/>
    <n v="806.36300000000006"/>
  </r>
  <r>
    <d v="2024-04-30T00:00:00"/>
    <x v="20"/>
    <n v="4075.2629999999999"/>
    <n v="65.525000000000006"/>
  </r>
  <r>
    <d v="2024-04-30T00:00:00"/>
    <x v="21"/>
    <n v="5190.4250000000002"/>
    <n v="0"/>
  </r>
  <r>
    <d v="2024-04-30T00:00:00"/>
    <x v="22"/>
    <n v="5414.4750000000004"/>
    <n v="0"/>
  </r>
  <r>
    <d v="2024-04-30T00:00:00"/>
    <x v="23"/>
    <n v="5379.9129999999996"/>
    <n v="0"/>
  </r>
  <r>
    <m/>
    <x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39720-3D81-4D76-801F-5389BA644FC4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F1:G27" firstHeaderRow="1" firstDataRow="1" firstDataCol="1"/>
  <pivotFields count="4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Średnia z Zrodla_fotowoltaiczne" fld="3" subtotal="average" baseField="1" baseItem="4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52406B-8E4D-4C29-BC11-A39A511F6CA7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D26023-1951-4F5B-8B75-E2FE137294D9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093BB31-BB66-4A66-BC04-058229459CBD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5D03FB4-76C2-4938-9A3D-F4276CF18897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492C704-8BD6-48FC-AD6C-120E4DEDA38D}" autoFormatId="16" applyNumberFormats="0" applyBorderFormats="0" applyFontFormats="0" applyPatternFormats="0" applyAlignmentFormats="0" applyWidthHeightFormats="0">
  <queryTableRefresh nextId="6" unboundColumnsRight="2">
    <queryTableFields count="3">
      <queryTableField id="3" name="Zapotrzebowanie" tableColumnId="3"/>
      <queryTableField id="4" dataBound="0" tableColumnId="4"/>
      <queryTableField id="5" dataBound="0" tableColumnId="5"/>
    </queryTableFields>
    <queryTableDeletedFields count="2">
      <deletedField name="Data"/>
      <deletedField name="Godzin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169268-CC5B-407D-8954-49C96F11F28D}" name="energia" displayName="energia" ref="A1:G721" tableType="queryTable" totalsRowShown="0">
  <autoFilter ref="A1:G721" xr:uid="{B7169268-CC5B-407D-8954-49C96F11F28D}"/>
  <tableColumns count="7">
    <tableColumn id="1" xr3:uid="{5585BA7A-9433-477D-853C-2BE3B575E2E9}" uniqueName="1" name="Data" queryTableFieldId="1" dataDxfId="3"/>
    <tableColumn id="2" xr3:uid="{24BDC30C-1634-4860-BC72-3295E96BFFB2}" uniqueName="2" name="Godzina" queryTableFieldId="2"/>
    <tableColumn id="3" xr3:uid="{40E23FC2-B428-43A7-B1DE-30B06CF65C15}" uniqueName="3" name="Zrodla_wiatrowe" queryTableFieldId="3"/>
    <tableColumn id="4" xr3:uid="{56F3BBB3-5266-40F3-9463-6931221B388A}" uniqueName="4" name="Zrodla_fotowoltaiczne" queryTableFieldId="4"/>
    <tableColumn id="5" xr3:uid="{71B7D322-B73D-4C00-8D88-5FC5A62CD934}" uniqueName="5" name="Dzień" queryTableFieldId="5">
      <calculatedColumnFormula>DAY(A2)</calculatedColumnFormula>
    </tableColumn>
    <tableColumn id="6" xr3:uid="{13DB8902-D129-4C7E-AFB8-626FE4EBDC68}" uniqueName="6" name="Kolumna1" queryTableFieldId="6"/>
    <tableColumn id="7" xr3:uid="{94A304FE-9859-447D-98EB-4AE5EC14182B}" uniqueName="7" name="Kolumna2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E09827-D950-47D4-AA9E-5D952938DFCA}" name="energia__2" displayName="energia__2" ref="A1:D721" tableType="queryTable" totalsRowShown="0">
  <autoFilter ref="A1:D721" xr:uid="{5AE09827-D950-47D4-AA9E-5D952938DFCA}"/>
  <tableColumns count="4">
    <tableColumn id="1" xr3:uid="{B2AF0022-58DE-45EA-A779-EDF680989401}" uniqueName="1" name="Data" queryTableFieldId="1" dataDxfId="2"/>
    <tableColumn id="2" xr3:uid="{8D465382-32B4-432D-AB89-1688EA4BD736}" uniqueName="2" name="Godzina" queryTableFieldId="2"/>
    <tableColumn id="3" xr3:uid="{ECFCC418-4BB2-4EB2-AC03-A1A2D2ECB353}" uniqueName="3" name="Zrodla_wiatrowe" queryTableFieldId="3"/>
    <tableColumn id="4" xr3:uid="{B17B6E02-DB46-471F-98D8-79AA62F44BE9}" uniqueName="4" name="Zrodla_fotowoltaiczn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F6F92-C6B7-4B3A-9D31-99AEE6B1B079}" name="energia__24" displayName="energia__24" ref="A1:F721" tableType="queryTable" totalsRowShown="0">
  <autoFilter ref="A1:F721" xr:uid="{5AE09827-D950-47D4-AA9E-5D952938DFCA}"/>
  <tableColumns count="6">
    <tableColumn id="1" xr3:uid="{914362EC-E059-438E-A4FD-E14DD99977C9}" uniqueName="1" name="Data" queryTableFieldId="1" dataDxfId="1"/>
    <tableColumn id="2" xr3:uid="{E305790A-C726-46E5-809E-E39C81801663}" uniqueName="2" name="Godzina" queryTableFieldId="2"/>
    <tableColumn id="3" xr3:uid="{16431F5B-4815-48D4-9BDF-154F6EC9CF4F}" uniqueName="3" name="Zrodla_wiatrowe" queryTableFieldId="3"/>
    <tableColumn id="4" xr3:uid="{FEB37A87-84AC-4020-9F82-DE5121DB6049}" uniqueName="4" name="Zrodla_fotowoltaiczne" queryTableFieldId="4"/>
    <tableColumn id="5" xr3:uid="{FBB886EA-2A31-4042-927A-1BB60E3FB333}" uniqueName="5" name="Czy rośnie" queryTableFieldId="5"/>
    <tableColumn id="6" xr3:uid="{3F4EA63D-C388-4328-AD96-BE2ABAFA41CB}" uniqueName="6" name="Długość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C32F92-E367-4716-9714-E1E89FCE1E43}" name="energia__245" displayName="energia__245" ref="A1:D721" tableType="queryTable" totalsRowShown="0">
  <autoFilter ref="A1:D721" xr:uid="{5AE09827-D950-47D4-AA9E-5D952938DFCA}"/>
  <tableColumns count="4">
    <tableColumn id="1" xr3:uid="{E5017B0F-5EDF-4726-A235-5649502A9E18}" uniqueName="1" name="Data" queryTableFieldId="1" dataDxfId="0"/>
    <tableColumn id="2" xr3:uid="{9187BE8D-EADD-445B-B844-69BFA69AED5C}" uniqueName="2" name="Godzina" queryTableFieldId="2"/>
    <tableColumn id="3" xr3:uid="{CF1F2A79-6F5F-4432-B214-EFE7B2E35428}" uniqueName="3" name="Zrodla_wiatrowe" queryTableFieldId="3"/>
    <tableColumn id="4" xr3:uid="{0019DB01-3364-4B00-B74A-5A3270B1EFCD}" uniqueName="4" name="Zrodla_fotowoltaiczn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A8FF97-5DB4-413D-A1A9-B42DC8F61A46}" name="zapotrzebowanie" displayName="zapotrzebowanie" ref="E1:G721" tableType="queryTable" totalsRowShown="0">
  <autoFilter ref="E1:G721" xr:uid="{F2A8FF97-5DB4-413D-A1A9-B42DC8F61A46}"/>
  <tableColumns count="3">
    <tableColumn id="3" xr3:uid="{21E243BE-4F02-49BF-ACCD-DF96381CBA9C}" uniqueName="3" name="Zapotrzebowanie" queryTableFieldId="3"/>
    <tableColumn id="4" xr3:uid="{BDF61A02-4DCE-47E9-AD32-2A33CAFF498A}" uniqueName="4" name="Magazyn" queryTableFieldId="4"/>
    <tableColumn id="5" xr3:uid="{166F9BA3-25AE-4989-A744-DFE533537454}" uniqueName="5" name="Czy brakuje" queryTableFieldId="5">
      <calculatedColumnFormula>IF(zapotrzebowanie[[#This Row],[Magazyn]]&lt;0,1,0)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1670-9663-4130-8552-5A46BE0D29A7}">
  <dimension ref="A1:J721"/>
  <sheetViews>
    <sheetView tabSelected="1" workbookViewId="0">
      <selection activeCell="K3" sqref="K3"/>
    </sheetView>
  </sheetViews>
  <sheetFormatPr defaultRowHeight="14.4" x14ac:dyDescent="0.3"/>
  <cols>
    <col min="1" max="1" width="10.109375" bestFit="1" customWidth="1"/>
    <col min="2" max="2" width="10" bestFit="1" customWidth="1"/>
    <col min="3" max="3" width="17.44140625" bestFit="1" customWidth="1"/>
    <col min="4" max="4" width="22.21875" bestFit="1" customWidth="1"/>
    <col min="5" max="5" width="7.77734375" bestFit="1" customWidth="1"/>
    <col min="6" max="6" width="9.109375" bestFit="1" customWidth="1"/>
    <col min="9" max="9" width="11" bestFit="1" customWidth="1"/>
    <col min="10" max="10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I1" t="s">
        <v>7</v>
      </c>
      <c r="J1" t="s">
        <v>8</v>
      </c>
    </row>
    <row r="2" spans="1:10" x14ac:dyDescent="0.3">
      <c r="A2" s="1">
        <v>45383</v>
      </c>
      <c r="B2">
        <v>1</v>
      </c>
      <c r="C2">
        <v>3130.2629999999999</v>
      </c>
      <c r="D2">
        <v>0</v>
      </c>
      <c r="E2">
        <f>DAY(A2)</f>
        <v>1</v>
      </c>
      <c r="F2">
        <v>0</v>
      </c>
      <c r="G2">
        <v>0</v>
      </c>
      <c r="I2">
        <f>MAX(F:F)</f>
        <v>140843.93099999998</v>
      </c>
      <c r="J2">
        <f>MAX(G:G)</f>
        <v>87545.206000000006</v>
      </c>
    </row>
    <row r="3" spans="1:10" x14ac:dyDescent="0.3">
      <c r="A3" s="1">
        <v>45383</v>
      </c>
      <c r="B3">
        <v>2</v>
      </c>
      <c r="C3">
        <v>2765.5880000000002</v>
      </c>
      <c r="D3">
        <v>0</v>
      </c>
      <c r="E3">
        <f t="shared" ref="E3:E66" si="0">DAY(A3)</f>
        <v>1</v>
      </c>
      <c r="F3">
        <v>0</v>
      </c>
      <c r="G3">
        <v>0</v>
      </c>
      <c r="I3" s="7">
        <v>45384</v>
      </c>
      <c r="J3" s="7">
        <v>45412</v>
      </c>
    </row>
    <row r="4" spans="1:10" x14ac:dyDescent="0.3">
      <c r="A4" s="1">
        <v>45383</v>
      </c>
      <c r="B4">
        <v>3</v>
      </c>
      <c r="C4">
        <v>2555.4380000000001</v>
      </c>
      <c r="D4">
        <v>0</v>
      </c>
      <c r="E4">
        <f t="shared" si="0"/>
        <v>1</v>
      </c>
      <c r="F4">
        <v>0</v>
      </c>
      <c r="G4">
        <v>0</v>
      </c>
    </row>
    <row r="5" spans="1:10" x14ac:dyDescent="0.3">
      <c r="A5" s="1">
        <v>45383</v>
      </c>
      <c r="B5">
        <v>4</v>
      </c>
      <c r="C5">
        <v>2675.2379999999998</v>
      </c>
      <c r="D5">
        <v>0</v>
      </c>
      <c r="E5">
        <f t="shared" si="0"/>
        <v>1</v>
      </c>
      <c r="F5">
        <v>0</v>
      </c>
      <c r="G5">
        <v>0</v>
      </c>
    </row>
    <row r="6" spans="1:10" x14ac:dyDescent="0.3">
      <c r="A6" s="1">
        <v>45383</v>
      </c>
      <c r="B6">
        <v>5</v>
      </c>
      <c r="C6">
        <v>2681.1750000000002</v>
      </c>
      <c r="D6">
        <v>0</v>
      </c>
      <c r="E6">
        <f t="shared" si="0"/>
        <v>1</v>
      </c>
      <c r="F6">
        <v>0</v>
      </c>
      <c r="G6">
        <v>0</v>
      </c>
    </row>
    <row r="7" spans="1:10" x14ac:dyDescent="0.3">
      <c r="A7" s="1">
        <v>45383</v>
      </c>
      <c r="B7">
        <v>6</v>
      </c>
      <c r="C7">
        <v>2367.3249999999998</v>
      </c>
      <c r="D7">
        <v>0.21299999999999999</v>
      </c>
      <c r="E7">
        <f t="shared" si="0"/>
        <v>1</v>
      </c>
      <c r="F7">
        <v>0</v>
      </c>
      <c r="G7">
        <v>0</v>
      </c>
    </row>
    <row r="8" spans="1:10" x14ac:dyDescent="0.3">
      <c r="A8" s="1">
        <v>45383</v>
      </c>
      <c r="B8">
        <v>7</v>
      </c>
      <c r="C8">
        <v>2525.2249999999999</v>
      </c>
      <c r="D8">
        <v>117.075</v>
      </c>
      <c r="E8">
        <f t="shared" si="0"/>
        <v>1</v>
      </c>
      <c r="F8">
        <v>0</v>
      </c>
      <c r="G8">
        <v>0</v>
      </c>
    </row>
    <row r="9" spans="1:10" x14ac:dyDescent="0.3">
      <c r="A9" s="1">
        <v>45383</v>
      </c>
      <c r="B9">
        <v>8</v>
      </c>
      <c r="C9">
        <v>2360.9879999999998</v>
      </c>
      <c r="D9">
        <v>1162.075</v>
      </c>
      <c r="E9">
        <f t="shared" si="0"/>
        <v>1</v>
      </c>
      <c r="F9">
        <v>0</v>
      </c>
      <c r="G9">
        <v>0</v>
      </c>
    </row>
    <row r="10" spans="1:10" x14ac:dyDescent="0.3">
      <c r="A10" s="1">
        <v>45383</v>
      </c>
      <c r="B10">
        <v>9</v>
      </c>
      <c r="C10">
        <v>1940.838</v>
      </c>
      <c r="D10">
        <v>2680.5129999999999</v>
      </c>
      <c r="E10">
        <f t="shared" si="0"/>
        <v>1</v>
      </c>
      <c r="F10">
        <v>0</v>
      </c>
      <c r="G10">
        <v>0</v>
      </c>
    </row>
    <row r="11" spans="1:10" x14ac:dyDescent="0.3">
      <c r="A11" s="1">
        <v>45383</v>
      </c>
      <c r="B11">
        <v>10</v>
      </c>
      <c r="C11">
        <v>1368.675</v>
      </c>
      <c r="D11">
        <v>4416</v>
      </c>
      <c r="E11">
        <f t="shared" si="0"/>
        <v>1</v>
      </c>
      <c r="F11">
        <v>0</v>
      </c>
      <c r="G11">
        <v>0</v>
      </c>
    </row>
    <row r="12" spans="1:10" x14ac:dyDescent="0.3">
      <c r="A12" s="1">
        <v>45383</v>
      </c>
      <c r="B12">
        <v>11</v>
      </c>
      <c r="C12">
        <v>1140.463</v>
      </c>
      <c r="D12">
        <v>5331.5749999999998</v>
      </c>
      <c r="E12">
        <f t="shared" si="0"/>
        <v>1</v>
      </c>
      <c r="F12">
        <v>0</v>
      </c>
      <c r="G12">
        <v>0</v>
      </c>
    </row>
    <row r="13" spans="1:10" x14ac:dyDescent="0.3">
      <c r="A13" s="1">
        <v>45383</v>
      </c>
      <c r="B13">
        <v>12</v>
      </c>
      <c r="C13">
        <v>1305.8630000000001</v>
      </c>
      <c r="D13">
        <v>5812.2250000000004</v>
      </c>
      <c r="E13">
        <f t="shared" si="0"/>
        <v>1</v>
      </c>
      <c r="F13">
        <v>0</v>
      </c>
      <c r="G13">
        <v>0</v>
      </c>
    </row>
    <row r="14" spans="1:10" x14ac:dyDescent="0.3">
      <c r="A14" s="1">
        <v>45383</v>
      </c>
      <c r="B14">
        <v>13</v>
      </c>
      <c r="C14">
        <v>1511.4880000000001</v>
      </c>
      <c r="D14">
        <v>5846.6130000000003</v>
      </c>
      <c r="E14">
        <f t="shared" si="0"/>
        <v>1</v>
      </c>
      <c r="F14">
        <v>0</v>
      </c>
      <c r="G14">
        <v>0</v>
      </c>
    </row>
    <row r="15" spans="1:10" x14ac:dyDescent="0.3">
      <c r="A15" s="1">
        <v>45383</v>
      </c>
      <c r="B15">
        <v>14</v>
      </c>
      <c r="C15">
        <v>1931.05</v>
      </c>
      <c r="D15">
        <v>5471.4250000000002</v>
      </c>
      <c r="E15">
        <f t="shared" si="0"/>
        <v>1</v>
      </c>
      <c r="F15">
        <v>0</v>
      </c>
      <c r="G15">
        <v>0</v>
      </c>
    </row>
    <row r="16" spans="1:10" x14ac:dyDescent="0.3">
      <c r="A16" s="1">
        <v>45383</v>
      </c>
      <c r="B16">
        <v>15</v>
      </c>
      <c r="C16">
        <v>2229.25</v>
      </c>
      <c r="D16">
        <v>5661.8249999999998</v>
      </c>
      <c r="E16">
        <f t="shared" si="0"/>
        <v>1</v>
      </c>
      <c r="F16">
        <v>0</v>
      </c>
      <c r="G16">
        <v>0</v>
      </c>
    </row>
    <row r="17" spans="1:7" x14ac:dyDescent="0.3">
      <c r="A17" s="1">
        <v>45383</v>
      </c>
      <c r="B17">
        <v>16</v>
      </c>
      <c r="C17">
        <v>2467.125</v>
      </c>
      <c r="D17">
        <v>5067.9880000000003</v>
      </c>
      <c r="E17">
        <f t="shared" si="0"/>
        <v>1</v>
      </c>
      <c r="F17">
        <v>0</v>
      </c>
      <c r="G17">
        <v>0</v>
      </c>
    </row>
    <row r="18" spans="1:7" x14ac:dyDescent="0.3">
      <c r="A18" s="1">
        <v>45383</v>
      </c>
      <c r="B18">
        <v>17</v>
      </c>
      <c r="C18">
        <v>2655.85</v>
      </c>
      <c r="D18">
        <v>3458.1379999999999</v>
      </c>
      <c r="E18">
        <f t="shared" si="0"/>
        <v>1</v>
      </c>
      <c r="F18">
        <v>0</v>
      </c>
      <c r="G18">
        <v>0</v>
      </c>
    </row>
    <row r="19" spans="1:7" x14ac:dyDescent="0.3">
      <c r="A19" s="1">
        <v>45383</v>
      </c>
      <c r="B19">
        <v>18</v>
      </c>
      <c r="C19">
        <v>2572.7629999999999</v>
      </c>
      <c r="D19">
        <v>1719.088</v>
      </c>
      <c r="E19">
        <f t="shared" si="0"/>
        <v>1</v>
      </c>
      <c r="F19">
        <v>0</v>
      </c>
      <c r="G19">
        <v>0</v>
      </c>
    </row>
    <row r="20" spans="1:7" x14ac:dyDescent="0.3">
      <c r="A20" s="1">
        <v>45383</v>
      </c>
      <c r="B20">
        <v>19</v>
      </c>
      <c r="C20">
        <v>2891.1750000000002</v>
      </c>
      <c r="D20">
        <v>560.76300000000003</v>
      </c>
      <c r="E20">
        <f t="shared" si="0"/>
        <v>1</v>
      </c>
      <c r="F20">
        <v>0</v>
      </c>
      <c r="G20">
        <v>0</v>
      </c>
    </row>
    <row r="21" spans="1:7" x14ac:dyDescent="0.3">
      <c r="A21" s="1">
        <v>45383</v>
      </c>
      <c r="B21">
        <v>20</v>
      </c>
      <c r="C21">
        <v>3515.2</v>
      </c>
      <c r="D21">
        <v>51.438000000000002</v>
      </c>
      <c r="E21">
        <f t="shared" si="0"/>
        <v>1</v>
      </c>
      <c r="F21">
        <v>0</v>
      </c>
      <c r="G21">
        <v>0</v>
      </c>
    </row>
    <row r="22" spans="1:7" x14ac:dyDescent="0.3">
      <c r="A22" s="1">
        <v>45383</v>
      </c>
      <c r="B22">
        <v>21</v>
      </c>
      <c r="C22">
        <v>3941.538</v>
      </c>
      <c r="D22">
        <v>0</v>
      </c>
      <c r="E22">
        <f t="shared" si="0"/>
        <v>1</v>
      </c>
      <c r="F22">
        <v>0</v>
      </c>
      <c r="G22">
        <v>0</v>
      </c>
    </row>
    <row r="23" spans="1:7" x14ac:dyDescent="0.3">
      <c r="A23" s="1">
        <v>45383</v>
      </c>
      <c r="B23">
        <v>22</v>
      </c>
      <c r="C23">
        <v>4127.375</v>
      </c>
      <c r="D23">
        <v>0</v>
      </c>
      <c r="E23">
        <f t="shared" si="0"/>
        <v>1</v>
      </c>
      <c r="F23">
        <v>0</v>
      </c>
      <c r="G23">
        <v>0</v>
      </c>
    </row>
    <row r="24" spans="1:7" x14ac:dyDescent="0.3">
      <c r="A24" s="1">
        <v>45383</v>
      </c>
      <c r="B24">
        <v>23</v>
      </c>
      <c r="C24">
        <v>4248.55</v>
      </c>
      <c r="D24">
        <v>0</v>
      </c>
      <c r="E24">
        <f t="shared" si="0"/>
        <v>1</v>
      </c>
      <c r="F24">
        <v>0</v>
      </c>
      <c r="G24">
        <v>0</v>
      </c>
    </row>
    <row r="25" spans="1:7" x14ac:dyDescent="0.3">
      <c r="A25" s="1">
        <v>45383</v>
      </c>
      <c r="B25">
        <v>24</v>
      </c>
      <c r="C25">
        <v>4027.7249999999999</v>
      </c>
      <c r="D25">
        <v>0</v>
      </c>
      <c r="E25">
        <f t="shared" si="0"/>
        <v>1</v>
      </c>
      <c r="F25">
        <f>SUM(C2:C25)</f>
        <v>62936.167999999998</v>
      </c>
      <c r="G25">
        <f>SUM(D2:D25)</f>
        <v>47356.953999999998</v>
      </c>
    </row>
    <row r="26" spans="1:7" x14ac:dyDescent="0.3">
      <c r="A26" s="1">
        <v>45384</v>
      </c>
      <c r="B26">
        <v>1</v>
      </c>
      <c r="C26">
        <v>3346.5749999999998</v>
      </c>
      <c r="D26">
        <v>0</v>
      </c>
      <c r="E26">
        <f t="shared" si="0"/>
        <v>2</v>
      </c>
      <c r="F26">
        <v>0</v>
      </c>
      <c r="G26">
        <v>0</v>
      </c>
    </row>
    <row r="27" spans="1:7" x14ac:dyDescent="0.3">
      <c r="A27" s="1">
        <v>45384</v>
      </c>
      <c r="B27">
        <v>2</v>
      </c>
      <c r="C27">
        <v>3446.2379999999998</v>
      </c>
      <c r="D27">
        <v>0</v>
      </c>
      <c r="E27">
        <f t="shared" si="0"/>
        <v>2</v>
      </c>
      <c r="F27">
        <v>0</v>
      </c>
      <c r="G27">
        <v>0</v>
      </c>
    </row>
    <row r="28" spans="1:7" x14ac:dyDescent="0.3">
      <c r="A28" s="1">
        <v>45384</v>
      </c>
      <c r="B28">
        <v>3</v>
      </c>
      <c r="C28">
        <v>4149.3</v>
      </c>
      <c r="D28">
        <v>0</v>
      </c>
      <c r="E28">
        <f t="shared" si="0"/>
        <v>2</v>
      </c>
      <c r="F28">
        <v>0</v>
      </c>
      <c r="G28">
        <v>0</v>
      </c>
    </row>
    <row r="29" spans="1:7" x14ac:dyDescent="0.3">
      <c r="A29" s="1">
        <v>45384</v>
      </c>
      <c r="B29">
        <v>4</v>
      </c>
      <c r="C29">
        <v>4457.1750000000002</v>
      </c>
      <c r="D29">
        <v>0</v>
      </c>
      <c r="E29">
        <f t="shared" si="0"/>
        <v>2</v>
      </c>
      <c r="F29">
        <v>0</v>
      </c>
      <c r="G29">
        <v>0</v>
      </c>
    </row>
    <row r="30" spans="1:7" x14ac:dyDescent="0.3">
      <c r="A30" s="1">
        <v>45384</v>
      </c>
      <c r="B30">
        <v>5</v>
      </c>
      <c r="C30">
        <v>4588.4380000000001</v>
      </c>
      <c r="D30">
        <v>0</v>
      </c>
      <c r="E30">
        <f t="shared" si="0"/>
        <v>2</v>
      </c>
      <c r="F30">
        <v>0</v>
      </c>
      <c r="G30">
        <v>0</v>
      </c>
    </row>
    <row r="31" spans="1:7" x14ac:dyDescent="0.3">
      <c r="A31" s="1">
        <v>45384</v>
      </c>
      <c r="B31">
        <v>6</v>
      </c>
      <c r="C31">
        <v>4658.5</v>
      </c>
      <c r="D31">
        <v>1.075</v>
      </c>
      <c r="E31">
        <f t="shared" si="0"/>
        <v>2</v>
      </c>
      <c r="F31">
        <v>0</v>
      </c>
      <c r="G31">
        <v>0</v>
      </c>
    </row>
    <row r="32" spans="1:7" x14ac:dyDescent="0.3">
      <c r="A32" s="1">
        <v>45384</v>
      </c>
      <c r="B32">
        <v>7</v>
      </c>
      <c r="C32">
        <v>4732.9750000000004</v>
      </c>
      <c r="D32">
        <v>61.274999999999999</v>
      </c>
      <c r="E32">
        <f t="shared" si="0"/>
        <v>2</v>
      </c>
      <c r="F32">
        <v>0</v>
      </c>
      <c r="G32">
        <v>0</v>
      </c>
    </row>
    <row r="33" spans="1:7" x14ac:dyDescent="0.3">
      <c r="A33" s="1">
        <v>45384</v>
      </c>
      <c r="B33">
        <v>8</v>
      </c>
      <c r="C33">
        <v>4939.8249999999998</v>
      </c>
      <c r="D33">
        <v>440.625</v>
      </c>
      <c r="E33">
        <f t="shared" si="0"/>
        <v>2</v>
      </c>
      <c r="F33">
        <v>0</v>
      </c>
      <c r="G33">
        <v>0</v>
      </c>
    </row>
    <row r="34" spans="1:7" x14ac:dyDescent="0.3">
      <c r="A34" s="1">
        <v>45384</v>
      </c>
      <c r="B34">
        <v>9</v>
      </c>
      <c r="C34">
        <v>5218.9629999999997</v>
      </c>
      <c r="D34">
        <v>1086.2750000000001</v>
      </c>
      <c r="E34">
        <f t="shared" si="0"/>
        <v>2</v>
      </c>
      <c r="F34">
        <v>0</v>
      </c>
      <c r="G34">
        <v>0</v>
      </c>
    </row>
    <row r="35" spans="1:7" x14ac:dyDescent="0.3">
      <c r="A35" s="1">
        <v>45384</v>
      </c>
      <c r="B35">
        <v>10</v>
      </c>
      <c r="C35">
        <v>5539.7749999999996</v>
      </c>
      <c r="D35">
        <v>1915.2629999999999</v>
      </c>
      <c r="E35">
        <f t="shared" si="0"/>
        <v>2</v>
      </c>
      <c r="F35">
        <v>0</v>
      </c>
      <c r="G35">
        <v>0</v>
      </c>
    </row>
    <row r="36" spans="1:7" x14ac:dyDescent="0.3">
      <c r="A36" s="1">
        <v>45384</v>
      </c>
      <c r="B36">
        <v>11</v>
      </c>
      <c r="C36">
        <v>5927.375</v>
      </c>
      <c r="D36">
        <v>2442.2629999999999</v>
      </c>
      <c r="E36">
        <f t="shared" si="0"/>
        <v>2</v>
      </c>
      <c r="F36">
        <v>0</v>
      </c>
      <c r="G36">
        <v>0</v>
      </c>
    </row>
    <row r="37" spans="1:7" x14ac:dyDescent="0.3">
      <c r="A37" s="1">
        <v>45384</v>
      </c>
      <c r="B37">
        <v>12</v>
      </c>
      <c r="C37">
        <v>6218.0749999999998</v>
      </c>
      <c r="D37">
        <v>2724.6379999999999</v>
      </c>
      <c r="E37">
        <f t="shared" si="0"/>
        <v>2</v>
      </c>
      <c r="F37">
        <v>0</v>
      </c>
      <c r="G37">
        <v>0</v>
      </c>
    </row>
    <row r="38" spans="1:7" x14ac:dyDescent="0.3">
      <c r="A38" s="1">
        <v>45384</v>
      </c>
      <c r="B38">
        <v>13</v>
      </c>
      <c r="C38">
        <v>6813.6629999999996</v>
      </c>
      <c r="D38">
        <v>2673.2629999999999</v>
      </c>
      <c r="E38">
        <f t="shared" si="0"/>
        <v>2</v>
      </c>
      <c r="F38">
        <v>0</v>
      </c>
      <c r="G38">
        <v>0</v>
      </c>
    </row>
    <row r="39" spans="1:7" x14ac:dyDescent="0.3">
      <c r="A39" s="1">
        <v>45384</v>
      </c>
      <c r="B39">
        <v>14</v>
      </c>
      <c r="C39">
        <v>7025.85</v>
      </c>
      <c r="D39">
        <v>2775.5880000000002</v>
      </c>
      <c r="E39">
        <f t="shared" si="0"/>
        <v>2</v>
      </c>
      <c r="F39">
        <v>0</v>
      </c>
      <c r="G39">
        <v>0</v>
      </c>
    </row>
    <row r="40" spans="1:7" x14ac:dyDescent="0.3">
      <c r="A40" s="1">
        <v>45384</v>
      </c>
      <c r="B40">
        <v>15</v>
      </c>
      <c r="C40">
        <v>7180.7629999999999</v>
      </c>
      <c r="D40">
        <v>2810.9380000000001</v>
      </c>
      <c r="E40">
        <f t="shared" si="0"/>
        <v>2</v>
      </c>
      <c r="F40">
        <v>0</v>
      </c>
      <c r="G40">
        <v>0</v>
      </c>
    </row>
    <row r="41" spans="1:7" x14ac:dyDescent="0.3">
      <c r="A41" s="1">
        <v>45384</v>
      </c>
      <c r="B41">
        <v>16</v>
      </c>
      <c r="C41">
        <v>7220.4880000000003</v>
      </c>
      <c r="D41">
        <v>2744.5250000000001</v>
      </c>
      <c r="E41">
        <f t="shared" si="0"/>
        <v>2</v>
      </c>
      <c r="F41">
        <v>0</v>
      </c>
      <c r="G41">
        <v>0</v>
      </c>
    </row>
    <row r="42" spans="1:7" x14ac:dyDescent="0.3">
      <c r="A42" s="1">
        <v>45384</v>
      </c>
      <c r="B42">
        <v>17</v>
      </c>
      <c r="C42">
        <v>7167.5630000000001</v>
      </c>
      <c r="D42">
        <v>2404.7750000000001</v>
      </c>
      <c r="E42">
        <f t="shared" si="0"/>
        <v>2</v>
      </c>
      <c r="F42">
        <v>0</v>
      </c>
      <c r="G42">
        <v>0</v>
      </c>
    </row>
    <row r="43" spans="1:7" x14ac:dyDescent="0.3">
      <c r="A43" s="1">
        <v>45384</v>
      </c>
      <c r="B43">
        <v>18</v>
      </c>
      <c r="C43">
        <v>6882.125</v>
      </c>
      <c r="D43">
        <v>1488.125</v>
      </c>
      <c r="E43">
        <f t="shared" si="0"/>
        <v>2</v>
      </c>
      <c r="F43">
        <v>0</v>
      </c>
      <c r="G43">
        <v>0</v>
      </c>
    </row>
    <row r="44" spans="1:7" x14ac:dyDescent="0.3">
      <c r="A44" s="1">
        <v>45384</v>
      </c>
      <c r="B44">
        <v>19</v>
      </c>
      <c r="C44">
        <v>6806.5630000000001</v>
      </c>
      <c r="D44">
        <v>581.4</v>
      </c>
      <c r="E44">
        <f t="shared" si="0"/>
        <v>2</v>
      </c>
      <c r="F44">
        <v>0</v>
      </c>
      <c r="G44">
        <v>0</v>
      </c>
    </row>
    <row r="45" spans="1:7" x14ac:dyDescent="0.3">
      <c r="A45" s="1">
        <v>45384</v>
      </c>
      <c r="B45">
        <v>20</v>
      </c>
      <c r="C45">
        <v>7039.9629999999997</v>
      </c>
      <c r="D45">
        <v>56.85</v>
      </c>
      <c r="E45">
        <f t="shared" si="0"/>
        <v>2</v>
      </c>
      <c r="F45">
        <v>0</v>
      </c>
      <c r="G45">
        <v>0</v>
      </c>
    </row>
    <row r="46" spans="1:7" x14ac:dyDescent="0.3">
      <c r="A46" s="1">
        <v>45384</v>
      </c>
      <c r="B46">
        <v>21</v>
      </c>
      <c r="C46">
        <v>7089.2380000000003</v>
      </c>
      <c r="D46">
        <v>0</v>
      </c>
      <c r="E46">
        <f t="shared" si="0"/>
        <v>2</v>
      </c>
      <c r="F46">
        <v>0</v>
      </c>
      <c r="G46">
        <v>0</v>
      </c>
    </row>
    <row r="47" spans="1:7" x14ac:dyDescent="0.3">
      <c r="A47" s="1">
        <v>45384</v>
      </c>
      <c r="B47">
        <v>22</v>
      </c>
      <c r="C47">
        <v>6955.6379999999999</v>
      </c>
      <c r="D47">
        <v>0</v>
      </c>
      <c r="E47">
        <f t="shared" si="0"/>
        <v>2</v>
      </c>
      <c r="F47">
        <v>0</v>
      </c>
      <c r="G47">
        <v>0</v>
      </c>
    </row>
    <row r="48" spans="1:7" x14ac:dyDescent="0.3">
      <c r="A48" s="1">
        <v>45384</v>
      </c>
      <c r="B48">
        <v>23</v>
      </c>
      <c r="C48">
        <v>6667.7749999999996</v>
      </c>
      <c r="D48">
        <v>0</v>
      </c>
      <c r="E48">
        <f t="shared" si="0"/>
        <v>2</v>
      </c>
      <c r="F48">
        <v>0</v>
      </c>
      <c r="G48">
        <v>0</v>
      </c>
    </row>
    <row r="49" spans="1:7" x14ac:dyDescent="0.3">
      <c r="A49" s="1">
        <v>45384</v>
      </c>
      <c r="B49">
        <v>24</v>
      </c>
      <c r="C49">
        <v>6771.0879999999997</v>
      </c>
      <c r="D49">
        <v>0</v>
      </c>
      <c r="E49">
        <f t="shared" si="0"/>
        <v>2</v>
      </c>
      <c r="F49">
        <f t="shared" ref="F49:G49" si="1">SUM(C26:C49)</f>
        <v>140843.93099999998</v>
      </c>
      <c r="G49">
        <f t="shared" si="1"/>
        <v>24206.878000000004</v>
      </c>
    </row>
    <row r="50" spans="1:7" x14ac:dyDescent="0.3">
      <c r="A50" s="1">
        <v>45385</v>
      </c>
      <c r="B50">
        <v>1</v>
      </c>
      <c r="C50">
        <v>6683.55</v>
      </c>
      <c r="D50">
        <v>0</v>
      </c>
      <c r="E50">
        <f t="shared" si="0"/>
        <v>3</v>
      </c>
      <c r="F50">
        <v>0</v>
      </c>
      <c r="G50">
        <v>0</v>
      </c>
    </row>
    <row r="51" spans="1:7" x14ac:dyDescent="0.3">
      <c r="A51" s="1">
        <v>45385</v>
      </c>
      <c r="B51">
        <v>2</v>
      </c>
      <c r="C51">
        <v>6485.2250000000004</v>
      </c>
      <c r="D51">
        <v>0</v>
      </c>
      <c r="E51">
        <f t="shared" si="0"/>
        <v>3</v>
      </c>
      <c r="F51">
        <v>0</v>
      </c>
      <c r="G51">
        <v>0</v>
      </c>
    </row>
    <row r="52" spans="1:7" x14ac:dyDescent="0.3">
      <c r="A52" s="1">
        <v>45385</v>
      </c>
      <c r="B52">
        <v>3</v>
      </c>
      <c r="C52">
        <v>6362.625</v>
      </c>
      <c r="D52">
        <v>0</v>
      </c>
      <c r="E52">
        <f t="shared" si="0"/>
        <v>3</v>
      </c>
      <c r="F52">
        <v>0</v>
      </c>
      <c r="G52">
        <v>0</v>
      </c>
    </row>
    <row r="53" spans="1:7" x14ac:dyDescent="0.3">
      <c r="A53" s="1">
        <v>45385</v>
      </c>
      <c r="B53">
        <v>4</v>
      </c>
      <c r="C53">
        <v>5948.9250000000002</v>
      </c>
      <c r="D53">
        <v>0</v>
      </c>
      <c r="E53">
        <f t="shared" si="0"/>
        <v>3</v>
      </c>
      <c r="F53">
        <v>0</v>
      </c>
      <c r="G53">
        <v>0</v>
      </c>
    </row>
    <row r="54" spans="1:7" x14ac:dyDescent="0.3">
      <c r="A54" s="1">
        <v>45385</v>
      </c>
      <c r="B54">
        <v>5</v>
      </c>
      <c r="C54">
        <v>5874.1880000000001</v>
      </c>
      <c r="D54">
        <v>0</v>
      </c>
      <c r="E54">
        <f t="shared" si="0"/>
        <v>3</v>
      </c>
      <c r="F54">
        <v>0</v>
      </c>
      <c r="G54">
        <v>0</v>
      </c>
    </row>
    <row r="55" spans="1:7" x14ac:dyDescent="0.3">
      <c r="A55" s="1">
        <v>45385</v>
      </c>
      <c r="B55">
        <v>6</v>
      </c>
      <c r="C55">
        <v>5815.1629999999996</v>
      </c>
      <c r="D55">
        <v>0.625</v>
      </c>
      <c r="E55">
        <f t="shared" si="0"/>
        <v>3</v>
      </c>
      <c r="F55">
        <v>0</v>
      </c>
      <c r="G55">
        <v>0</v>
      </c>
    </row>
    <row r="56" spans="1:7" x14ac:dyDescent="0.3">
      <c r="A56" s="1">
        <v>45385</v>
      </c>
      <c r="B56">
        <v>7</v>
      </c>
      <c r="C56">
        <v>5951.2879999999996</v>
      </c>
      <c r="D56">
        <v>76.875</v>
      </c>
      <c r="E56">
        <f t="shared" si="0"/>
        <v>3</v>
      </c>
      <c r="F56">
        <v>0</v>
      </c>
      <c r="G56">
        <v>0</v>
      </c>
    </row>
    <row r="57" spans="1:7" x14ac:dyDescent="0.3">
      <c r="A57" s="1">
        <v>45385</v>
      </c>
      <c r="B57">
        <v>8</v>
      </c>
      <c r="C57">
        <v>5858.2879999999996</v>
      </c>
      <c r="D57">
        <v>704.4</v>
      </c>
      <c r="E57">
        <f t="shared" si="0"/>
        <v>3</v>
      </c>
      <c r="F57">
        <v>0</v>
      </c>
      <c r="G57">
        <v>0</v>
      </c>
    </row>
    <row r="58" spans="1:7" x14ac:dyDescent="0.3">
      <c r="A58" s="1">
        <v>45385</v>
      </c>
      <c r="B58">
        <v>9</v>
      </c>
      <c r="C58">
        <v>5839.8249999999998</v>
      </c>
      <c r="D58">
        <v>1911</v>
      </c>
      <c r="E58">
        <f t="shared" si="0"/>
        <v>3</v>
      </c>
      <c r="F58">
        <v>0</v>
      </c>
      <c r="G58">
        <v>0</v>
      </c>
    </row>
    <row r="59" spans="1:7" x14ac:dyDescent="0.3">
      <c r="A59" s="1">
        <v>45385</v>
      </c>
      <c r="B59">
        <v>10</v>
      </c>
      <c r="C59">
        <v>5734.2629999999999</v>
      </c>
      <c r="D59">
        <v>3500</v>
      </c>
      <c r="E59">
        <f t="shared" si="0"/>
        <v>3</v>
      </c>
      <c r="F59">
        <v>0</v>
      </c>
      <c r="G59">
        <v>0</v>
      </c>
    </row>
    <row r="60" spans="1:7" x14ac:dyDescent="0.3">
      <c r="A60" s="1">
        <v>45385</v>
      </c>
      <c r="B60">
        <v>11</v>
      </c>
      <c r="C60">
        <v>5387.15</v>
      </c>
      <c r="D60">
        <v>4405.4129999999996</v>
      </c>
      <c r="E60">
        <f t="shared" si="0"/>
        <v>3</v>
      </c>
      <c r="F60">
        <v>0</v>
      </c>
      <c r="G60">
        <v>0</v>
      </c>
    </row>
    <row r="61" spans="1:7" x14ac:dyDescent="0.3">
      <c r="A61" s="1">
        <v>45385</v>
      </c>
      <c r="B61">
        <v>12</v>
      </c>
      <c r="C61">
        <v>5066.9380000000001</v>
      </c>
      <c r="D61">
        <v>4657.0379999999996</v>
      </c>
      <c r="E61">
        <f t="shared" si="0"/>
        <v>3</v>
      </c>
      <c r="F61">
        <v>0</v>
      </c>
      <c r="G61">
        <v>0</v>
      </c>
    </row>
    <row r="62" spans="1:7" x14ac:dyDescent="0.3">
      <c r="A62" s="1">
        <v>45385</v>
      </c>
      <c r="B62">
        <v>13</v>
      </c>
      <c r="C62">
        <v>4827.9750000000004</v>
      </c>
      <c r="D62">
        <v>5127.7879999999996</v>
      </c>
      <c r="E62">
        <f t="shared" si="0"/>
        <v>3</v>
      </c>
      <c r="F62">
        <v>0</v>
      </c>
      <c r="G62">
        <v>0</v>
      </c>
    </row>
    <row r="63" spans="1:7" x14ac:dyDescent="0.3">
      <c r="A63" s="1">
        <v>45385</v>
      </c>
      <c r="B63">
        <v>14</v>
      </c>
      <c r="C63">
        <v>4638.2129999999997</v>
      </c>
      <c r="D63">
        <v>5204.4750000000004</v>
      </c>
      <c r="E63">
        <f t="shared" si="0"/>
        <v>3</v>
      </c>
      <c r="F63">
        <v>0</v>
      </c>
      <c r="G63">
        <v>0</v>
      </c>
    </row>
    <row r="64" spans="1:7" x14ac:dyDescent="0.3">
      <c r="A64" s="1">
        <v>45385</v>
      </c>
      <c r="B64">
        <v>15</v>
      </c>
      <c r="C64">
        <v>4444.0129999999999</v>
      </c>
      <c r="D64">
        <v>5284.65</v>
      </c>
      <c r="E64">
        <f t="shared" si="0"/>
        <v>3</v>
      </c>
      <c r="F64">
        <v>0</v>
      </c>
      <c r="G64">
        <v>0</v>
      </c>
    </row>
    <row r="65" spans="1:7" x14ac:dyDescent="0.3">
      <c r="A65" s="1">
        <v>45385</v>
      </c>
      <c r="B65">
        <v>16</v>
      </c>
      <c r="C65">
        <v>4060.7249999999999</v>
      </c>
      <c r="D65">
        <v>4440.7879999999996</v>
      </c>
      <c r="E65">
        <f t="shared" si="0"/>
        <v>3</v>
      </c>
      <c r="F65">
        <v>0</v>
      </c>
      <c r="G65">
        <v>0</v>
      </c>
    </row>
    <row r="66" spans="1:7" x14ac:dyDescent="0.3">
      <c r="A66" s="1">
        <v>45385</v>
      </c>
      <c r="B66">
        <v>17</v>
      </c>
      <c r="C66">
        <v>3365</v>
      </c>
      <c r="D66">
        <v>3380.625</v>
      </c>
      <c r="E66">
        <f t="shared" si="0"/>
        <v>3</v>
      </c>
      <c r="F66">
        <v>0</v>
      </c>
      <c r="G66">
        <v>0</v>
      </c>
    </row>
    <row r="67" spans="1:7" x14ac:dyDescent="0.3">
      <c r="A67" s="1">
        <v>45385</v>
      </c>
      <c r="B67">
        <v>18</v>
      </c>
      <c r="C67">
        <v>2697.3380000000002</v>
      </c>
      <c r="D67">
        <v>1752.175</v>
      </c>
      <c r="E67">
        <f t="shared" ref="E67:E130" si="2">DAY(A67)</f>
        <v>3</v>
      </c>
      <c r="F67">
        <v>0</v>
      </c>
      <c r="G67">
        <v>0</v>
      </c>
    </row>
    <row r="68" spans="1:7" x14ac:dyDescent="0.3">
      <c r="A68" s="1">
        <v>45385</v>
      </c>
      <c r="B68">
        <v>19</v>
      </c>
      <c r="C68">
        <v>2075.5749999999998</v>
      </c>
      <c r="D68">
        <v>515.93799999999999</v>
      </c>
      <c r="E68">
        <f t="shared" si="2"/>
        <v>3</v>
      </c>
      <c r="F68">
        <v>0</v>
      </c>
      <c r="G68">
        <v>0</v>
      </c>
    </row>
    <row r="69" spans="1:7" x14ac:dyDescent="0.3">
      <c r="A69" s="1">
        <v>45385</v>
      </c>
      <c r="B69">
        <v>20</v>
      </c>
      <c r="C69">
        <v>1725.175</v>
      </c>
      <c r="D69">
        <v>98.513000000000005</v>
      </c>
      <c r="E69">
        <f t="shared" si="2"/>
        <v>3</v>
      </c>
      <c r="F69">
        <v>0</v>
      </c>
      <c r="G69">
        <v>0</v>
      </c>
    </row>
    <row r="70" spans="1:7" x14ac:dyDescent="0.3">
      <c r="A70" s="1">
        <v>45385</v>
      </c>
      <c r="B70">
        <v>21</v>
      </c>
      <c r="C70">
        <v>1506.8630000000001</v>
      </c>
      <c r="D70">
        <v>0</v>
      </c>
      <c r="E70">
        <f t="shared" si="2"/>
        <v>3</v>
      </c>
      <c r="F70">
        <v>0</v>
      </c>
      <c r="G70">
        <v>0</v>
      </c>
    </row>
    <row r="71" spans="1:7" x14ac:dyDescent="0.3">
      <c r="A71" s="1">
        <v>45385</v>
      </c>
      <c r="B71">
        <v>22</v>
      </c>
      <c r="C71">
        <v>1343.6</v>
      </c>
      <c r="D71">
        <v>0</v>
      </c>
      <c r="E71">
        <f t="shared" si="2"/>
        <v>3</v>
      </c>
      <c r="F71">
        <v>0</v>
      </c>
      <c r="G71">
        <v>0</v>
      </c>
    </row>
    <row r="72" spans="1:7" x14ac:dyDescent="0.3">
      <c r="A72" s="1">
        <v>45385</v>
      </c>
      <c r="B72">
        <v>23</v>
      </c>
      <c r="C72">
        <v>1320.5630000000001</v>
      </c>
      <c r="D72">
        <v>0</v>
      </c>
      <c r="E72">
        <f t="shared" si="2"/>
        <v>3</v>
      </c>
      <c r="F72">
        <v>0</v>
      </c>
      <c r="G72">
        <v>0</v>
      </c>
    </row>
    <row r="73" spans="1:7" x14ac:dyDescent="0.3">
      <c r="A73" s="1">
        <v>45385</v>
      </c>
      <c r="B73">
        <v>24</v>
      </c>
      <c r="C73">
        <v>1277.1379999999999</v>
      </c>
      <c r="D73">
        <v>0</v>
      </c>
      <c r="E73">
        <f t="shared" si="2"/>
        <v>3</v>
      </c>
      <c r="F73">
        <f t="shared" ref="F73:G73" si="3">SUM(C50:C73)</f>
        <v>104289.60600000001</v>
      </c>
      <c r="G73">
        <f t="shared" si="3"/>
        <v>41060.303000000007</v>
      </c>
    </row>
    <row r="74" spans="1:7" x14ac:dyDescent="0.3">
      <c r="A74" s="1">
        <v>45386</v>
      </c>
      <c r="B74">
        <v>1</v>
      </c>
      <c r="C74">
        <v>1296.9380000000001</v>
      </c>
      <c r="D74">
        <v>0</v>
      </c>
      <c r="E74">
        <f t="shared" si="2"/>
        <v>4</v>
      </c>
      <c r="F74">
        <v>0</v>
      </c>
      <c r="G74">
        <v>0</v>
      </c>
    </row>
    <row r="75" spans="1:7" x14ac:dyDescent="0.3">
      <c r="A75" s="1">
        <v>45386</v>
      </c>
      <c r="B75">
        <v>2</v>
      </c>
      <c r="C75">
        <v>1376.75</v>
      </c>
      <c r="D75">
        <v>0</v>
      </c>
      <c r="E75">
        <f t="shared" si="2"/>
        <v>4</v>
      </c>
      <c r="F75">
        <v>0</v>
      </c>
      <c r="G75">
        <v>0</v>
      </c>
    </row>
    <row r="76" spans="1:7" x14ac:dyDescent="0.3">
      <c r="A76" s="1">
        <v>45386</v>
      </c>
      <c r="B76">
        <v>3</v>
      </c>
      <c r="C76">
        <v>1459.925</v>
      </c>
      <c r="D76">
        <v>0</v>
      </c>
      <c r="E76">
        <f t="shared" si="2"/>
        <v>4</v>
      </c>
      <c r="F76">
        <v>0</v>
      </c>
      <c r="G76">
        <v>0</v>
      </c>
    </row>
    <row r="77" spans="1:7" x14ac:dyDescent="0.3">
      <c r="A77" s="1">
        <v>45386</v>
      </c>
      <c r="B77">
        <v>4</v>
      </c>
      <c r="C77">
        <v>1527.538</v>
      </c>
      <c r="D77">
        <v>0</v>
      </c>
      <c r="E77">
        <f t="shared" si="2"/>
        <v>4</v>
      </c>
      <c r="F77">
        <v>0</v>
      </c>
      <c r="G77">
        <v>0</v>
      </c>
    </row>
    <row r="78" spans="1:7" x14ac:dyDescent="0.3">
      <c r="A78" s="1">
        <v>45386</v>
      </c>
      <c r="B78">
        <v>5</v>
      </c>
      <c r="C78">
        <v>1725.0630000000001</v>
      </c>
      <c r="D78">
        <v>0</v>
      </c>
      <c r="E78">
        <f t="shared" si="2"/>
        <v>4</v>
      </c>
      <c r="F78">
        <v>0</v>
      </c>
      <c r="G78">
        <v>0</v>
      </c>
    </row>
    <row r="79" spans="1:7" x14ac:dyDescent="0.3">
      <c r="A79" s="1">
        <v>45386</v>
      </c>
      <c r="B79">
        <v>6</v>
      </c>
      <c r="C79">
        <v>1804.5630000000001</v>
      </c>
      <c r="D79">
        <v>0.52500000000000002</v>
      </c>
      <c r="E79">
        <f t="shared" si="2"/>
        <v>4</v>
      </c>
      <c r="F79">
        <v>0</v>
      </c>
      <c r="G79">
        <v>0</v>
      </c>
    </row>
    <row r="80" spans="1:7" x14ac:dyDescent="0.3">
      <c r="A80" s="1">
        <v>45386</v>
      </c>
      <c r="B80">
        <v>7</v>
      </c>
      <c r="C80">
        <v>1882.8</v>
      </c>
      <c r="D80">
        <v>182.78800000000001</v>
      </c>
      <c r="E80">
        <f t="shared" si="2"/>
        <v>4</v>
      </c>
      <c r="F80">
        <v>0</v>
      </c>
      <c r="G80">
        <v>0</v>
      </c>
    </row>
    <row r="81" spans="1:7" x14ac:dyDescent="0.3">
      <c r="A81" s="1">
        <v>45386</v>
      </c>
      <c r="B81">
        <v>8</v>
      </c>
      <c r="C81">
        <v>1927.5</v>
      </c>
      <c r="D81">
        <v>903.98800000000006</v>
      </c>
      <c r="E81">
        <f t="shared" si="2"/>
        <v>4</v>
      </c>
      <c r="F81">
        <v>0</v>
      </c>
      <c r="G81">
        <v>0</v>
      </c>
    </row>
    <row r="82" spans="1:7" x14ac:dyDescent="0.3">
      <c r="A82" s="1">
        <v>45386</v>
      </c>
      <c r="B82">
        <v>9</v>
      </c>
      <c r="C82">
        <v>1803.0630000000001</v>
      </c>
      <c r="D82">
        <v>2087.2249999999999</v>
      </c>
      <c r="E82">
        <f t="shared" si="2"/>
        <v>4</v>
      </c>
      <c r="F82">
        <v>0</v>
      </c>
      <c r="G82">
        <v>0</v>
      </c>
    </row>
    <row r="83" spans="1:7" x14ac:dyDescent="0.3">
      <c r="A83" s="1">
        <v>45386</v>
      </c>
      <c r="B83">
        <v>10</v>
      </c>
      <c r="C83">
        <v>1611.05</v>
      </c>
      <c r="D83">
        <v>3579.6</v>
      </c>
      <c r="E83">
        <f t="shared" si="2"/>
        <v>4</v>
      </c>
      <c r="F83">
        <v>0</v>
      </c>
      <c r="G83">
        <v>0</v>
      </c>
    </row>
    <row r="84" spans="1:7" x14ac:dyDescent="0.3">
      <c r="A84" s="1">
        <v>45386</v>
      </c>
      <c r="B84">
        <v>11</v>
      </c>
      <c r="C84">
        <v>1517.413</v>
      </c>
      <c r="D84">
        <v>4306.8379999999997</v>
      </c>
      <c r="E84">
        <f t="shared" si="2"/>
        <v>4</v>
      </c>
      <c r="F84">
        <v>0</v>
      </c>
      <c r="G84">
        <v>0</v>
      </c>
    </row>
    <row r="85" spans="1:7" x14ac:dyDescent="0.3">
      <c r="A85" s="1">
        <v>45386</v>
      </c>
      <c r="B85">
        <v>12</v>
      </c>
      <c r="C85">
        <v>1464.9380000000001</v>
      </c>
      <c r="D85">
        <v>5172.3</v>
      </c>
      <c r="E85">
        <f t="shared" si="2"/>
        <v>4</v>
      </c>
      <c r="F85">
        <v>0</v>
      </c>
      <c r="G85">
        <v>0</v>
      </c>
    </row>
    <row r="86" spans="1:7" x14ac:dyDescent="0.3">
      <c r="A86" s="1">
        <v>45386</v>
      </c>
      <c r="B86">
        <v>13</v>
      </c>
      <c r="C86">
        <v>1616.9</v>
      </c>
      <c r="D86">
        <v>5723.5129999999999</v>
      </c>
      <c r="E86">
        <f t="shared" si="2"/>
        <v>4</v>
      </c>
      <c r="F86">
        <v>0</v>
      </c>
      <c r="G86">
        <v>0</v>
      </c>
    </row>
    <row r="87" spans="1:7" x14ac:dyDescent="0.3">
      <c r="A87" s="1">
        <v>45386</v>
      </c>
      <c r="B87">
        <v>14</v>
      </c>
      <c r="C87">
        <v>1760.9880000000001</v>
      </c>
      <c r="D87">
        <v>5583.875</v>
      </c>
      <c r="E87">
        <f t="shared" si="2"/>
        <v>4</v>
      </c>
      <c r="F87">
        <v>0</v>
      </c>
      <c r="G87">
        <v>0</v>
      </c>
    </row>
    <row r="88" spans="1:7" x14ac:dyDescent="0.3">
      <c r="A88" s="1">
        <v>45386</v>
      </c>
      <c r="B88">
        <v>15</v>
      </c>
      <c r="C88">
        <v>1910.588</v>
      </c>
      <c r="D88">
        <v>5109.6000000000004</v>
      </c>
      <c r="E88">
        <f t="shared" si="2"/>
        <v>4</v>
      </c>
      <c r="F88">
        <v>0</v>
      </c>
      <c r="G88">
        <v>0</v>
      </c>
    </row>
    <row r="89" spans="1:7" x14ac:dyDescent="0.3">
      <c r="A89" s="1">
        <v>45386</v>
      </c>
      <c r="B89">
        <v>16</v>
      </c>
      <c r="C89">
        <v>2147.8380000000002</v>
      </c>
      <c r="D89">
        <v>4166.7</v>
      </c>
      <c r="E89">
        <f t="shared" si="2"/>
        <v>4</v>
      </c>
      <c r="F89">
        <v>0</v>
      </c>
      <c r="G89">
        <v>0</v>
      </c>
    </row>
    <row r="90" spans="1:7" x14ac:dyDescent="0.3">
      <c r="A90" s="1">
        <v>45386</v>
      </c>
      <c r="B90">
        <v>17</v>
      </c>
      <c r="C90">
        <v>2389</v>
      </c>
      <c r="D90">
        <v>3069.4630000000002</v>
      </c>
      <c r="E90">
        <f t="shared" si="2"/>
        <v>4</v>
      </c>
      <c r="F90">
        <v>0</v>
      </c>
      <c r="G90">
        <v>0</v>
      </c>
    </row>
    <row r="91" spans="1:7" x14ac:dyDescent="0.3">
      <c r="A91" s="1">
        <v>45386</v>
      </c>
      <c r="B91">
        <v>18</v>
      </c>
      <c r="C91">
        <v>2445.2249999999999</v>
      </c>
      <c r="D91">
        <v>1544.663</v>
      </c>
      <c r="E91">
        <f t="shared" si="2"/>
        <v>4</v>
      </c>
      <c r="F91">
        <v>0</v>
      </c>
      <c r="G91">
        <v>0</v>
      </c>
    </row>
    <row r="92" spans="1:7" x14ac:dyDescent="0.3">
      <c r="A92" s="1">
        <v>45386</v>
      </c>
      <c r="B92">
        <v>19</v>
      </c>
      <c r="C92">
        <v>2756.4380000000001</v>
      </c>
      <c r="D92">
        <v>540.16300000000001</v>
      </c>
      <c r="E92">
        <f t="shared" si="2"/>
        <v>4</v>
      </c>
      <c r="F92">
        <v>0</v>
      </c>
      <c r="G92">
        <v>0</v>
      </c>
    </row>
    <row r="93" spans="1:7" x14ac:dyDescent="0.3">
      <c r="A93" s="1">
        <v>45386</v>
      </c>
      <c r="B93">
        <v>20</v>
      </c>
      <c r="C93">
        <v>3537.875</v>
      </c>
      <c r="D93">
        <v>97.013000000000005</v>
      </c>
      <c r="E93">
        <f t="shared" si="2"/>
        <v>4</v>
      </c>
      <c r="F93">
        <v>0</v>
      </c>
      <c r="G93">
        <v>0</v>
      </c>
    </row>
    <row r="94" spans="1:7" x14ac:dyDescent="0.3">
      <c r="A94" s="1">
        <v>45386</v>
      </c>
      <c r="B94">
        <v>21</v>
      </c>
      <c r="C94">
        <v>4276.8500000000004</v>
      </c>
      <c r="D94">
        <v>0</v>
      </c>
      <c r="E94">
        <f t="shared" si="2"/>
        <v>4</v>
      </c>
      <c r="F94">
        <v>0</v>
      </c>
      <c r="G94">
        <v>0</v>
      </c>
    </row>
    <row r="95" spans="1:7" x14ac:dyDescent="0.3">
      <c r="A95" s="1">
        <v>45386</v>
      </c>
      <c r="B95">
        <v>22</v>
      </c>
      <c r="C95">
        <v>4835.1750000000002</v>
      </c>
      <c r="D95">
        <v>0</v>
      </c>
      <c r="E95">
        <f t="shared" si="2"/>
        <v>4</v>
      </c>
      <c r="F95">
        <v>0</v>
      </c>
      <c r="G95">
        <v>0</v>
      </c>
    </row>
    <row r="96" spans="1:7" x14ac:dyDescent="0.3">
      <c r="A96" s="1">
        <v>45386</v>
      </c>
      <c r="B96">
        <v>23</v>
      </c>
      <c r="C96">
        <v>5044.7250000000004</v>
      </c>
      <c r="D96">
        <v>0</v>
      </c>
      <c r="E96">
        <f t="shared" si="2"/>
        <v>4</v>
      </c>
      <c r="F96">
        <v>0</v>
      </c>
      <c r="G96">
        <v>0</v>
      </c>
    </row>
    <row r="97" spans="1:7" x14ac:dyDescent="0.3">
      <c r="A97" s="1">
        <v>45386</v>
      </c>
      <c r="B97">
        <v>24</v>
      </c>
      <c r="C97">
        <v>5564.6750000000002</v>
      </c>
      <c r="D97">
        <v>0</v>
      </c>
      <c r="E97">
        <f t="shared" si="2"/>
        <v>4</v>
      </c>
      <c r="F97">
        <f t="shared" ref="F97:G97" si="4">SUM(C74:C97)</f>
        <v>57683.817999999999</v>
      </c>
      <c r="G97">
        <f t="shared" si="4"/>
        <v>42068.254000000001</v>
      </c>
    </row>
    <row r="98" spans="1:7" x14ac:dyDescent="0.3">
      <c r="A98" s="1">
        <v>45387</v>
      </c>
      <c r="B98">
        <v>1</v>
      </c>
      <c r="C98">
        <v>5803.1130000000003</v>
      </c>
      <c r="D98">
        <v>0</v>
      </c>
      <c r="E98">
        <f t="shared" si="2"/>
        <v>5</v>
      </c>
      <c r="F98">
        <v>0</v>
      </c>
      <c r="G98">
        <v>0</v>
      </c>
    </row>
    <row r="99" spans="1:7" x14ac:dyDescent="0.3">
      <c r="A99" s="1">
        <v>45387</v>
      </c>
      <c r="B99">
        <v>2</v>
      </c>
      <c r="C99">
        <v>5764.2749999999996</v>
      </c>
      <c r="D99">
        <v>0</v>
      </c>
      <c r="E99">
        <f t="shared" si="2"/>
        <v>5</v>
      </c>
      <c r="F99">
        <v>0</v>
      </c>
      <c r="G99">
        <v>0</v>
      </c>
    </row>
    <row r="100" spans="1:7" x14ac:dyDescent="0.3">
      <c r="A100" s="1">
        <v>45387</v>
      </c>
      <c r="B100">
        <v>3</v>
      </c>
      <c r="C100">
        <v>5571.0749999999998</v>
      </c>
      <c r="D100">
        <v>0</v>
      </c>
      <c r="E100">
        <f t="shared" si="2"/>
        <v>5</v>
      </c>
      <c r="F100">
        <v>0</v>
      </c>
      <c r="G100">
        <v>0</v>
      </c>
    </row>
    <row r="101" spans="1:7" x14ac:dyDescent="0.3">
      <c r="A101" s="1">
        <v>45387</v>
      </c>
      <c r="B101">
        <v>4</v>
      </c>
      <c r="C101">
        <v>5487.2380000000003</v>
      </c>
      <c r="D101">
        <v>0</v>
      </c>
      <c r="E101">
        <f t="shared" si="2"/>
        <v>5</v>
      </c>
      <c r="F101">
        <v>0</v>
      </c>
      <c r="G101">
        <v>0</v>
      </c>
    </row>
    <row r="102" spans="1:7" x14ac:dyDescent="0.3">
      <c r="A102" s="1">
        <v>45387</v>
      </c>
      <c r="B102">
        <v>5</v>
      </c>
      <c r="C102">
        <v>5289.1629999999996</v>
      </c>
      <c r="D102">
        <v>0</v>
      </c>
      <c r="E102">
        <f t="shared" si="2"/>
        <v>5</v>
      </c>
      <c r="F102">
        <v>0</v>
      </c>
      <c r="G102">
        <v>0</v>
      </c>
    </row>
    <row r="103" spans="1:7" x14ac:dyDescent="0.3">
      <c r="A103" s="1">
        <v>45387</v>
      </c>
      <c r="B103">
        <v>6</v>
      </c>
      <c r="C103">
        <v>4720.9750000000004</v>
      </c>
      <c r="D103">
        <v>2.6880000000000002</v>
      </c>
      <c r="E103">
        <f t="shared" si="2"/>
        <v>5</v>
      </c>
      <c r="F103">
        <v>0</v>
      </c>
      <c r="G103">
        <v>0</v>
      </c>
    </row>
    <row r="104" spans="1:7" x14ac:dyDescent="0.3">
      <c r="A104" s="1">
        <v>45387</v>
      </c>
      <c r="B104">
        <v>7</v>
      </c>
      <c r="C104">
        <v>4460.4880000000003</v>
      </c>
      <c r="D104">
        <v>207.26300000000001</v>
      </c>
      <c r="E104">
        <f t="shared" si="2"/>
        <v>5</v>
      </c>
      <c r="F104">
        <v>0</v>
      </c>
      <c r="G104">
        <v>0</v>
      </c>
    </row>
    <row r="105" spans="1:7" x14ac:dyDescent="0.3">
      <c r="A105" s="1">
        <v>45387</v>
      </c>
      <c r="B105">
        <v>8</v>
      </c>
      <c r="C105">
        <v>4055.7249999999999</v>
      </c>
      <c r="D105">
        <v>1171.5999999999999</v>
      </c>
      <c r="E105">
        <f t="shared" si="2"/>
        <v>5</v>
      </c>
      <c r="F105">
        <v>0</v>
      </c>
      <c r="G105">
        <v>0</v>
      </c>
    </row>
    <row r="106" spans="1:7" x14ac:dyDescent="0.3">
      <c r="A106" s="1">
        <v>45387</v>
      </c>
      <c r="B106">
        <v>9</v>
      </c>
      <c r="C106">
        <v>3390.5880000000002</v>
      </c>
      <c r="D106">
        <v>2805.5250000000001</v>
      </c>
      <c r="E106">
        <f t="shared" si="2"/>
        <v>5</v>
      </c>
      <c r="F106">
        <v>0</v>
      </c>
      <c r="G106">
        <v>0</v>
      </c>
    </row>
    <row r="107" spans="1:7" x14ac:dyDescent="0.3">
      <c r="A107" s="1">
        <v>45387</v>
      </c>
      <c r="B107">
        <v>10</v>
      </c>
      <c r="C107">
        <v>3101.2249999999999</v>
      </c>
      <c r="D107">
        <v>4478.6379999999999</v>
      </c>
      <c r="E107">
        <f t="shared" si="2"/>
        <v>5</v>
      </c>
      <c r="F107">
        <v>0</v>
      </c>
      <c r="G107">
        <v>0</v>
      </c>
    </row>
    <row r="108" spans="1:7" x14ac:dyDescent="0.3">
      <c r="A108" s="1">
        <v>45387</v>
      </c>
      <c r="B108">
        <v>11</v>
      </c>
      <c r="C108">
        <v>2969.0630000000001</v>
      </c>
      <c r="D108">
        <v>6019.9129999999996</v>
      </c>
      <c r="E108">
        <f t="shared" si="2"/>
        <v>5</v>
      </c>
      <c r="F108">
        <v>0</v>
      </c>
      <c r="G108">
        <v>0</v>
      </c>
    </row>
    <row r="109" spans="1:7" x14ac:dyDescent="0.3">
      <c r="A109" s="1">
        <v>45387</v>
      </c>
      <c r="B109">
        <v>12</v>
      </c>
      <c r="C109">
        <v>3016.9749999999999</v>
      </c>
      <c r="D109">
        <v>6657.3249999999998</v>
      </c>
      <c r="E109">
        <f t="shared" si="2"/>
        <v>5</v>
      </c>
      <c r="F109">
        <v>0</v>
      </c>
      <c r="G109">
        <v>0</v>
      </c>
    </row>
    <row r="110" spans="1:7" x14ac:dyDescent="0.3">
      <c r="A110" s="1">
        <v>45387</v>
      </c>
      <c r="B110">
        <v>13</v>
      </c>
      <c r="C110">
        <v>3085.65</v>
      </c>
      <c r="D110">
        <v>6455.375</v>
      </c>
      <c r="E110">
        <f t="shared" si="2"/>
        <v>5</v>
      </c>
      <c r="F110">
        <v>0</v>
      </c>
      <c r="G110">
        <v>0</v>
      </c>
    </row>
    <row r="111" spans="1:7" x14ac:dyDescent="0.3">
      <c r="A111" s="1">
        <v>45387</v>
      </c>
      <c r="B111">
        <v>14</v>
      </c>
      <c r="C111">
        <v>3147</v>
      </c>
      <c r="D111">
        <v>6064.8</v>
      </c>
      <c r="E111">
        <f t="shared" si="2"/>
        <v>5</v>
      </c>
      <c r="F111">
        <v>0</v>
      </c>
      <c r="G111">
        <v>0</v>
      </c>
    </row>
    <row r="112" spans="1:7" x14ac:dyDescent="0.3">
      <c r="A112" s="1">
        <v>45387</v>
      </c>
      <c r="B112">
        <v>15</v>
      </c>
      <c r="C112">
        <v>2894.8249999999998</v>
      </c>
      <c r="D112">
        <v>5635.875</v>
      </c>
      <c r="E112">
        <f t="shared" si="2"/>
        <v>5</v>
      </c>
      <c r="F112">
        <v>0</v>
      </c>
      <c r="G112">
        <v>0</v>
      </c>
    </row>
    <row r="113" spans="1:7" x14ac:dyDescent="0.3">
      <c r="A113" s="1">
        <v>45387</v>
      </c>
      <c r="B113">
        <v>16</v>
      </c>
      <c r="C113">
        <v>2652.625</v>
      </c>
      <c r="D113">
        <v>5442.65</v>
      </c>
      <c r="E113">
        <f t="shared" si="2"/>
        <v>5</v>
      </c>
      <c r="F113">
        <v>0</v>
      </c>
      <c r="G113">
        <v>0</v>
      </c>
    </row>
    <row r="114" spans="1:7" x14ac:dyDescent="0.3">
      <c r="A114" s="1">
        <v>45387</v>
      </c>
      <c r="B114">
        <v>17</v>
      </c>
      <c r="C114">
        <v>2686.5630000000001</v>
      </c>
      <c r="D114">
        <v>4334.0749999999998</v>
      </c>
      <c r="E114">
        <f t="shared" si="2"/>
        <v>5</v>
      </c>
      <c r="F114">
        <v>0</v>
      </c>
      <c r="G114">
        <v>0</v>
      </c>
    </row>
    <row r="115" spans="1:7" x14ac:dyDescent="0.3">
      <c r="A115" s="1">
        <v>45387</v>
      </c>
      <c r="B115">
        <v>18</v>
      </c>
      <c r="C115">
        <v>2823.8879999999999</v>
      </c>
      <c r="D115">
        <v>2446.5129999999999</v>
      </c>
      <c r="E115">
        <f t="shared" si="2"/>
        <v>5</v>
      </c>
      <c r="F115">
        <v>0</v>
      </c>
      <c r="G115">
        <v>0</v>
      </c>
    </row>
    <row r="116" spans="1:7" x14ac:dyDescent="0.3">
      <c r="A116" s="1">
        <v>45387</v>
      </c>
      <c r="B116">
        <v>19</v>
      </c>
      <c r="C116">
        <v>3079.1</v>
      </c>
      <c r="D116">
        <v>770</v>
      </c>
      <c r="E116">
        <f t="shared" si="2"/>
        <v>5</v>
      </c>
      <c r="F116">
        <v>0</v>
      </c>
      <c r="G116">
        <v>0</v>
      </c>
    </row>
    <row r="117" spans="1:7" x14ac:dyDescent="0.3">
      <c r="A117" s="1">
        <v>45387</v>
      </c>
      <c r="B117">
        <v>20</v>
      </c>
      <c r="C117">
        <v>3840.15</v>
      </c>
      <c r="D117">
        <v>128.93799999999999</v>
      </c>
      <c r="E117">
        <f t="shared" si="2"/>
        <v>5</v>
      </c>
      <c r="F117">
        <v>0</v>
      </c>
      <c r="G117">
        <v>0</v>
      </c>
    </row>
    <row r="118" spans="1:7" x14ac:dyDescent="0.3">
      <c r="A118" s="1">
        <v>45387</v>
      </c>
      <c r="B118">
        <v>21</v>
      </c>
      <c r="C118">
        <v>4883.0379999999996</v>
      </c>
      <c r="D118">
        <v>0</v>
      </c>
      <c r="E118">
        <f t="shared" si="2"/>
        <v>5</v>
      </c>
      <c r="F118">
        <v>0</v>
      </c>
      <c r="G118">
        <v>0</v>
      </c>
    </row>
    <row r="119" spans="1:7" x14ac:dyDescent="0.3">
      <c r="A119" s="1">
        <v>45387</v>
      </c>
      <c r="B119">
        <v>22</v>
      </c>
      <c r="C119">
        <v>5978.1379999999999</v>
      </c>
      <c r="D119">
        <v>0</v>
      </c>
      <c r="E119">
        <f t="shared" si="2"/>
        <v>5</v>
      </c>
      <c r="F119">
        <v>0</v>
      </c>
      <c r="G119">
        <v>0</v>
      </c>
    </row>
    <row r="120" spans="1:7" x14ac:dyDescent="0.3">
      <c r="A120" s="1">
        <v>45387</v>
      </c>
      <c r="B120">
        <v>23</v>
      </c>
      <c r="C120">
        <v>6598.9129999999996</v>
      </c>
      <c r="D120">
        <v>0</v>
      </c>
      <c r="E120">
        <f t="shared" si="2"/>
        <v>5</v>
      </c>
      <c r="F120">
        <v>0</v>
      </c>
      <c r="G120">
        <v>0</v>
      </c>
    </row>
    <row r="121" spans="1:7" x14ac:dyDescent="0.3">
      <c r="A121" s="1">
        <v>45387</v>
      </c>
      <c r="B121">
        <v>24</v>
      </c>
      <c r="C121">
        <v>6643.1130000000003</v>
      </c>
      <c r="D121">
        <v>0</v>
      </c>
      <c r="E121">
        <f t="shared" si="2"/>
        <v>5</v>
      </c>
      <c r="F121">
        <f t="shared" ref="F121:G121" si="5">SUM(C98:C121)</f>
        <v>101942.906</v>
      </c>
      <c r="G121">
        <f t="shared" si="5"/>
        <v>52621.178</v>
      </c>
    </row>
    <row r="122" spans="1:7" x14ac:dyDescent="0.3">
      <c r="A122" s="1">
        <v>45388</v>
      </c>
      <c r="B122">
        <v>1</v>
      </c>
      <c r="C122">
        <v>6379.6750000000002</v>
      </c>
      <c r="D122">
        <v>0</v>
      </c>
      <c r="E122">
        <f t="shared" si="2"/>
        <v>6</v>
      </c>
      <c r="F122">
        <v>0</v>
      </c>
      <c r="G122">
        <v>0</v>
      </c>
    </row>
    <row r="123" spans="1:7" x14ac:dyDescent="0.3">
      <c r="A123" s="1">
        <v>45388</v>
      </c>
      <c r="B123">
        <v>2</v>
      </c>
      <c r="C123">
        <v>6134.5129999999999</v>
      </c>
      <c r="D123">
        <v>0</v>
      </c>
      <c r="E123">
        <f t="shared" si="2"/>
        <v>6</v>
      </c>
      <c r="F123">
        <v>0</v>
      </c>
      <c r="G123">
        <v>0</v>
      </c>
    </row>
    <row r="124" spans="1:7" x14ac:dyDescent="0.3">
      <c r="A124" s="1">
        <v>45388</v>
      </c>
      <c r="B124">
        <v>3</v>
      </c>
      <c r="C124">
        <v>5890.1</v>
      </c>
      <c r="D124">
        <v>0</v>
      </c>
      <c r="E124">
        <f t="shared" si="2"/>
        <v>6</v>
      </c>
      <c r="F124">
        <v>0</v>
      </c>
      <c r="G124">
        <v>0</v>
      </c>
    </row>
    <row r="125" spans="1:7" x14ac:dyDescent="0.3">
      <c r="A125" s="1">
        <v>45388</v>
      </c>
      <c r="B125">
        <v>4</v>
      </c>
      <c r="C125">
        <v>5587.5249999999996</v>
      </c>
      <c r="D125">
        <v>0</v>
      </c>
      <c r="E125">
        <f t="shared" si="2"/>
        <v>6</v>
      </c>
      <c r="F125">
        <v>0</v>
      </c>
      <c r="G125">
        <v>0</v>
      </c>
    </row>
    <row r="126" spans="1:7" x14ac:dyDescent="0.3">
      <c r="A126" s="1">
        <v>45388</v>
      </c>
      <c r="B126">
        <v>5</v>
      </c>
      <c r="C126">
        <v>5163.8999999999996</v>
      </c>
      <c r="D126">
        <v>0</v>
      </c>
      <c r="E126">
        <f t="shared" si="2"/>
        <v>6</v>
      </c>
      <c r="F126">
        <v>0</v>
      </c>
      <c r="G126">
        <v>0</v>
      </c>
    </row>
    <row r="127" spans="1:7" x14ac:dyDescent="0.3">
      <c r="A127" s="1">
        <v>45388</v>
      </c>
      <c r="B127">
        <v>6</v>
      </c>
      <c r="C127">
        <v>5173.3879999999999</v>
      </c>
      <c r="D127">
        <v>10.95</v>
      </c>
      <c r="E127">
        <f t="shared" si="2"/>
        <v>6</v>
      </c>
      <c r="F127">
        <v>0</v>
      </c>
      <c r="G127">
        <v>0</v>
      </c>
    </row>
    <row r="128" spans="1:7" x14ac:dyDescent="0.3">
      <c r="A128" s="1">
        <v>45388</v>
      </c>
      <c r="B128">
        <v>7</v>
      </c>
      <c r="C128">
        <v>5060.5630000000001</v>
      </c>
      <c r="D128">
        <v>302.375</v>
      </c>
      <c r="E128">
        <f t="shared" si="2"/>
        <v>6</v>
      </c>
      <c r="F128">
        <v>0</v>
      </c>
      <c r="G128">
        <v>0</v>
      </c>
    </row>
    <row r="129" spans="1:7" x14ac:dyDescent="0.3">
      <c r="A129" s="1">
        <v>45388</v>
      </c>
      <c r="B129">
        <v>8</v>
      </c>
      <c r="C129">
        <v>4595.5879999999997</v>
      </c>
      <c r="D129">
        <v>1375.088</v>
      </c>
      <c r="E129">
        <f t="shared" si="2"/>
        <v>6</v>
      </c>
      <c r="F129">
        <v>0</v>
      </c>
      <c r="G129">
        <v>0</v>
      </c>
    </row>
    <row r="130" spans="1:7" x14ac:dyDescent="0.3">
      <c r="A130" s="1">
        <v>45388</v>
      </c>
      <c r="B130">
        <v>9</v>
      </c>
      <c r="C130">
        <v>4078.0880000000002</v>
      </c>
      <c r="D130">
        <v>3297.1379999999999</v>
      </c>
      <c r="E130">
        <f t="shared" si="2"/>
        <v>6</v>
      </c>
      <c r="F130">
        <v>0</v>
      </c>
      <c r="G130">
        <v>0</v>
      </c>
    </row>
    <row r="131" spans="1:7" x14ac:dyDescent="0.3">
      <c r="A131" s="1">
        <v>45388</v>
      </c>
      <c r="B131">
        <v>10</v>
      </c>
      <c r="C131">
        <v>3480.3879999999999</v>
      </c>
      <c r="D131">
        <v>5189.4380000000001</v>
      </c>
      <c r="E131">
        <f t="shared" ref="E131:E194" si="6">DAY(A131)</f>
        <v>6</v>
      </c>
      <c r="F131">
        <v>0</v>
      </c>
      <c r="G131">
        <v>0</v>
      </c>
    </row>
    <row r="132" spans="1:7" x14ac:dyDescent="0.3">
      <c r="A132" s="1">
        <v>45388</v>
      </c>
      <c r="B132">
        <v>11</v>
      </c>
      <c r="C132">
        <v>3477.2130000000002</v>
      </c>
      <c r="D132">
        <v>6562.7629999999999</v>
      </c>
      <c r="E132">
        <f t="shared" si="6"/>
        <v>6</v>
      </c>
      <c r="F132">
        <v>0</v>
      </c>
      <c r="G132">
        <v>0</v>
      </c>
    </row>
    <row r="133" spans="1:7" x14ac:dyDescent="0.3">
      <c r="A133" s="1">
        <v>45388</v>
      </c>
      <c r="B133">
        <v>12</v>
      </c>
      <c r="C133">
        <v>3550.9380000000001</v>
      </c>
      <c r="D133">
        <v>8038.3</v>
      </c>
      <c r="E133">
        <f t="shared" si="6"/>
        <v>6</v>
      </c>
      <c r="F133">
        <v>0</v>
      </c>
      <c r="G133">
        <v>0</v>
      </c>
    </row>
    <row r="134" spans="1:7" x14ac:dyDescent="0.3">
      <c r="A134" s="1">
        <v>45388</v>
      </c>
      <c r="B134">
        <v>13</v>
      </c>
      <c r="C134">
        <v>3686</v>
      </c>
      <c r="D134">
        <v>8002.6379999999999</v>
      </c>
      <c r="E134">
        <f t="shared" si="6"/>
        <v>6</v>
      </c>
      <c r="F134">
        <v>0</v>
      </c>
      <c r="G134">
        <v>0</v>
      </c>
    </row>
    <row r="135" spans="1:7" x14ac:dyDescent="0.3">
      <c r="A135" s="1">
        <v>45388</v>
      </c>
      <c r="B135">
        <v>14</v>
      </c>
      <c r="C135">
        <v>3637.75</v>
      </c>
      <c r="D135">
        <v>7691.7380000000003</v>
      </c>
      <c r="E135">
        <f t="shared" si="6"/>
        <v>6</v>
      </c>
      <c r="F135">
        <v>0</v>
      </c>
      <c r="G135">
        <v>0</v>
      </c>
    </row>
    <row r="136" spans="1:7" x14ac:dyDescent="0.3">
      <c r="A136" s="1">
        <v>45388</v>
      </c>
      <c r="B136">
        <v>15</v>
      </c>
      <c r="C136">
        <v>3250.6129999999998</v>
      </c>
      <c r="D136">
        <v>7518.45</v>
      </c>
      <c r="E136">
        <f t="shared" si="6"/>
        <v>6</v>
      </c>
      <c r="F136">
        <v>0</v>
      </c>
      <c r="G136">
        <v>0</v>
      </c>
    </row>
    <row r="137" spans="1:7" x14ac:dyDescent="0.3">
      <c r="A137" s="1">
        <v>45388</v>
      </c>
      <c r="B137">
        <v>16</v>
      </c>
      <c r="C137">
        <v>2574.2379999999998</v>
      </c>
      <c r="D137">
        <v>6545.4380000000001</v>
      </c>
      <c r="E137">
        <f t="shared" si="6"/>
        <v>6</v>
      </c>
      <c r="F137">
        <v>0</v>
      </c>
      <c r="G137">
        <v>0</v>
      </c>
    </row>
    <row r="138" spans="1:7" x14ac:dyDescent="0.3">
      <c r="A138" s="1">
        <v>45388</v>
      </c>
      <c r="B138">
        <v>17</v>
      </c>
      <c r="C138">
        <v>1815.1</v>
      </c>
      <c r="D138">
        <v>5289.75</v>
      </c>
      <c r="E138">
        <f t="shared" si="6"/>
        <v>6</v>
      </c>
      <c r="F138">
        <v>0</v>
      </c>
      <c r="G138">
        <v>0</v>
      </c>
    </row>
    <row r="139" spans="1:7" x14ac:dyDescent="0.3">
      <c r="A139" s="1">
        <v>45388</v>
      </c>
      <c r="B139">
        <v>18</v>
      </c>
      <c r="C139">
        <v>1170.7629999999999</v>
      </c>
      <c r="D139">
        <v>3107.4630000000002</v>
      </c>
      <c r="E139">
        <f t="shared" si="6"/>
        <v>6</v>
      </c>
      <c r="F139">
        <v>0</v>
      </c>
      <c r="G139">
        <v>0</v>
      </c>
    </row>
    <row r="140" spans="1:7" x14ac:dyDescent="0.3">
      <c r="A140" s="1">
        <v>45388</v>
      </c>
      <c r="B140">
        <v>19</v>
      </c>
      <c r="C140">
        <v>628.33799999999997</v>
      </c>
      <c r="D140">
        <v>1035.1379999999999</v>
      </c>
      <c r="E140">
        <f t="shared" si="6"/>
        <v>6</v>
      </c>
      <c r="F140">
        <v>0</v>
      </c>
      <c r="G140">
        <v>0</v>
      </c>
    </row>
    <row r="141" spans="1:7" x14ac:dyDescent="0.3">
      <c r="A141" s="1">
        <v>45388</v>
      </c>
      <c r="B141">
        <v>20</v>
      </c>
      <c r="C141">
        <v>510.488</v>
      </c>
      <c r="D141">
        <v>152.863</v>
      </c>
      <c r="E141">
        <f t="shared" si="6"/>
        <v>6</v>
      </c>
      <c r="F141">
        <v>0</v>
      </c>
      <c r="G141">
        <v>0</v>
      </c>
    </row>
    <row r="142" spans="1:7" x14ac:dyDescent="0.3">
      <c r="A142" s="1">
        <v>45388</v>
      </c>
      <c r="B142">
        <v>21</v>
      </c>
      <c r="C142">
        <v>640.72500000000002</v>
      </c>
      <c r="D142">
        <v>0</v>
      </c>
      <c r="E142">
        <f t="shared" si="6"/>
        <v>6</v>
      </c>
      <c r="F142">
        <v>0</v>
      </c>
      <c r="G142">
        <v>0</v>
      </c>
    </row>
    <row r="143" spans="1:7" x14ac:dyDescent="0.3">
      <c r="A143" s="1">
        <v>45388</v>
      </c>
      <c r="B143">
        <v>22</v>
      </c>
      <c r="C143">
        <v>841.47500000000002</v>
      </c>
      <c r="D143">
        <v>0</v>
      </c>
      <c r="E143">
        <f t="shared" si="6"/>
        <v>6</v>
      </c>
      <c r="F143">
        <v>0</v>
      </c>
      <c r="G143">
        <v>0</v>
      </c>
    </row>
    <row r="144" spans="1:7" x14ac:dyDescent="0.3">
      <c r="A144" s="1">
        <v>45388</v>
      </c>
      <c r="B144">
        <v>23</v>
      </c>
      <c r="C144">
        <v>1385.2</v>
      </c>
      <c r="D144">
        <v>0</v>
      </c>
      <c r="E144">
        <f t="shared" si="6"/>
        <v>6</v>
      </c>
      <c r="F144">
        <v>0</v>
      </c>
      <c r="G144">
        <v>0</v>
      </c>
    </row>
    <row r="145" spans="1:7" x14ac:dyDescent="0.3">
      <c r="A145" s="1">
        <v>45388</v>
      </c>
      <c r="B145">
        <v>24</v>
      </c>
      <c r="C145">
        <v>2037.3130000000001</v>
      </c>
      <c r="D145">
        <v>0</v>
      </c>
      <c r="E145">
        <f t="shared" si="6"/>
        <v>6</v>
      </c>
      <c r="F145">
        <f t="shared" ref="F145:G145" si="7">SUM(C122:C145)</f>
        <v>80749.882000000027</v>
      </c>
      <c r="G145">
        <f t="shared" si="7"/>
        <v>64119.53</v>
      </c>
    </row>
    <row r="146" spans="1:7" x14ac:dyDescent="0.3">
      <c r="A146" s="1">
        <v>45389</v>
      </c>
      <c r="B146">
        <v>1</v>
      </c>
      <c r="C146">
        <v>2619.7629999999999</v>
      </c>
      <c r="D146">
        <v>0</v>
      </c>
      <c r="E146">
        <f t="shared" si="6"/>
        <v>7</v>
      </c>
      <c r="F146">
        <v>0</v>
      </c>
      <c r="G146">
        <v>0</v>
      </c>
    </row>
    <row r="147" spans="1:7" x14ac:dyDescent="0.3">
      <c r="A147" s="1">
        <v>45389</v>
      </c>
      <c r="B147">
        <v>2</v>
      </c>
      <c r="C147">
        <v>3091.0129999999999</v>
      </c>
      <c r="D147">
        <v>0</v>
      </c>
      <c r="E147">
        <f t="shared" si="6"/>
        <v>7</v>
      </c>
      <c r="F147">
        <v>0</v>
      </c>
      <c r="G147">
        <v>0</v>
      </c>
    </row>
    <row r="148" spans="1:7" x14ac:dyDescent="0.3">
      <c r="A148" s="1">
        <v>45389</v>
      </c>
      <c r="B148">
        <v>3</v>
      </c>
      <c r="C148">
        <v>3662.3879999999999</v>
      </c>
      <c r="D148">
        <v>0</v>
      </c>
      <c r="E148">
        <f t="shared" si="6"/>
        <v>7</v>
      </c>
      <c r="F148">
        <v>0</v>
      </c>
      <c r="G148">
        <v>0</v>
      </c>
    </row>
    <row r="149" spans="1:7" x14ac:dyDescent="0.3">
      <c r="A149" s="1">
        <v>45389</v>
      </c>
      <c r="B149">
        <v>4</v>
      </c>
      <c r="C149">
        <v>4079.4250000000002</v>
      </c>
      <c r="D149">
        <v>0</v>
      </c>
      <c r="E149">
        <f t="shared" si="6"/>
        <v>7</v>
      </c>
      <c r="F149">
        <v>0</v>
      </c>
      <c r="G149">
        <v>0</v>
      </c>
    </row>
    <row r="150" spans="1:7" x14ac:dyDescent="0.3">
      <c r="A150" s="1">
        <v>45389</v>
      </c>
      <c r="B150">
        <v>5</v>
      </c>
      <c r="C150">
        <v>4390.8500000000004</v>
      </c>
      <c r="D150">
        <v>0</v>
      </c>
      <c r="E150">
        <f t="shared" si="6"/>
        <v>7</v>
      </c>
      <c r="F150">
        <v>0</v>
      </c>
      <c r="G150">
        <v>0</v>
      </c>
    </row>
    <row r="151" spans="1:7" x14ac:dyDescent="0.3">
      <c r="A151" s="1">
        <v>45389</v>
      </c>
      <c r="B151">
        <v>6</v>
      </c>
      <c r="C151">
        <v>4557.6130000000003</v>
      </c>
      <c r="D151">
        <v>6.7880000000000003</v>
      </c>
      <c r="E151">
        <f t="shared" si="6"/>
        <v>7</v>
      </c>
      <c r="F151">
        <v>0</v>
      </c>
      <c r="G151">
        <v>0</v>
      </c>
    </row>
    <row r="152" spans="1:7" x14ac:dyDescent="0.3">
      <c r="A152" s="1">
        <v>45389</v>
      </c>
      <c r="B152">
        <v>7</v>
      </c>
      <c r="C152">
        <v>4803.3500000000004</v>
      </c>
      <c r="D152">
        <v>327.39999999999998</v>
      </c>
      <c r="E152">
        <f t="shared" si="6"/>
        <v>7</v>
      </c>
      <c r="F152">
        <v>0</v>
      </c>
      <c r="G152">
        <v>0</v>
      </c>
    </row>
    <row r="153" spans="1:7" x14ac:dyDescent="0.3">
      <c r="A153" s="1">
        <v>45389</v>
      </c>
      <c r="B153">
        <v>8</v>
      </c>
      <c r="C153">
        <v>4993.1880000000001</v>
      </c>
      <c r="D153">
        <v>1778.9380000000001</v>
      </c>
      <c r="E153">
        <f t="shared" si="6"/>
        <v>7</v>
      </c>
      <c r="F153">
        <v>0</v>
      </c>
      <c r="G153">
        <v>0</v>
      </c>
    </row>
    <row r="154" spans="1:7" x14ac:dyDescent="0.3">
      <c r="A154" s="1">
        <v>45389</v>
      </c>
      <c r="B154">
        <v>9</v>
      </c>
      <c r="C154">
        <v>4525.8130000000001</v>
      </c>
      <c r="D154">
        <v>3994.5250000000001</v>
      </c>
      <c r="E154">
        <f t="shared" si="6"/>
        <v>7</v>
      </c>
      <c r="F154">
        <v>0</v>
      </c>
      <c r="G154">
        <v>0</v>
      </c>
    </row>
    <row r="155" spans="1:7" x14ac:dyDescent="0.3">
      <c r="A155" s="1">
        <v>45389</v>
      </c>
      <c r="B155">
        <v>10</v>
      </c>
      <c r="C155">
        <v>3707.1880000000001</v>
      </c>
      <c r="D155">
        <v>5784.4880000000003</v>
      </c>
      <c r="E155">
        <f t="shared" si="6"/>
        <v>7</v>
      </c>
      <c r="F155">
        <v>0</v>
      </c>
      <c r="G155">
        <v>0</v>
      </c>
    </row>
    <row r="156" spans="1:7" x14ac:dyDescent="0.3">
      <c r="A156" s="1">
        <v>45389</v>
      </c>
      <c r="B156">
        <v>11</v>
      </c>
      <c r="C156">
        <v>3536.3629999999998</v>
      </c>
      <c r="D156">
        <v>7371.8379999999997</v>
      </c>
      <c r="E156">
        <f t="shared" si="6"/>
        <v>7</v>
      </c>
      <c r="F156">
        <v>0</v>
      </c>
      <c r="G156">
        <v>0</v>
      </c>
    </row>
    <row r="157" spans="1:7" x14ac:dyDescent="0.3">
      <c r="A157" s="1">
        <v>45389</v>
      </c>
      <c r="B157">
        <v>12</v>
      </c>
      <c r="C157">
        <v>3839.4250000000002</v>
      </c>
      <c r="D157">
        <v>7463.9750000000004</v>
      </c>
      <c r="E157">
        <f t="shared" si="6"/>
        <v>7</v>
      </c>
      <c r="F157">
        <v>0</v>
      </c>
      <c r="G157">
        <v>0</v>
      </c>
    </row>
    <row r="158" spans="1:7" x14ac:dyDescent="0.3">
      <c r="A158" s="1">
        <v>45389</v>
      </c>
      <c r="B158">
        <v>13</v>
      </c>
      <c r="C158">
        <v>4186.2</v>
      </c>
      <c r="D158">
        <v>7302.5</v>
      </c>
      <c r="E158">
        <f t="shared" si="6"/>
        <v>7</v>
      </c>
      <c r="F158">
        <v>0</v>
      </c>
      <c r="G158">
        <v>0</v>
      </c>
    </row>
    <row r="159" spans="1:7" x14ac:dyDescent="0.3">
      <c r="A159" s="1">
        <v>45389</v>
      </c>
      <c r="B159">
        <v>14</v>
      </c>
      <c r="C159">
        <v>3318.25</v>
      </c>
      <c r="D159">
        <v>7102.75</v>
      </c>
      <c r="E159">
        <f t="shared" si="6"/>
        <v>7</v>
      </c>
      <c r="F159">
        <v>0</v>
      </c>
      <c r="G159">
        <v>0</v>
      </c>
    </row>
    <row r="160" spans="1:7" x14ac:dyDescent="0.3">
      <c r="A160" s="1">
        <v>45389</v>
      </c>
      <c r="B160">
        <v>15</v>
      </c>
      <c r="C160">
        <v>2636.8879999999999</v>
      </c>
      <c r="D160">
        <v>6636.6</v>
      </c>
      <c r="E160">
        <f t="shared" si="6"/>
        <v>7</v>
      </c>
      <c r="F160">
        <v>0</v>
      </c>
      <c r="G160">
        <v>0</v>
      </c>
    </row>
    <row r="161" spans="1:7" x14ac:dyDescent="0.3">
      <c r="A161" s="1">
        <v>45389</v>
      </c>
      <c r="B161">
        <v>16</v>
      </c>
      <c r="C161">
        <v>2253.6999999999998</v>
      </c>
      <c r="D161">
        <v>5685.6880000000001</v>
      </c>
      <c r="E161">
        <f t="shared" si="6"/>
        <v>7</v>
      </c>
      <c r="F161">
        <v>0</v>
      </c>
      <c r="G161">
        <v>0</v>
      </c>
    </row>
    <row r="162" spans="1:7" x14ac:dyDescent="0.3">
      <c r="A162" s="1">
        <v>45389</v>
      </c>
      <c r="B162">
        <v>17</v>
      </c>
      <c r="C162">
        <v>1804.35</v>
      </c>
      <c r="D162">
        <v>5050.8500000000004</v>
      </c>
      <c r="E162">
        <f t="shared" si="6"/>
        <v>7</v>
      </c>
      <c r="F162">
        <v>0</v>
      </c>
      <c r="G162">
        <v>0</v>
      </c>
    </row>
    <row r="163" spans="1:7" x14ac:dyDescent="0.3">
      <c r="A163" s="1">
        <v>45389</v>
      </c>
      <c r="B163">
        <v>18</v>
      </c>
      <c r="C163">
        <v>1486.4749999999999</v>
      </c>
      <c r="D163">
        <v>3331.9630000000002</v>
      </c>
      <c r="E163">
        <f t="shared" si="6"/>
        <v>7</v>
      </c>
      <c r="F163">
        <v>0</v>
      </c>
      <c r="G163">
        <v>0</v>
      </c>
    </row>
    <row r="164" spans="1:7" x14ac:dyDescent="0.3">
      <c r="A164" s="1">
        <v>45389</v>
      </c>
      <c r="B164">
        <v>19</v>
      </c>
      <c r="C164">
        <v>1384</v>
      </c>
      <c r="D164">
        <v>1437.3</v>
      </c>
      <c r="E164">
        <f t="shared" si="6"/>
        <v>7</v>
      </c>
      <c r="F164">
        <v>0</v>
      </c>
      <c r="G164">
        <v>0</v>
      </c>
    </row>
    <row r="165" spans="1:7" x14ac:dyDescent="0.3">
      <c r="A165" s="1">
        <v>45389</v>
      </c>
      <c r="B165">
        <v>20</v>
      </c>
      <c r="C165">
        <v>1703.15</v>
      </c>
      <c r="D165">
        <v>184.92500000000001</v>
      </c>
      <c r="E165">
        <f t="shared" si="6"/>
        <v>7</v>
      </c>
      <c r="F165">
        <v>0</v>
      </c>
      <c r="G165">
        <v>0</v>
      </c>
    </row>
    <row r="166" spans="1:7" x14ac:dyDescent="0.3">
      <c r="A166" s="1">
        <v>45389</v>
      </c>
      <c r="B166">
        <v>21</v>
      </c>
      <c r="C166">
        <v>2095.3249999999998</v>
      </c>
      <c r="D166">
        <v>0</v>
      </c>
      <c r="E166">
        <f t="shared" si="6"/>
        <v>7</v>
      </c>
      <c r="F166">
        <v>0</v>
      </c>
      <c r="G166">
        <v>0</v>
      </c>
    </row>
    <row r="167" spans="1:7" x14ac:dyDescent="0.3">
      <c r="A167" s="1">
        <v>45389</v>
      </c>
      <c r="B167">
        <v>22</v>
      </c>
      <c r="C167">
        <v>2056.4380000000001</v>
      </c>
      <c r="D167">
        <v>0</v>
      </c>
      <c r="E167">
        <f t="shared" si="6"/>
        <v>7</v>
      </c>
      <c r="F167">
        <v>0</v>
      </c>
      <c r="G167">
        <v>0</v>
      </c>
    </row>
    <row r="168" spans="1:7" x14ac:dyDescent="0.3">
      <c r="A168" s="1">
        <v>45389</v>
      </c>
      <c r="B168">
        <v>23</v>
      </c>
      <c r="C168">
        <v>2193.1750000000002</v>
      </c>
      <c r="D168">
        <v>0</v>
      </c>
      <c r="E168">
        <f t="shared" si="6"/>
        <v>7</v>
      </c>
      <c r="F168">
        <v>0</v>
      </c>
      <c r="G168">
        <v>0</v>
      </c>
    </row>
    <row r="169" spans="1:7" x14ac:dyDescent="0.3">
      <c r="A169" s="1">
        <v>45389</v>
      </c>
      <c r="B169">
        <v>24</v>
      </c>
      <c r="C169">
        <v>2213.663</v>
      </c>
      <c r="D169">
        <v>0</v>
      </c>
      <c r="E169">
        <f t="shared" si="6"/>
        <v>7</v>
      </c>
      <c r="F169">
        <f t="shared" ref="F169:G169" si="8">SUM(C146:C169)</f>
        <v>75137.992999999988</v>
      </c>
      <c r="G169">
        <f t="shared" si="8"/>
        <v>63460.528000000006</v>
      </c>
    </row>
    <row r="170" spans="1:7" x14ac:dyDescent="0.3">
      <c r="A170" s="1">
        <v>45390</v>
      </c>
      <c r="B170">
        <v>1</v>
      </c>
      <c r="C170">
        <v>2449.7379999999998</v>
      </c>
      <c r="D170">
        <v>0</v>
      </c>
      <c r="E170">
        <f t="shared" si="6"/>
        <v>8</v>
      </c>
      <c r="F170">
        <v>0</v>
      </c>
      <c r="G170">
        <v>0</v>
      </c>
    </row>
    <row r="171" spans="1:7" x14ac:dyDescent="0.3">
      <c r="A171" s="1">
        <v>45390</v>
      </c>
      <c r="B171">
        <v>2</v>
      </c>
      <c r="C171">
        <v>2901.4879999999998</v>
      </c>
      <c r="D171">
        <v>0</v>
      </c>
      <c r="E171">
        <f t="shared" si="6"/>
        <v>8</v>
      </c>
      <c r="F171">
        <v>0</v>
      </c>
      <c r="G171">
        <v>0</v>
      </c>
    </row>
    <row r="172" spans="1:7" x14ac:dyDescent="0.3">
      <c r="A172" s="1">
        <v>45390</v>
      </c>
      <c r="B172">
        <v>3</v>
      </c>
      <c r="C172">
        <v>3262.35</v>
      </c>
      <c r="D172">
        <v>0</v>
      </c>
      <c r="E172">
        <f t="shared" si="6"/>
        <v>8</v>
      </c>
      <c r="F172">
        <v>0</v>
      </c>
      <c r="G172">
        <v>0</v>
      </c>
    </row>
    <row r="173" spans="1:7" x14ac:dyDescent="0.3">
      <c r="A173" s="1">
        <v>45390</v>
      </c>
      <c r="B173">
        <v>4</v>
      </c>
      <c r="C173">
        <v>3337.75</v>
      </c>
      <c r="D173">
        <v>0</v>
      </c>
      <c r="E173">
        <f t="shared" si="6"/>
        <v>8</v>
      </c>
      <c r="F173">
        <v>0</v>
      </c>
      <c r="G173">
        <v>0</v>
      </c>
    </row>
    <row r="174" spans="1:7" x14ac:dyDescent="0.3">
      <c r="A174" s="1">
        <v>45390</v>
      </c>
      <c r="B174">
        <v>5</v>
      </c>
      <c r="C174">
        <v>3526.95</v>
      </c>
      <c r="D174">
        <v>0</v>
      </c>
      <c r="E174">
        <f t="shared" si="6"/>
        <v>8</v>
      </c>
      <c r="F174">
        <v>0</v>
      </c>
      <c r="G174">
        <v>0</v>
      </c>
    </row>
    <row r="175" spans="1:7" x14ac:dyDescent="0.3">
      <c r="A175" s="1">
        <v>45390</v>
      </c>
      <c r="B175">
        <v>6</v>
      </c>
      <c r="C175">
        <v>3359.0880000000002</v>
      </c>
      <c r="D175">
        <v>5.45</v>
      </c>
      <c r="E175">
        <f t="shared" si="6"/>
        <v>8</v>
      </c>
      <c r="F175">
        <v>0</v>
      </c>
      <c r="G175">
        <v>0</v>
      </c>
    </row>
    <row r="176" spans="1:7" x14ac:dyDescent="0.3">
      <c r="A176" s="1">
        <v>45390</v>
      </c>
      <c r="B176">
        <v>7</v>
      </c>
      <c r="C176">
        <v>3238.2379999999998</v>
      </c>
      <c r="D176">
        <v>252.85</v>
      </c>
      <c r="E176">
        <f t="shared" si="6"/>
        <v>8</v>
      </c>
      <c r="F176">
        <v>0</v>
      </c>
      <c r="G176">
        <v>0</v>
      </c>
    </row>
    <row r="177" spans="1:7" x14ac:dyDescent="0.3">
      <c r="A177" s="1">
        <v>45390</v>
      </c>
      <c r="B177">
        <v>8</v>
      </c>
      <c r="C177">
        <v>2777.2130000000002</v>
      </c>
      <c r="D177">
        <v>1385.5250000000001</v>
      </c>
      <c r="E177">
        <f t="shared" si="6"/>
        <v>8</v>
      </c>
      <c r="F177">
        <v>0</v>
      </c>
      <c r="G177">
        <v>0</v>
      </c>
    </row>
    <row r="178" spans="1:7" x14ac:dyDescent="0.3">
      <c r="A178" s="1">
        <v>45390</v>
      </c>
      <c r="B178">
        <v>9</v>
      </c>
      <c r="C178">
        <v>2223.1379999999999</v>
      </c>
      <c r="D178">
        <v>3341.9250000000002</v>
      </c>
      <c r="E178">
        <f t="shared" si="6"/>
        <v>8</v>
      </c>
      <c r="F178">
        <v>0</v>
      </c>
      <c r="G178">
        <v>0</v>
      </c>
    </row>
    <row r="179" spans="1:7" x14ac:dyDescent="0.3">
      <c r="A179" s="1">
        <v>45390</v>
      </c>
      <c r="B179">
        <v>10</v>
      </c>
      <c r="C179">
        <v>1588.538</v>
      </c>
      <c r="D179">
        <v>5432.875</v>
      </c>
      <c r="E179">
        <f t="shared" si="6"/>
        <v>8</v>
      </c>
      <c r="F179">
        <v>0</v>
      </c>
      <c r="G179">
        <v>0</v>
      </c>
    </row>
    <row r="180" spans="1:7" x14ac:dyDescent="0.3">
      <c r="A180" s="1">
        <v>45390</v>
      </c>
      <c r="B180">
        <v>11</v>
      </c>
      <c r="C180">
        <v>915.98800000000006</v>
      </c>
      <c r="D180">
        <v>7068.7129999999997</v>
      </c>
      <c r="E180">
        <f t="shared" si="6"/>
        <v>8</v>
      </c>
      <c r="F180">
        <v>0</v>
      </c>
      <c r="G180">
        <v>0</v>
      </c>
    </row>
    <row r="181" spans="1:7" x14ac:dyDescent="0.3">
      <c r="A181" s="1">
        <v>45390</v>
      </c>
      <c r="B181">
        <v>12</v>
      </c>
      <c r="C181">
        <v>832.625</v>
      </c>
      <c r="D181">
        <v>8205.9</v>
      </c>
      <c r="E181">
        <f t="shared" si="6"/>
        <v>8</v>
      </c>
      <c r="F181">
        <v>0</v>
      </c>
      <c r="G181">
        <v>0</v>
      </c>
    </row>
    <row r="182" spans="1:7" x14ac:dyDescent="0.3">
      <c r="A182" s="1">
        <v>45390</v>
      </c>
      <c r="B182">
        <v>13</v>
      </c>
      <c r="C182">
        <v>892.85</v>
      </c>
      <c r="D182">
        <v>8629.9750000000004</v>
      </c>
      <c r="E182">
        <f t="shared" si="6"/>
        <v>8</v>
      </c>
      <c r="F182">
        <v>0</v>
      </c>
      <c r="G182">
        <v>0</v>
      </c>
    </row>
    <row r="183" spans="1:7" x14ac:dyDescent="0.3">
      <c r="A183" s="1">
        <v>45390</v>
      </c>
      <c r="B183">
        <v>14</v>
      </c>
      <c r="C183">
        <v>870.73800000000006</v>
      </c>
      <c r="D183">
        <v>8919.8880000000008</v>
      </c>
      <c r="E183">
        <f t="shared" si="6"/>
        <v>8</v>
      </c>
      <c r="F183">
        <v>0</v>
      </c>
      <c r="G183">
        <v>0</v>
      </c>
    </row>
    <row r="184" spans="1:7" x14ac:dyDescent="0.3">
      <c r="A184" s="1">
        <v>45390</v>
      </c>
      <c r="B184">
        <v>15</v>
      </c>
      <c r="C184">
        <v>959.05</v>
      </c>
      <c r="D184">
        <v>8460.6630000000005</v>
      </c>
      <c r="E184">
        <f t="shared" si="6"/>
        <v>8</v>
      </c>
      <c r="F184">
        <v>0</v>
      </c>
      <c r="G184">
        <v>0</v>
      </c>
    </row>
    <row r="185" spans="1:7" x14ac:dyDescent="0.3">
      <c r="A185" s="1">
        <v>45390</v>
      </c>
      <c r="B185">
        <v>16</v>
      </c>
      <c r="C185">
        <v>1044.413</v>
      </c>
      <c r="D185">
        <v>7095.7250000000004</v>
      </c>
      <c r="E185">
        <f t="shared" si="6"/>
        <v>8</v>
      </c>
      <c r="F185">
        <v>0</v>
      </c>
      <c r="G185">
        <v>0</v>
      </c>
    </row>
    <row r="186" spans="1:7" x14ac:dyDescent="0.3">
      <c r="A186" s="1">
        <v>45390</v>
      </c>
      <c r="B186">
        <v>17</v>
      </c>
      <c r="C186">
        <v>1297.075</v>
      </c>
      <c r="D186">
        <v>5410.875</v>
      </c>
      <c r="E186">
        <f t="shared" si="6"/>
        <v>8</v>
      </c>
      <c r="F186">
        <v>0</v>
      </c>
      <c r="G186">
        <v>0</v>
      </c>
    </row>
    <row r="187" spans="1:7" x14ac:dyDescent="0.3">
      <c r="A187" s="1">
        <v>45390</v>
      </c>
      <c r="B187">
        <v>18</v>
      </c>
      <c r="C187">
        <v>1413.0630000000001</v>
      </c>
      <c r="D187">
        <v>3017.8629999999998</v>
      </c>
      <c r="E187">
        <f t="shared" si="6"/>
        <v>8</v>
      </c>
      <c r="F187">
        <v>0</v>
      </c>
      <c r="G187">
        <v>0</v>
      </c>
    </row>
    <row r="188" spans="1:7" x14ac:dyDescent="0.3">
      <c r="A188" s="1">
        <v>45390</v>
      </c>
      <c r="B188">
        <v>19</v>
      </c>
      <c r="C188">
        <v>1538.7249999999999</v>
      </c>
      <c r="D188">
        <v>1106.213</v>
      </c>
      <c r="E188">
        <f t="shared" si="6"/>
        <v>8</v>
      </c>
      <c r="F188">
        <v>0</v>
      </c>
      <c r="G188">
        <v>0</v>
      </c>
    </row>
    <row r="189" spans="1:7" x14ac:dyDescent="0.3">
      <c r="A189" s="1">
        <v>45390</v>
      </c>
      <c r="B189">
        <v>20</v>
      </c>
      <c r="C189">
        <v>1852.038</v>
      </c>
      <c r="D189">
        <v>256.01299999999998</v>
      </c>
      <c r="E189">
        <f t="shared" si="6"/>
        <v>8</v>
      </c>
      <c r="F189">
        <v>0</v>
      </c>
      <c r="G189">
        <v>0</v>
      </c>
    </row>
    <row r="190" spans="1:7" x14ac:dyDescent="0.3">
      <c r="A190" s="1">
        <v>45390</v>
      </c>
      <c r="B190">
        <v>21</v>
      </c>
      <c r="C190">
        <v>2617.7249999999999</v>
      </c>
      <c r="D190">
        <v>0</v>
      </c>
      <c r="E190">
        <f t="shared" si="6"/>
        <v>8</v>
      </c>
      <c r="F190">
        <v>0</v>
      </c>
      <c r="G190">
        <v>0</v>
      </c>
    </row>
    <row r="191" spans="1:7" x14ac:dyDescent="0.3">
      <c r="A191" s="1">
        <v>45390</v>
      </c>
      <c r="B191">
        <v>22</v>
      </c>
      <c r="C191">
        <v>3282.9</v>
      </c>
      <c r="D191">
        <v>0</v>
      </c>
      <c r="E191">
        <f t="shared" si="6"/>
        <v>8</v>
      </c>
      <c r="F191">
        <v>0</v>
      </c>
      <c r="G191">
        <v>0</v>
      </c>
    </row>
    <row r="192" spans="1:7" x14ac:dyDescent="0.3">
      <c r="A192" s="1">
        <v>45390</v>
      </c>
      <c r="B192">
        <v>23</v>
      </c>
      <c r="C192">
        <v>3672.3</v>
      </c>
      <c r="D192">
        <v>0</v>
      </c>
      <c r="E192">
        <f t="shared" si="6"/>
        <v>8</v>
      </c>
      <c r="F192">
        <v>0</v>
      </c>
      <c r="G192">
        <v>0</v>
      </c>
    </row>
    <row r="193" spans="1:7" x14ac:dyDescent="0.3">
      <c r="A193" s="1">
        <v>45390</v>
      </c>
      <c r="B193">
        <v>24</v>
      </c>
      <c r="C193">
        <v>3816.875</v>
      </c>
      <c r="D193">
        <v>0</v>
      </c>
      <c r="E193">
        <f t="shared" si="6"/>
        <v>8</v>
      </c>
      <c r="F193">
        <f t="shared" ref="F193:G193" si="9">SUM(C170:C193)</f>
        <v>53670.856</v>
      </c>
      <c r="G193">
        <f t="shared" si="9"/>
        <v>68590.453000000009</v>
      </c>
    </row>
    <row r="194" spans="1:7" x14ac:dyDescent="0.3">
      <c r="A194" s="1">
        <v>45391</v>
      </c>
      <c r="B194">
        <v>1</v>
      </c>
      <c r="C194">
        <v>3853.125</v>
      </c>
      <c r="D194">
        <v>0</v>
      </c>
      <c r="E194">
        <f t="shared" si="6"/>
        <v>9</v>
      </c>
      <c r="F194">
        <v>0</v>
      </c>
      <c r="G194">
        <v>0</v>
      </c>
    </row>
    <row r="195" spans="1:7" x14ac:dyDescent="0.3">
      <c r="A195" s="1">
        <v>45391</v>
      </c>
      <c r="B195">
        <v>2</v>
      </c>
      <c r="C195">
        <v>3738.3249999999998</v>
      </c>
      <c r="D195">
        <v>0</v>
      </c>
      <c r="E195">
        <f t="shared" ref="E195:E258" si="10">DAY(A195)</f>
        <v>9</v>
      </c>
      <c r="F195">
        <v>0</v>
      </c>
      <c r="G195">
        <v>0</v>
      </c>
    </row>
    <row r="196" spans="1:7" x14ac:dyDescent="0.3">
      <c r="A196" s="1">
        <v>45391</v>
      </c>
      <c r="B196">
        <v>3</v>
      </c>
      <c r="C196">
        <v>3232.5749999999998</v>
      </c>
      <c r="D196">
        <v>0</v>
      </c>
      <c r="E196">
        <f t="shared" si="10"/>
        <v>9</v>
      </c>
      <c r="F196">
        <v>0</v>
      </c>
      <c r="G196">
        <v>0</v>
      </c>
    </row>
    <row r="197" spans="1:7" x14ac:dyDescent="0.3">
      <c r="A197" s="1">
        <v>45391</v>
      </c>
      <c r="B197">
        <v>4</v>
      </c>
      <c r="C197">
        <v>2819.7629999999999</v>
      </c>
      <c r="D197">
        <v>0</v>
      </c>
      <c r="E197">
        <f t="shared" si="10"/>
        <v>9</v>
      </c>
      <c r="F197">
        <v>0</v>
      </c>
      <c r="G197">
        <v>0</v>
      </c>
    </row>
    <row r="198" spans="1:7" x14ac:dyDescent="0.3">
      <c r="A198" s="1">
        <v>45391</v>
      </c>
      <c r="B198">
        <v>5</v>
      </c>
      <c r="C198">
        <v>2528.3130000000001</v>
      </c>
      <c r="D198">
        <v>0</v>
      </c>
      <c r="E198">
        <f t="shared" si="10"/>
        <v>9</v>
      </c>
      <c r="F198">
        <v>0</v>
      </c>
      <c r="G198">
        <v>0</v>
      </c>
    </row>
    <row r="199" spans="1:7" x14ac:dyDescent="0.3">
      <c r="A199" s="1">
        <v>45391</v>
      </c>
      <c r="B199">
        <v>6</v>
      </c>
      <c r="C199">
        <v>2277.6129999999998</v>
      </c>
      <c r="D199">
        <v>49.713000000000001</v>
      </c>
      <c r="E199">
        <f t="shared" si="10"/>
        <v>9</v>
      </c>
      <c r="F199">
        <v>0</v>
      </c>
      <c r="G199">
        <v>0</v>
      </c>
    </row>
    <row r="200" spans="1:7" x14ac:dyDescent="0.3">
      <c r="A200" s="1">
        <v>45391</v>
      </c>
      <c r="B200">
        <v>7</v>
      </c>
      <c r="C200">
        <v>1961.788</v>
      </c>
      <c r="D200">
        <v>451.45</v>
      </c>
      <c r="E200">
        <f t="shared" si="10"/>
        <v>9</v>
      </c>
      <c r="F200">
        <v>0</v>
      </c>
      <c r="G200">
        <v>0</v>
      </c>
    </row>
    <row r="201" spans="1:7" x14ac:dyDescent="0.3">
      <c r="A201" s="1">
        <v>45391</v>
      </c>
      <c r="B201">
        <v>8</v>
      </c>
      <c r="C201">
        <v>1698.2750000000001</v>
      </c>
      <c r="D201">
        <v>1940.575</v>
      </c>
      <c r="E201">
        <f t="shared" si="10"/>
        <v>9</v>
      </c>
      <c r="F201">
        <v>0</v>
      </c>
      <c r="G201">
        <v>0</v>
      </c>
    </row>
    <row r="202" spans="1:7" x14ac:dyDescent="0.3">
      <c r="A202" s="1">
        <v>45391</v>
      </c>
      <c r="B202">
        <v>9</v>
      </c>
      <c r="C202">
        <v>1245.0999999999999</v>
      </c>
      <c r="D202">
        <v>4466.875</v>
      </c>
      <c r="E202">
        <f t="shared" si="10"/>
        <v>9</v>
      </c>
      <c r="F202">
        <v>0</v>
      </c>
      <c r="G202">
        <v>0</v>
      </c>
    </row>
    <row r="203" spans="1:7" x14ac:dyDescent="0.3">
      <c r="A203" s="1">
        <v>45391</v>
      </c>
      <c r="B203">
        <v>10</v>
      </c>
      <c r="C203">
        <v>799.86300000000006</v>
      </c>
      <c r="D203">
        <v>7182.9750000000004</v>
      </c>
      <c r="E203">
        <f t="shared" si="10"/>
        <v>9</v>
      </c>
      <c r="F203">
        <v>0</v>
      </c>
      <c r="G203">
        <v>0</v>
      </c>
    </row>
    <row r="204" spans="1:7" x14ac:dyDescent="0.3">
      <c r="A204" s="1">
        <v>45391</v>
      </c>
      <c r="B204">
        <v>11</v>
      </c>
      <c r="C204">
        <v>671</v>
      </c>
      <c r="D204">
        <v>8564.7250000000004</v>
      </c>
      <c r="E204">
        <f t="shared" si="10"/>
        <v>9</v>
      </c>
      <c r="F204">
        <v>0</v>
      </c>
      <c r="G204">
        <v>0</v>
      </c>
    </row>
    <row r="205" spans="1:7" x14ac:dyDescent="0.3">
      <c r="A205" s="1">
        <v>45391</v>
      </c>
      <c r="B205">
        <v>12</v>
      </c>
      <c r="C205">
        <v>777.7</v>
      </c>
      <c r="D205">
        <v>9683.5750000000007</v>
      </c>
      <c r="E205">
        <f t="shared" si="10"/>
        <v>9</v>
      </c>
      <c r="F205">
        <v>0</v>
      </c>
      <c r="G205">
        <v>0</v>
      </c>
    </row>
    <row r="206" spans="1:7" x14ac:dyDescent="0.3">
      <c r="A206" s="1">
        <v>45391</v>
      </c>
      <c r="B206">
        <v>13</v>
      </c>
      <c r="C206">
        <v>1114.325</v>
      </c>
      <c r="D206">
        <v>10529.963</v>
      </c>
      <c r="E206">
        <f t="shared" si="10"/>
        <v>9</v>
      </c>
      <c r="F206">
        <v>0</v>
      </c>
      <c r="G206">
        <v>0</v>
      </c>
    </row>
    <row r="207" spans="1:7" x14ac:dyDescent="0.3">
      <c r="A207" s="1">
        <v>45391</v>
      </c>
      <c r="B207">
        <v>14</v>
      </c>
      <c r="C207">
        <v>1516.713</v>
      </c>
      <c r="D207">
        <v>10167.013000000001</v>
      </c>
      <c r="E207">
        <f t="shared" si="10"/>
        <v>9</v>
      </c>
      <c r="F207">
        <v>0</v>
      </c>
      <c r="G207">
        <v>0</v>
      </c>
    </row>
    <row r="208" spans="1:7" x14ac:dyDescent="0.3">
      <c r="A208" s="1">
        <v>45391</v>
      </c>
      <c r="B208">
        <v>15</v>
      </c>
      <c r="C208">
        <v>1790.7249999999999</v>
      </c>
      <c r="D208">
        <v>9447.0249999999996</v>
      </c>
      <c r="E208">
        <f t="shared" si="10"/>
        <v>9</v>
      </c>
      <c r="F208">
        <v>0</v>
      </c>
      <c r="G208">
        <v>0</v>
      </c>
    </row>
    <row r="209" spans="1:7" x14ac:dyDescent="0.3">
      <c r="A209" s="1">
        <v>45391</v>
      </c>
      <c r="B209">
        <v>16</v>
      </c>
      <c r="C209">
        <v>2123.25</v>
      </c>
      <c r="D209">
        <v>8104.0129999999999</v>
      </c>
      <c r="E209">
        <f t="shared" si="10"/>
        <v>9</v>
      </c>
      <c r="F209">
        <v>0</v>
      </c>
      <c r="G209">
        <v>0</v>
      </c>
    </row>
    <row r="210" spans="1:7" x14ac:dyDescent="0.3">
      <c r="A210" s="1">
        <v>45391</v>
      </c>
      <c r="B210">
        <v>17</v>
      </c>
      <c r="C210">
        <v>2324.5630000000001</v>
      </c>
      <c r="D210">
        <v>5836.4750000000004</v>
      </c>
      <c r="E210">
        <f t="shared" si="10"/>
        <v>9</v>
      </c>
      <c r="F210">
        <v>0</v>
      </c>
      <c r="G210">
        <v>0</v>
      </c>
    </row>
    <row r="211" spans="1:7" x14ac:dyDescent="0.3">
      <c r="A211" s="1">
        <v>45391</v>
      </c>
      <c r="B211">
        <v>18</v>
      </c>
      <c r="C211">
        <v>2379.5500000000002</v>
      </c>
      <c r="D211">
        <v>3212.9879999999998</v>
      </c>
      <c r="E211">
        <f t="shared" si="10"/>
        <v>9</v>
      </c>
      <c r="F211">
        <v>0</v>
      </c>
      <c r="G211">
        <v>0</v>
      </c>
    </row>
    <row r="212" spans="1:7" x14ac:dyDescent="0.3">
      <c r="A212" s="1">
        <v>45391</v>
      </c>
      <c r="B212">
        <v>19</v>
      </c>
      <c r="C212">
        <v>2677.45</v>
      </c>
      <c r="D212">
        <v>1144.95</v>
      </c>
      <c r="E212">
        <f t="shared" si="10"/>
        <v>9</v>
      </c>
      <c r="F212">
        <v>0</v>
      </c>
      <c r="G212">
        <v>0</v>
      </c>
    </row>
    <row r="213" spans="1:7" x14ac:dyDescent="0.3">
      <c r="A213" s="1">
        <v>45391</v>
      </c>
      <c r="B213">
        <v>20</v>
      </c>
      <c r="C213">
        <v>3303.875</v>
      </c>
      <c r="D213">
        <v>249.01300000000001</v>
      </c>
      <c r="E213">
        <f t="shared" si="10"/>
        <v>9</v>
      </c>
      <c r="F213">
        <v>0</v>
      </c>
      <c r="G213">
        <v>0</v>
      </c>
    </row>
    <row r="214" spans="1:7" x14ac:dyDescent="0.3">
      <c r="A214" s="1">
        <v>45391</v>
      </c>
      <c r="B214">
        <v>21</v>
      </c>
      <c r="C214">
        <v>4048.4630000000002</v>
      </c>
      <c r="D214">
        <v>0</v>
      </c>
      <c r="E214">
        <f t="shared" si="10"/>
        <v>9</v>
      </c>
      <c r="F214">
        <v>0</v>
      </c>
      <c r="G214">
        <v>0</v>
      </c>
    </row>
    <row r="215" spans="1:7" x14ac:dyDescent="0.3">
      <c r="A215" s="1">
        <v>45391</v>
      </c>
      <c r="B215">
        <v>22</v>
      </c>
      <c r="C215">
        <v>4693.8379999999997</v>
      </c>
      <c r="D215">
        <v>0</v>
      </c>
      <c r="E215">
        <f t="shared" si="10"/>
        <v>9</v>
      </c>
      <c r="F215">
        <v>0</v>
      </c>
      <c r="G215">
        <v>0</v>
      </c>
    </row>
    <row r="216" spans="1:7" x14ac:dyDescent="0.3">
      <c r="A216" s="1">
        <v>45391</v>
      </c>
      <c r="B216">
        <v>23</v>
      </c>
      <c r="C216">
        <v>5564.8</v>
      </c>
      <c r="D216">
        <v>0</v>
      </c>
      <c r="E216">
        <f t="shared" si="10"/>
        <v>9</v>
      </c>
      <c r="F216">
        <v>0</v>
      </c>
      <c r="G216">
        <v>0</v>
      </c>
    </row>
    <row r="217" spans="1:7" x14ac:dyDescent="0.3">
      <c r="A217" s="1">
        <v>45391</v>
      </c>
      <c r="B217">
        <v>24</v>
      </c>
      <c r="C217">
        <v>5323.7250000000004</v>
      </c>
      <c r="D217">
        <v>0</v>
      </c>
      <c r="E217">
        <f t="shared" si="10"/>
        <v>9</v>
      </c>
      <c r="F217">
        <f t="shared" ref="F217:G217" si="11">SUM(C194:C217)</f>
        <v>62464.717000000011</v>
      </c>
      <c r="G217">
        <f t="shared" si="11"/>
        <v>81031.328000000009</v>
      </c>
    </row>
    <row r="218" spans="1:7" x14ac:dyDescent="0.3">
      <c r="A218" s="1">
        <v>45392</v>
      </c>
      <c r="B218">
        <v>1</v>
      </c>
      <c r="C218">
        <v>4951.875</v>
      </c>
      <c r="D218">
        <v>0</v>
      </c>
      <c r="E218">
        <f t="shared" si="10"/>
        <v>10</v>
      </c>
      <c r="F218">
        <v>0</v>
      </c>
      <c r="G218">
        <v>0</v>
      </c>
    </row>
    <row r="219" spans="1:7" x14ac:dyDescent="0.3">
      <c r="A219" s="1">
        <v>45392</v>
      </c>
      <c r="B219">
        <v>2</v>
      </c>
      <c r="C219">
        <v>4908.4129999999996</v>
      </c>
      <c r="D219">
        <v>0</v>
      </c>
      <c r="E219">
        <f t="shared" si="10"/>
        <v>10</v>
      </c>
      <c r="F219">
        <v>0</v>
      </c>
      <c r="G219">
        <v>0</v>
      </c>
    </row>
    <row r="220" spans="1:7" x14ac:dyDescent="0.3">
      <c r="A220" s="1">
        <v>45392</v>
      </c>
      <c r="B220">
        <v>3</v>
      </c>
      <c r="C220">
        <v>4634.95</v>
      </c>
      <c r="D220">
        <v>0</v>
      </c>
      <c r="E220">
        <f t="shared" si="10"/>
        <v>10</v>
      </c>
      <c r="F220">
        <v>0</v>
      </c>
      <c r="G220">
        <v>0</v>
      </c>
    </row>
    <row r="221" spans="1:7" x14ac:dyDescent="0.3">
      <c r="A221" s="1">
        <v>45392</v>
      </c>
      <c r="B221">
        <v>4</v>
      </c>
      <c r="C221">
        <v>4623.1130000000003</v>
      </c>
      <c r="D221">
        <v>0</v>
      </c>
      <c r="E221">
        <f t="shared" si="10"/>
        <v>10</v>
      </c>
      <c r="F221">
        <v>0</v>
      </c>
      <c r="G221">
        <v>0</v>
      </c>
    </row>
    <row r="222" spans="1:7" x14ac:dyDescent="0.3">
      <c r="A222" s="1">
        <v>45392</v>
      </c>
      <c r="B222">
        <v>5</v>
      </c>
      <c r="C222">
        <v>4552.6379999999999</v>
      </c>
      <c r="D222">
        <v>0</v>
      </c>
      <c r="E222">
        <f t="shared" si="10"/>
        <v>10</v>
      </c>
      <c r="F222">
        <v>0</v>
      </c>
      <c r="G222">
        <v>0</v>
      </c>
    </row>
    <row r="223" spans="1:7" x14ac:dyDescent="0.3">
      <c r="A223" s="1">
        <v>45392</v>
      </c>
      <c r="B223">
        <v>6</v>
      </c>
      <c r="C223">
        <v>4404.45</v>
      </c>
      <c r="D223">
        <v>51.438000000000002</v>
      </c>
      <c r="E223">
        <f t="shared" si="10"/>
        <v>10</v>
      </c>
      <c r="F223">
        <v>0</v>
      </c>
      <c r="G223">
        <v>0</v>
      </c>
    </row>
    <row r="224" spans="1:7" x14ac:dyDescent="0.3">
      <c r="A224" s="1">
        <v>45392</v>
      </c>
      <c r="B224">
        <v>7</v>
      </c>
      <c r="C224">
        <v>4126.7879999999996</v>
      </c>
      <c r="D224">
        <v>383.1</v>
      </c>
      <c r="E224">
        <f t="shared" si="10"/>
        <v>10</v>
      </c>
      <c r="F224">
        <v>0</v>
      </c>
      <c r="G224">
        <v>0</v>
      </c>
    </row>
    <row r="225" spans="1:7" x14ac:dyDescent="0.3">
      <c r="A225" s="1">
        <v>45392</v>
      </c>
      <c r="B225">
        <v>8</v>
      </c>
      <c r="C225">
        <v>4069.15</v>
      </c>
      <c r="D225">
        <v>1176.413</v>
      </c>
      <c r="E225">
        <f t="shared" si="10"/>
        <v>10</v>
      </c>
      <c r="F225">
        <v>0</v>
      </c>
      <c r="G225">
        <v>0</v>
      </c>
    </row>
    <row r="226" spans="1:7" x14ac:dyDescent="0.3">
      <c r="A226" s="1">
        <v>45392</v>
      </c>
      <c r="B226">
        <v>9</v>
      </c>
      <c r="C226">
        <v>3913.0250000000001</v>
      </c>
      <c r="D226">
        <v>2085.15</v>
      </c>
      <c r="E226">
        <f t="shared" si="10"/>
        <v>10</v>
      </c>
      <c r="F226">
        <v>0</v>
      </c>
      <c r="G226">
        <v>0</v>
      </c>
    </row>
    <row r="227" spans="1:7" x14ac:dyDescent="0.3">
      <c r="A227" s="1">
        <v>45392</v>
      </c>
      <c r="B227">
        <v>10</v>
      </c>
      <c r="C227">
        <v>3838.6750000000002</v>
      </c>
      <c r="D227">
        <v>2938.3380000000002</v>
      </c>
      <c r="E227">
        <f t="shared" si="10"/>
        <v>10</v>
      </c>
      <c r="F227">
        <v>0</v>
      </c>
      <c r="G227">
        <v>0</v>
      </c>
    </row>
    <row r="228" spans="1:7" x14ac:dyDescent="0.3">
      <c r="A228" s="1">
        <v>45392</v>
      </c>
      <c r="B228">
        <v>11</v>
      </c>
      <c r="C228">
        <v>4091.8629999999998</v>
      </c>
      <c r="D228">
        <v>4072.788</v>
      </c>
      <c r="E228">
        <f t="shared" si="10"/>
        <v>10</v>
      </c>
      <c r="F228">
        <v>0</v>
      </c>
      <c r="G228">
        <v>0</v>
      </c>
    </row>
    <row r="229" spans="1:7" x14ac:dyDescent="0.3">
      <c r="A229" s="1">
        <v>45392</v>
      </c>
      <c r="B229">
        <v>12</v>
      </c>
      <c r="C229">
        <v>4197.125</v>
      </c>
      <c r="D229">
        <v>4948.7</v>
      </c>
      <c r="E229">
        <f t="shared" si="10"/>
        <v>10</v>
      </c>
      <c r="F229">
        <v>0</v>
      </c>
      <c r="G229">
        <v>0</v>
      </c>
    </row>
    <row r="230" spans="1:7" x14ac:dyDescent="0.3">
      <c r="A230" s="1">
        <v>45392</v>
      </c>
      <c r="B230">
        <v>13</v>
      </c>
      <c r="C230">
        <v>4160.1499999999996</v>
      </c>
      <c r="D230">
        <v>5479.7250000000004</v>
      </c>
      <c r="E230">
        <f t="shared" si="10"/>
        <v>10</v>
      </c>
      <c r="F230">
        <v>0</v>
      </c>
      <c r="G230">
        <v>0</v>
      </c>
    </row>
    <row r="231" spans="1:7" x14ac:dyDescent="0.3">
      <c r="A231" s="1">
        <v>45392</v>
      </c>
      <c r="B231">
        <v>14</v>
      </c>
      <c r="C231">
        <v>3900.95</v>
      </c>
      <c r="D231">
        <v>5619</v>
      </c>
      <c r="E231">
        <f t="shared" si="10"/>
        <v>10</v>
      </c>
      <c r="F231">
        <v>0</v>
      </c>
      <c r="G231">
        <v>0</v>
      </c>
    </row>
    <row r="232" spans="1:7" x14ac:dyDescent="0.3">
      <c r="A232" s="1">
        <v>45392</v>
      </c>
      <c r="B232">
        <v>15</v>
      </c>
      <c r="C232">
        <v>3837.4250000000002</v>
      </c>
      <c r="D232">
        <v>5315.4250000000002</v>
      </c>
      <c r="E232">
        <f t="shared" si="10"/>
        <v>10</v>
      </c>
      <c r="F232">
        <v>0</v>
      </c>
      <c r="G232">
        <v>0</v>
      </c>
    </row>
    <row r="233" spans="1:7" x14ac:dyDescent="0.3">
      <c r="A233" s="1">
        <v>45392</v>
      </c>
      <c r="B233">
        <v>16</v>
      </c>
      <c r="C233">
        <v>3739.0630000000001</v>
      </c>
      <c r="D233">
        <v>4515.6379999999999</v>
      </c>
      <c r="E233">
        <f t="shared" si="10"/>
        <v>10</v>
      </c>
      <c r="F233">
        <v>0</v>
      </c>
      <c r="G233">
        <v>0</v>
      </c>
    </row>
    <row r="234" spans="1:7" x14ac:dyDescent="0.3">
      <c r="A234" s="1">
        <v>45392</v>
      </c>
      <c r="B234">
        <v>17</v>
      </c>
      <c r="C234">
        <v>3906.1750000000002</v>
      </c>
      <c r="D234">
        <v>3256.5880000000002</v>
      </c>
      <c r="E234">
        <f t="shared" si="10"/>
        <v>10</v>
      </c>
      <c r="F234">
        <v>0</v>
      </c>
      <c r="G234">
        <v>0</v>
      </c>
    </row>
    <row r="235" spans="1:7" x14ac:dyDescent="0.3">
      <c r="A235" s="1">
        <v>45392</v>
      </c>
      <c r="B235">
        <v>18</v>
      </c>
      <c r="C235">
        <v>3960.7629999999999</v>
      </c>
      <c r="D235">
        <v>1974.6130000000001</v>
      </c>
      <c r="E235">
        <f t="shared" si="10"/>
        <v>10</v>
      </c>
      <c r="F235">
        <v>0</v>
      </c>
      <c r="G235">
        <v>0</v>
      </c>
    </row>
    <row r="236" spans="1:7" x14ac:dyDescent="0.3">
      <c r="A236" s="1">
        <v>45392</v>
      </c>
      <c r="B236">
        <v>19</v>
      </c>
      <c r="C236">
        <v>3623.4250000000002</v>
      </c>
      <c r="D236">
        <v>886.15</v>
      </c>
      <c r="E236">
        <f t="shared" si="10"/>
        <v>10</v>
      </c>
      <c r="F236">
        <v>0</v>
      </c>
      <c r="G236">
        <v>0</v>
      </c>
    </row>
    <row r="237" spans="1:7" x14ac:dyDescent="0.3">
      <c r="A237" s="1">
        <v>45392</v>
      </c>
      <c r="B237">
        <v>20</v>
      </c>
      <c r="C237">
        <v>3358</v>
      </c>
      <c r="D237">
        <v>246.68799999999999</v>
      </c>
      <c r="E237">
        <f t="shared" si="10"/>
        <v>10</v>
      </c>
      <c r="F237">
        <v>0</v>
      </c>
      <c r="G237">
        <v>0</v>
      </c>
    </row>
    <row r="238" spans="1:7" x14ac:dyDescent="0.3">
      <c r="A238" s="1">
        <v>45392</v>
      </c>
      <c r="B238">
        <v>21</v>
      </c>
      <c r="C238">
        <v>2812.4630000000002</v>
      </c>
      <c r="D238">
        <v>0</v>
      </c>
      <c r="E238">
        <f t="shared" si="10"/>
        <v>10</v>
      </c>
      <c r="F238">
        <v>0</v>
      </c>
      <c r="G238">
        <v>0</v>
      </c>
    </row>
    <row r="239" spans="1:7" x14ac:dyDescent="0.3">
      <c r="A239" s="1">
        <v>45392</v>
      </c>
      <c r="B239">
        <v>22</v>
      </c>
      <c r="C239">
        <v>2481.4879999999998</v>
      </c>
      <c r="D239">
        <v>0</v>
      </c>
      <c r="E239">
        <f t="shared" si="10"/>
        <v>10</v>
      </c>
      <c r="F239">
        <v>0</v>
      </c>
      <c r="G239">
        <v>0</v>
      </c>
    </row>
    <row r="240" spans="1:7" x14ac:dyDescent="0.3">
      <c r="A240" s="1">
        <v>45392</v>
      </c>
      <c r="B240">
        <v>23</v>
      </c>
      <c r="C240">
        <v>2211.875</v>
      </c>
      <c r="D240">
        <v>0</v>
      </c>
      <c r="E240">
        <f t="shared" si="10"/>
        <v>10</v>
      </c>
      <c r="F240">
        <v>0</v>
      </c>
      <c r="G240">
        <v>0</v>
      </c>
    </row>
    <row r="241" spans="1:7" x14ac:dyDescent="0.3">
      <c r="A241" s="1">
        <v>45392</v>
      </c>
      <c r="B241">
        <v>24</v>
      </c>
      <c r="C241">
        <v>1934.45</v>
      </c>
      <c r="D241">
        <v>0</v>
      </c>
      <c r="E241">
        <f t="shared" si="10"/>
        <v>10</v>
      </c>
      <c r="F241">
        <f t="shared" ref="F241:G241" si="12">SUM(C218:C241)</f>
        <v>92238.292000000016</v>
      </c>
      <c r="G241">
        <f t="shared" si="12"/>
        <v>42949.754000000008</v>
      </c>
    </row>
    <row r="242" spans="1:7" x14ac:dyDescent="0.3">
      <c r="A242" s="1">
        <v>45393</v>
      </c>
      <c r="B242">
        <v>1</v>
      </c>
      <c r="C242">
        <v>1638.913</v>
      </c>
      <c r="D242">
        <v>0</v>
      </c>
      <c r="E242">
        <f t="shared" si="10"/>
        <v>11</v>
      </c>
      <c r="F242">
        <v>0</v>
      </c>
      <c r="G242">
        <v>0</v>
      </c>
    </row>
    <row r="243" spans="1:7" x14ac:dyDescent="0.3">
      <c r="A243" s="1">
        <v>45393</v>
      </c>
      <c r="B243">
        <v>2</v>
      </c>
      <c r="C243">
        <v>1527.213</v>
      </c>
      <c r="D243">
        <v>0</v>
      </c>
      <c r="E243">
        <f t="shared" si="10"/>
        <v>11</v>
      </c>
      <c r="F243">
        <v>0</v>
      </c>
      <c r="G243">
        <v>0</v>
      </c>
    </row>
    <row r="244" spans="1:7" x14ac:dyDescent="0.3">
      <c r="A244" s="1">
        <v>45393</v>
      </c>
      <c r="B244">
        <v>3</v>
      </c>
      <c r="C244">
        <v>1750.7380000000001</v>
      </c>
      <c r="D244">
        <v>0</v>
      </c>
      <c r="E244">
        <f t="shared" si="10"/>
        <v>11</v>
      </c>
      <c r="F244">
        <v>0</v>
      </c>
      <c r="G244">
        <v>0</v>
      </c>
    </row>
    <row r="245" spans="1:7" x14ac:dyDescent="0.3">
      <c r="A245" s="1">
        <v>45393</v>
      </c>
      <c r="B245">
        <v>4</v>
      </c>
      <c r="C245">
        <v>1987.7750000000001</v>
      </c>
      <c r="D245">
        <v>0</v>
      </c>
      <c r="E245">
        <f t="shared" si="10"/>
        <v>11</v>
      </c>
      <c r="F245">
        <v>0</v>
      </c>
      <c r="G245">
        <v>0</v>
      </c>
    </row>
    <row r="246" spans="1:7" x14ac:dyDescent="0.3">
      <c r="A246" s="1">
        <v>45393</v>
      </c>
      <c r="B246">
        <v>5</v>
      </c>
      <c r="C246">
        <v>2160.15</v>
      </c>
      <c r="D246">
        <v>0</v>
      </c>
      <c r="E246">
        <f t="shared" si="10"/>
        <v>11</v>
      </c>
      <c r="F246">
        <v>0</v>
      </c>
      <c r="G246">
        <v>0</v>
      </c>
    </row>
    <row r="247" spans="1:7" x14ac:dyDescent="0.3">
      <c r="A247" s="1">
        <v>45393</v>
      </c>
      <c r="B247">
        <v>6</v>
      </c>
      <c r="C247">
        <v>2402.913</v>
      </c>
      <c r="D247">
        <v>88.174999999999997</v>
      </c>
      <c r="E247">
        <f t="shared" si="10"/>
        <v>11</v>
      </c>
      <c r="F247">
        <v>0</v>
      </c>
      <c r="G247">
        <v>0</v>
      </c>
    </row>
    <row r="248" spans="1:7" x14ac:dyDescent="0.3">
      <c r="A248" s="1">
        <v>45393</v>
      </c>
      <c r="B248">
        <v>7</v>
      </c>
      <c r="C248">
        <v>2549.5880000000002</v>
      </c>
      <c r="D248">
        <v>582.45000000000005</v>
      </c>
      <c r="E248">
        <f t="shared" si="10"/>
        <v>11</v>
      </c>
      <c r="F248">
        <v>0</v>
      </c>
      <c r="G248">
        <v>0</v>
      </c>
    </row>
    <row r="249" spans="1:7" x14ac:dyDescent="0.3">
      <c r="A249" s="1">
        <v>45393</v>
      </c>
      <c r="B249">
        <v>8</v>
      </c>
      <c r="C249">
        <v>2267.6880000000001</v>
      </c>
      <c r="D249">
        <v>2271.6</v>
      </c>
      <c r="E249">
        <f t="shared" si="10"/>
        <v>11</v>
      </c>
      <c r="F249">
        <v>0</v>
      </c>
      <c r="G249">
        <v>0</v>
      </c>
    </row>
    <row r="250" spans="1:7" x14ac:dyDescent="0.3">
      <c r="A250" s="1">
        <v>45393</v>
      </c>
      <c r="B250">
        <v>9</v>
      </c>
      <c r="C250">
        <v>1581.6</v>
      </c>
      <c r="D250">
        <v>5042.7749999999996</v>
      </c>
      <c r="E250">
        <f t="shared" si="10"/>
        <v>11</v>
      </c>
      <c r="F250">
        <v>0</v>
      </c>
      <c r="G250">
        <v>0</v>
      </c>
    </row>
    <row r="251" spans="1:7" x14ac:dyDescent="0.3">
      <c r="A251" s="1">
        <v>45393</v>
      </c>
      <c r="B251">
        <v>10</v>
      </c>
      <c r="C251">
        <v>1755.35</v>
      </c>
      <c r="D251">
        <v>7490.9129999999996</v>
      </c>
      <c r="E251">
        <f t="shared" si="10"/>
        <v>11</v>
      </c>
      <c r="F251">
        <v>0</v>
      </c>
      <c r="G251">
        <v>0</v>
      </c>
    </row>
    <row r="252" spans="1:7" x14ac:dyDescent="0.3">
      <c r="A252" s="1">
        <v>45393</v>
      </c>
      <c r="B252">
        <v>11</v>
      </c>
      <c r="C252">
        <v>2822.663</v>
      </c>
      <c r="D252">
        <v>9037.7749999999996</v>
      </c>
      <c r="E252">
        <f t="shared" si="10"/>
        <v>11</v>
      </c>
      <c r="F252">
        <v>0</v>
      </c>
      <c r="G252">
        <v>0</v>
      </c>
    </row>
    <row r="253" spans="1:7" x14ac:dyDescent="0.3">
      <c r="A253" s="1">
        <v>45393</v>
      </c>
      <c r="B253">
        <v>12</v>
      </c>
      <c r="C253">
        <v>3507.3879999999999</v>
      </c>
      <c r="D253">
        <v>9569.2880000000005</v>
      </c>
      <c r="E253">
        <f t="shared" si="10"/>
        <v>11</v>
      </c>
      <c r="F253">
        <v>0</v>
      </c>
      <c r="G253">
        <v>0</v>
      </c>
    </row>
    <row r="254" spans="1:7" x14ac:dyDescent="0.3">
      <c r="A254" s="1">
        <v>45393</v>
      </c>
      <c r="B254">
        <v>13</v>
      </c>
      <c r="C254">
        <v>3629.288</v>
      </c>
      <c r="D254">
        <v>8547.5249999999996</v>
      </c>
      <c r="E254">
        <f t="shared" si="10"/>
        <v>11</v>
      </c>
      <c r="F254">
        <v>0</v>
      </c>
      <c r="G254">
        <v>0</v>
      </c>
    </row>
    <row r="255" spans="1:7" x14ac:dyDescent="0.3">
      <c r="A255" s="1">
        <v>45393</v>
      </c>
      <c r="B255">
        <v>14</v>
      </c>
      <c r="C255">
        <v>3533.5749999999998</v>
      </c>
      <c r="D255">
        <v>8090.6</v>
      </c>
      <c r="E255">
        <f t="shared" si="10"/>
        <v>11</v>
      </c>
      <c r="F255">
        <v>0</v>
      </c>
      <c r="G255">
        <v>0</v>
      </c>
    </row>
    <row r="256" spans="1:7" x14ac:dyDescent="0.3">
      <c r="A256" s="1">
        <v>45393</v>
      </c>
      <c r="B256">
        <v>15</v>
      </c>
      <c r="C256">
        <v>3454.413</v>
      </c>
      <c r="D256">
        <v>7545.5749999999998</v>
      </c>
      <c r="E256">
        <f t="shared" si="10"/>
        <v>11</v>
      </c>
      <c r="F256">
        <v>0</v>
      </c>
      <c r="G256">
        <v>0</v>
      </c>
    </row>
    <row r="257" spans="1:7" x14ac:dyDescent="0.3">
      <c r="A257" s="1">
        <v>45393</v>
      </c>
      <c r="B257">
        <v>16</v>
      </c>
      <c r="C257">
        <v>3591.6129999999998</v>
      </c>
      <c r="D257">
        <v>6990.2250000000004</v>
      </c>
      <c r="E257">
        <f t="shared" si="10"/>
        <v>11</v>
      </c>
      <c r="F257">
        <v>0</v>
      </c>
      <c r="G257">
        <v>0</v>
      </c>
    </row>
    <row r="258" spans="1:7" x14ac:dyDescent="0.3">
      <c r="A258" s="1">
        <v>45393</v>
      </c>
      <c r="B258">
        <v>17</v>
      </c>
      <c r="C258">
        <v>3269.375</v>
      </c>
      <c r="D258">
        <v>5827.9629999999997</v>
      </c>
      <c r="E258">
        <f t="shared" si="10"/>
        <v>11</v>
      </c>
      <c r="F258">
        <v>0</v>
      </c>
      <c r="G258">
        <v>0</v>
      </c>
    </row>
    <row r="259" spans="1:7" x14ac:dyDescent="0.3">
      <c r="A259" s="1">
        <v>45393</v>
      </c>
      <c r="B259">
        <v>18</v>
      </c>
      <c r="C259">
        <v>2779.7249999999999</v>
      </c>
      <c r="D259">
        <v>3712.3249999999998</v>
      </c>
      <c r="E259">
        <f t="shared" ref="E259:E322" si="13">DAY(A259)</f>
        <v>11</v>
      </c>
      <c r="F259">
        <v>0</v>
      </c>
      <c r="G259">
        <v>0</v>
      </c>
    </row>
    <row r="260" spans="1:7" x14ac:dyDescent="0.3">
      <c r="A260" s="1">
        <v>45393</v>
      </c>
      <c r="B260">
        <v>19</v>
      </c>
      <c r="C260">
        <v>2522.7629999999999</v>
      </c>
      <c r="D260">
        <v>1590.8</v>
      </c>
      <c r="E260">
        <f t="shared" si="13"/>
        <v>11</v>
      </c>
      <c r="F260">
        <v>0</v>
      </c>
      <c r="G260">
        <v>0</v>
      </c>
    </row>
    <row r="261" spans="1:7" x14ac:dyDescent="0.3">
      <c r="A261" s="1">
        <v>45393</v>
      </c>
      <c r="B261">
        <v>20</v>
      </c>
      <c r="C261">
        <v>2597.7249999999999</v>
      </c>
      <c r="D261">
        <v>252.31299999999999</v>
      </c>
      <c r="E261">
        <f t="shared" si="13"/>
        <v>11</v>
      </c>
      <c r="F261">
        <v>0</v>
      </c>
      <c r="G261">
        <v>0</v>
      </c>
    </row>
    <row r="262" spans="1:7" x14ac:dyDescent="0.3">
      <c r="A262" s="1">
        <v>45393</v>
      </c>
      <c r="B262">
        <v>21</v>
      </c>
      <c r="C262">
        <v>2912.288</v>
      </c>
      <c r="D262">
        <v>0</v>
      </c>
      <c r="E262">
        <f t="shared" si="13"/>
        <v>11</v>
      </c>
      <c r="F262">
        <v>0</v>
      </c>
      <c r="G262">
        <v>0</v>
      </c>
    </row>
    <row r="263" spans="1:7" x14ac:dyDescent="0.3">
      <c r="A263" s="1">
        <v>45393</v>
      </c>
      <c r="B263">
        <v>22</v>
      </c>
      <c r="C263">
        <v>2870.375</v>
      </c>
      <c r="D263">
        <v>0</v>
      </c>
      <c r="E263">
        <f t="shared" si="13"/>
        <v>11</v>
      </c>
      <c r="F263">
        <v>0</v>
      </c>
      <c r="G263">
        <v>0</v>
      </c>
    </row>
    <row r="264" spans="1:7" x14ac:dyDescent="0.3">
      <c r="A264" s="1">
        <v>45393</v>
      </c>
      <c r="B264">
        <v>23</v>
      </c>
      <c r="C264">
        <v>2862.6129999999998</v>
      </c>
      <c r="D264">
        <v>0</v>
      </c>
      <c r="E264">
        <f t="shared" si="13"/>
        <v>11</v>
      </c>
      <c r="F264">
        <v>0</v>
      </c>
      <c r="G264">
        <v>0</v>
      </c>
    </row>
    <row r="265" spans="1:7" x14ac:dyDescent="0.3">
      <c r="A265" s="1">
        <v>45393</v>
      </c>
      <c r="B265">
        <v>24</v>
      </c>
      <c r="C265">
        <v>3080.8629999999998</v>
      </c>
      <c r="D265">
        <v>0</v>
      </c>
      <c r="E265">
        <f t="shared" si="13"/>
        <v>11</v>
      </c>
      <c r="F265">
        <f t="shared" ref="F265:G265" si="14">SUM(C242:C265)</f>
        <v>63056.594999999987</v>
      </c>
      <c r="G265">
        <f t="shared" si="14"/>
        <v>76640.301999999996</v>
      </c>
    </row>
    <row r="266" spans="1:7" x14ac:dyDescent="0.3">
      <c r="A266" s="1">
        <v>45394</v>
      </c>
      <c r="B266">
        <v>1</v>
      </c>
      <c r="C266">
        <v>3101.038</v>
      </c>
      <c r="D266">
        <v>0</v>
      </c>
      <c r="E266">
        <f t="shared" si="13"/>
        <v>12</v>
      </c>
      <c r="F266">
        <v>0</v>
      </c>
      <c r="G266">
        <v>0</v>
      </c>
    </row>
    <row r="267" spans="1:7" x14ac:dyDescent="0.3">
      <c r="A267" s="1">
        <v>45394</v>
      </c>
      <c r="B267">
        <v>2</v>
      </c>
      <c r="C267">
        <v>3173.8380000000002</v>
      </c>
      <c r="D267">
        <v>0</v>
      </c>
      <c r="E267">
        <f t="shared" si="13"/>
        <v>12</v>
      </c>
      <c r="F267">
        <v>0</v>
      </c>
      <c r="G267">
        <v>0</v>
      </c>
    </row>
    <row r="268" spans="1:7" x14ac:dyDescent="0.3">
      <c r="A268" s="1">
        <v>45394</v>
      </c>
      <c r="B268">
        <v>3</v>
      </c>
      <c r="C268">
        <v>3074.85</v>
      </c>
      <c r="D268">
        <v>0</v>
      </c>
      <c r="E268">
        <f t="shared" si="13"/>
        <v>12</v>
      </c>
      <c r="F268">
        <v>0</v>
      </c>
      <c r="G268">
        <v>0</v>
      </c>
    </row>
    <row r="269" spans="1:7" x14ac:dyDescent="0.3">
      <c r="A269" s="1">
        <v>45394</v>
      </c>
      <c r="B269">
        <v>4</v>
      </c>
      <c r="C269">
        <v>2967.7</v>
      </c>
      <c r="D269">
        <v>0</v>
      </c>
      <c r="E269">
        <f t="shared" si="13"/>
        <v>12</v>
      </c>
      <c r="F269">
        <v>0</v>
      </c>
      <c r="G269">
        <v>0</v>
      </c>
    </row>
    <row r="270" spans="1:7" x14ac:dyDescent="0.3">
      <c r="A270" s="1">
        <v>45394</v>
      </c>
      <c r="B270">
        <v>5</v>
      </c>
      <c r="C270">
        <v>2681.7750000000001</v>
      </c>
      <c r="D270">
        <v>0</v>
      </c>
      <c r="E270">
        <f t="shared" si="13"/>
        <v>12</v>
      </c>
      <c r="F270">
        <v>0</v>
      </c>
      <c r="G270">
        <v>0</v>
      </c>
    </row>
    <row r="271" spans="1:7" x14ac:dyDescent="0.3">
      <c r="A271" s="1">
        <v>45394</v>
      </c>
      <c r="B271">
        <v>6</v>
      </c>
      <c r="C271">
        <v>2472.538</v>
      </c>
      <c r="D271">
        <v>6.7</v>
      </c>
      <c r="E271">
        <f t="shared" si="13"/>
        <v>12</v>
      </c>
      <c r="F271">
        <v>0</v>
      </c>
      <c r="G271">
        <v>0</v>
      </c>
    </row>
    <row r="272" spans="1:7" x14ac:dyDescent="0.3">
      <c r="A272" s="1">
        <v>45394</v>
      </c>
      <c r="B272">
        <v>7</v>
      </c>
      <c r="C272">
        <v>2407.9380000000001</v>
      </c>
      <c r="D272">
        <v>319.18799999999999</v>
      </c>
      <c r="E272">
        <f t="shared" si="13"/>
        <v>12</v>
      </c>
      <c r="F272">
        <v>0</v>
      </c>
      <c r="G272">
        <v>0</v>
      </c>
    </row>
    <row r="273" spans="1:7" x14ac:dyDescent="0.3">
      <c r="A273" s="1">
        <v>45394</v>
      </c>
      <c r="B273">
        <v>8</v>
      </c>
      <c r="C273">
        <v>2295.8380000000002</v>
      </c>
      <c r="D273">
        <v>1527.6</v>
      </c>
      <c r="E273">
        <f t="shared" si="13"/>
        <v>12</v>
      </c>
      <c r="F273">
        <v>0</v>
      </c>
      <c r="G273">
        <v>0</v>
      </c>
    </row>
    <row r="274" spans="1:7" x14ac:dyDescent="0.3">
      <c r="A274" s="1">
        <v>45394</v>
      </c>
      <c r="B274">
        <v>9</v>
      </c>
      <c r="C274">
        <v>1778.85</v>
      </c>
      <c r="D274">
        <v>3144.538</v>
      </c>
      <c r="E274">
        <f t="shared" si="13"/>
        <v>12</v>
      </c>
      <c r="F274">
        <v>0</v>
      </c>
      <c r="G274">
        <v>0</v>
      </c>
    </row>
    <row r="275" spans="1:7" x14ac:dyDescent="0.3">
      <c r="A275" s="1">
        <v>45394</v>
      </c>
      <c r="B275">
        <v>10</v>
      </c>
      <c r="C275">
        <v>1540.3130000000001</v>
      </c>
      <c r="D275">
        <v>4851.7129999999997</v>
      </c>
      <c r="E275">
        <f t="shared" si="13"/>
        <v>12</v>
      </c>
      <c r="F275">
        <v>0</v>
      </c>
      <c r="G275">
        <v>0</v>
      </c>
    </row>
    <row r="276" spans="1:7" x14ac:dyDescent="0.3">
      <c r="A276" s="1">
        <v>45394</v>
      </c>
      <c r="B276">
        <v>11</v>
      </c>
      <c r="C276">
        <v>1619.088</v>
      </c>
      <c r="D276">
        <v>6000.0879999999997</v>
      </c>
      <c r="E276">
        <f t="shared" si="13"/>
        <v>12</v>
      </c>
      <c r="F276">
        <v>0</v>
      </c>
      <c r="G276">
        <v>0</v>
      </c>
    </row>
    <row r="277" spans="1:7" x14ac:dyDescent="0.3">
      <c r="A277" s="1">
        <v>45394</v>
      </c>
      <c r="B277">
        <v>12</v>
      </c>
      <c r="C277">
        <v>2047.963</v>
      </c>
      <c r="D277">
        <v>6624.1</v>
      </c>
      <c r="E277">
        <f t="shared" si="13"/>
        <v>12</v>
      </c>
      <c r="F277">
        <v>0</v>
      </c>
      <c r="G277">
        <v>0</v>
      </c>
    </row>
    <row r="278" spans="1:7" x14ac:dyDescent="0.3">
      <c r="A278" s="1">
        <v>45394</v>
      </c>
      <c r="B278">
        <v>13</v>
      </c>
      <c r="C278">
        <v>2346.5500000000002</v>
      </c>
      <c r="D278">
        <v>7019.0129999999999</v>
      </c>
      <c r="E278">
        <f t="shared" si="13"/>
        <v>12</v>
      </c>
      <c r="F278">
        <v>0</v>
      </c>
      <c r="G278">
        <v>0</v>
      </c>
    </row>
    <row r="279" spans="1:7" x14ac:dyDescent="0.3">
      <c r="A279" s="1">
        <v>45394</v>
      </c>
      <c r="B279">
        <v>14</v>
      </c>
      <c r="C279">
        <v>2456.4749999999999</v>
      </c>
      <c r="D279">
        <v>7136.65</v>
      </c>
      <c r="E279">
        <f t="shared" si="13"/>
        <v>12</v>
      </c>
      <c r="F279">
        <v>0</v>
      </c>
      <c r="G279">
        <v>0</v>
      </c>
    </row>
    <row r="280" spans="1:7" x14ac:dyDescent="0.3">
      <c r="A280" s="1">
        <v>45394</v>
      </c>
      <c r="B280">
        <v>15</v>
      </c>
      <c r="C280">
        <v>2641.05</v>
      </c>
      <c r="D280">
        <v>6773.8130000000001</v>
      </c>
      <c r="E280">
        <f t="shared" si="13"/>
        <v>12</v>
      </c>
      <c r="F280">
        <v>0</v>
      </c>
      <c r="G280">
        <v>0</v>
      </c>
    </row>
    <row r="281" spans="1:7" x14ac:dyDescent="0.3">
      <c r="A281" s="1">
        <v>45394</v>
      </c>
      <c r="B281">
        <v>16</v>
      </c>
      <c r="C281">
        <v>2535.6999999999998</v>
      </c>
      <c r="D281">
        <v>6178.1750000000002</v>
      </c>
      <c r="E281">
        <f t="shared" si="13"/>
        <v>12</v>
      </c>
      <c r="F281">
        <v>0</v>
      </c>
      <c r="G281">
        <v>0</v>
      </c>
    </row>
    <row r="282" spans="1:7" x14ac:dyDescent="0.3">
      <c r="A282" s="1">
        <v>45394</v>
      </c>
      <c r="B282">
        <v>17</v>
      </c>
      <c r="C282">
        <v>2506.4250000000002</v>
      </c>
      <c r="D282">
        <v>4660.6379999999999</v>
      </c>
      <c r="E282">
        <f t="shared" si="13"/>
        <v>12</v>
      </c>
      <c r="F282">
        <v>0</v>
      </c>
      <c r="G282">
        <v>0</v>
      </c>
    </row>
    <row r="283" spans="1:7" x14ac:dyDescent="0.3">
      <c r="A283" s="1">
        <v>45394</v>
      </c>
      <c r="B283">
        <v>18</v>
      </c>
      <c r="C283">
        <v>2113.7629999999999</v>
      </c>
      <c r="D283">
        <v>2813.1880000000001</v>
      </c>
      <c r="E283">
        <f t="shared" si="13"/>
        <v>12</v>
      </c>
      <c r="F283">
        <v>0</v>
      </c>
      <c r="G283">
        <v>0</v>
      </c>
    </row>
    <row r="284" spans="1:7" x14ac:dyDescent="0.3">
      <c r="A284" s="1">
        <v>45394</v>
      </c>
      <c r="B284">
        <v>19</v>
      </c>
      <c r="C284">
        <v>1639.45</v>
      </c>
      <c r="D284">
        <v>1075.4880000000001</v>
      </c>
      <c r="E284">
        <f t="shared" si="13"/>
        <v>12</v>
      </c>
      <c r="F284">
        <v>0</v>
      </c>
      <c r="G284">
        <v>0</v>
      </c>
    </row>
    <row r="285" spans="1:7" x14ac:dyDescent="0.3">
      <c r="A285" s="1">
        <v>45394</v>
      </c>
      <c r="B285">
        <v>20</v>
      </c>
      <c r="C285">
        <v>1887.0630000000001</v>
      </c>
      <c r="D285">
        <v>273.91300000000001</v>
      </c>
      <c r="E285">
        <f t="shared" si="13"/>
        <v>12</v>
      </c>
      <c r="F285">
        <v>0</v>
      </c>
      <c r="G285">
        <v>0</v>
      </c>
    </row>
    <row r="286" spans="1:7" x14ac:dyDescent="0.3">
      <c r="A286" s="1">
        <v>45394</v>
      </c>
      <c r="B286">
        <v>21</v>
      </c>
      <c r="C286">
        <v>2483.0129999999999</v>
      </c>
      <c r="D286">
        <v>0</v>
      </c>
      <c r="E286">
        <f t="shared" si="13"/>
        <v>12</v>
      </c>
      <c r="F286">
        <v>0</v>
      </c>
      <c r="G286">
        <v>0</v>
      </c>
    </row>
    <row r="287" spans="1:7" x14ac:dyDescent="0.3">
      <c r="A287" s="1">
        <v>45394</v>
      </c>
      <c r="B287">
        <v>22</v>
      </c>
      <c r="C287">
        <v>3017.25</v>
      </c>
      <c r="D287">
        <v>0</v>
      </c>
      <c r="E287">
        <f t="shared" si="13"/>
        <v>12</v>
      </c>
      <c r="F287">
        <v>0</v>
      </c>
      <c r="G287">
        <v>0</v>
      </c>
    </row>
    <row r="288" spans="1:7" x14ac:dyDescent="0.3">
      <c r="A288" s="1">
        <v>45394</v>
      </c>
      <c r="B288">
        <v>23</v>
      </c>
      <c r="C288">
        <v>3583.2130000000002</v>
      </c>
      <c r="D288">
        <v>0</v>
      </c>
      <c r="E288">
        <f t="shared" si="13"/>
        <v>12</v>
      </c>
      <c r="F288">
        <v>0</v>
      </c>
      <c r="G288">
        <v>0</v>
      </c>
    </row>
    <row r="289" spans="1:7" x14ac:dyDescent="0.3">
      <c r="A289" s="1">
        <v>45394</v>
      </c>
      <c r="B289">
        <v>24</v>
      </c>
      <c r="C289">
        <v>4276.1000000000004</v>
      </c>
      <c r="D289">
        <v>0</v>
      </c>
      <c r="E289">
        <f t="shared" si="13"/>
        <v>12</v>
      </c>
      <c r="F289">
        <f t="shared" ref="F289:G289" si="15">SUM(C266:C289)</f>
        <v>60647.780999999995</v>
      </c>
      <c r="G289">
        <f t="shared" si="15"/>
        <v>58404.805</v>
      </c>
    </row>
    <row r="290" spans="1:7" x14ac:dyDescent="0.3">
      <c r="A290" s="1">
        <v>45395</v>
      </c>
      <c r="B290">
        <v>1</v>
      </c>
      <c r="C290">
        <v>4388.3130000000001</v>
      </c>
      <c r="D290">
        <v>0</v>
      </c>
      <c r="E290">
        <f t="shared" si="13"/>
        <v>13</v>
      </c>
      <c r="F290">
        <v>0</v>
      </c>
      <c r="G290">
        <v>0</v>
      </c>
    </row>
    <row r="291" spans="1:7" x14ac:dyDescent="0.3">
      <c r="A291" s="1">
        <v>45395</v>
      </c>
      <c r="B291">
        <v>2</v>
      </c>
      <c r="C291">
        <v>4199.5129999999999</v>
      </c>
      <c r="D291">
        <v>0</v>
      </c>
      <c r="E291">
        <f t="shared" si="13"/>
        <v>13</v>
      </c>
      <c r="F291">
        <v>0</v>
      </c>
      <c r="G291">
        <v>0</v>
      </c>
    </row>
    <row r="292" spans="1:7" x14ac:dyDescent="0.3">
      <c r="A292" s="1">
        <v>45395</v>
      </c>
      <c r="B292">
        <v>3</v>
      </c>
      <c r="C292">
        <v>4164.5379999999996</v>
      </c>
      <c r="D292">
        <v>0</v>
      </c>
      <c r="E292">
        <f t="shared" si="13"/>
        <v>13</v>
      </c>
      <c r="F292">
        <v>0</v>
      </c>
      <c r="G292">
        <v>0</v>
      </c>
    </row>
    <row r="293" spans="1:7" x14ac:dyDescent="0.3">
      <c r="A293" s="1">
        <v>45395</v>
      </c>
      <c r="B293">
        <v>4</v>
      </c>
      <c r="C293">
        <v>3954.7750000000001</v>
      </c>
      <c r="D293">
        <v>0</v>
      </c>
      <c r="E293">
        <f t="shared" si="13"/>
        <v>13</v>
      </c>
      <c r="F293">
        <v>0</v>
      </c>
      <c r="G293">
        <v>0</v>
      </c>
    </row>
    <row r="294" spans="1:7" x14ac:dyDescent="0.3">
      <c r="A294" s="1">
        <v>45395</v>
      </c>
      <c r="B294">
        <v>5</v>
      </c>
      <c r="C294">
        <v>3833.3249999999998</v>
      </c>
      <c r="D294">
        <v>0</v>
      </c>
      <c r="E294">
        <f t="shared" si="13"/>
        <v>13</v>
      </c>
      <c r="F294">
        <v>0</v>
      </c>
      <c r="G294">
        <v>0</v>
      </c>
    </row>
    <row r="295" spans="1:7" x14ac:dyDescent="0.3">
      <c r="A295" s="1">
        <v>45395</v>
      </c>
      <c r="B295">
        <v>6</v>
      </c>
      <c r="C295">
        <v>3715.1750000000002</v>
      </c>
      <c r="D295">
        <v>45.475000000000001</v>
      </c>
      <c r="E295">
        <f t="shared" si="13"/>
        <v>13</v>
      </c>
      <c r="F295">
        <v>0</v>
      </c>
      <c r="G295">
        <v>0</v>
      </c>
    </row>
    <row r="296" spans="1:7" x14ac:dyDescent="0.3">
      <c r="A296" s="1">
        <v>45395</v>
      </c>
      <c r="B296">
        <v>7</v>
      </c>
      <c r="C296">
        <v>3703.163</v>
      </c>
      <c r="D296">
        <v>473.51299999999998</v>
      </c>
      <c r="E296">
        <f t="shared" si="13"/>
        <v>13</v>
      </c>
      <c r="F296">
        <v>0</v>
      </c>
      <c r="G296">
        <v>0</v>
      </c>
    </row>
    <row r="297" spans="1:7" x14ac:dyDescent="0.3">
      <c r="A297" s="1">
        <v>45395</v>
      </c>
      <c r="B297">
        <v>8</v>
      </c>
      <c r="C297">
        <v>3279.1</v>
      </c>
      <c r="D297">
        <v>1814.3</v>
      </c>
      <c r="E297">
        <f t="shared" si="13"/>
        <v>13</v>
      </c>
      <c r="F297">
        <v>0</v>
      </c>
      <c r="G297">
        <v>0</v>
      </c>
    </row>
    <row r="298" spans="1:7" x14ac:dyDescent="0.3">
      <c r="A298" s="1">
        <v>45395</v>
      </c>
      <c r="B298">
        <v>9</v>
      </c>
      <c r="C298">
        <v>3139.8</v>
      </c>
      <c r="D298">
        <v>3936.6750000000002</v>
      </c>
      <c r="E298">
        <f t="shared" si="13"/>
        <v>13</v>
      </c>
      <c r="F298">
        <v>0</v>
      </c>
      <c r="G298">
        <v>0</v>
      </c>
    </row>
    <row r="299" spans="1:7" x14ac:dyDescent="0.3">
      <c r="A299" s="1">
        <v>45395</v>
      </c>
      <c r="B299">
        <v>10</v>
      </c>
      <c r="C299">
        <v>3365.2249999999999</v>
      </c>
      <c r="D299">
        <v>5956.6130000000003</v>
      </c>
      <c r="E299">
        <f t="shared" si="13"/>
        <v>13</v>
      </c>
      <c r="F299">
        <v>0</v>
      </c>
      <c r="G299">
        <v>0</v>
      </c>
    </row>
    <row r="300" spans="1:7" x14ac:dyDescent="0.3">
      <c r="A300" s="1">
        <v>45395</v>
      </c>
      <c r="B300">
        <v>11</v>
      </c>
      <c r="C300">
        <v>3626.2379999999998</v>
      </c>
      <c r="D300">
        <v>7713.0379999999996</v>
      </c>
      <c r="E300">
        <f t="shared" si="13"/>
        <v>13</v>
      </c>
      <c r="F300">
        <v>0</v>
      </c>
      <c r="G300">
        <v>0</v>
      </c>
    </row>
    <row r="301" spans="1:7" x14ac:dyDescent="0.3">
      <c r="A301" s="1">
        <v>45395</v>
      </c>
      <c r="B301">
        <v>12</v>
      </c>
      <c r="C301">
        <v>3878.9630000000002</v>
      </c>
      <c r="D301">
        <v>8376.7630000000008</v>
      </c>
      <c r="E301">
        <f t="shared" si="13"/>
        <v>13</v>
      </c>
      <c r="F301">
        <v>0</v>
      </c>
      <c r="G301">
        <v>0</v>
      </c>
    </row>
    <row r="302" spans="1:7" x14ac:dyDescent="0.3">
      <c r="A302" s="1">
        <v>45395</v>
      </c>
      <c r="B302">
        <v>13</v>
      </c>
      <c r="C302">
        <v>4186.2879999999996</v>
      </c>
      <c r="D302">
        <v>8718.6</v>
      </c>
      <c r="E302">
        <f t="shared" si="13"/>
        <v>13</v>
      </c>
      <c r="F302">
        <v>0</v>
      </c>
      <c r="G302">
        <v>0</v>
      </c>
    </row>
    <row r="303" spans="1:7" x14ac:dyDescent="0.3">
      <c r="A303" s="1">
        <v>45395</v>
      </c>
      <c r="B303">
        <v>14</v>
      </c>
      <c r="C303">
        <v>4575.2629999999999</v>
      </c>
      <c r="D303">
        <v>9145.2880000000005</v>
      </c>
      <c r="E303">
        <f t="shared" si="13"/>
        <v>13</v>
      </c>
      <c r="F303">
        <v>0</v>
      </c>
      <c r="G303">
        <v>0</v>
      </c>
    </row>
    <row r="304" spans="1:7" x14ac:dyDescent="0.3">
      <c r="A304" s="1">
        <v>45395</v>
      </c>
      <c r="B304">
        <v>15</v>
      </c>
      <c r="C304">
        <v>4728.1379999999999</v>
      </c>
      <c r="D304">
        <v>8144.0749999999998</v>
      </c>
      <c r="E304">
        <f t="shared" si="13"/>
        <v>13</v>
      </c>
      <c r="F304">
        <v>0</v>
      </c>
      <c r="G304">
        <v>0</v>
      </c>
    </row>
    <row r="305" spans="1:7" x14ac:dyDescent="0.3">
      <c r="A305" s="1">
        <v>45395</v>
      </c>
      <c r="B305">
        <v>16</v>
      </c>
      <c r="C305">
        <v>4374.7879999999996</v>
      </c>
      <c r="D305">
        <v>6291.4750000000004</v>
      </c>
      <c r="E305">
        <f t="shared" si="13"/>
        <v>13</v>
      </c>
      <c r="F305">
        <v>0</v>
      </c>
      <c r="G305">
        <v>0</v>
      </c>
    </row>
    <row r="306" spans="1:7" x14ac:dyDescent="0.3">
      <c r="A306" s="1">
        <v>45395</v>
      </c>
      <c r="B306">
        <v>17</v>
      </c>
      <c r="C306">
        <v>3919.3249999999998</v>
      </c>
      <c r="D306">
        <v>4863.9380000000001</v>
      </c>
      <c r="E306">
        <f t="shared" si="13"/>
        <v>13</v>
      </c>
      <c r="F306">
        <v>0</v>
      </c>
      <c r="G306">
        <v>0</v>
      </c>
    </row>
    <row r="307" spans="1:7" x14ac:dyDescent="0.3">
      <c r="A307" s="1">
        <v>45395</v>
      </c>
      <c r="B307">
        <v>18</v>
      </c>
      <c r="C307">
        <v>3067.6880000000001</v>
      </c>
      <c r="D307">
        <v>3051.0880000000002</v>
      </c>
      <c r="E307">
        <f t="shared" si="13"/>
        <v>13</v>
      </c>
      <c r="F307">
        <v>0</v>
      </c>
      <c r="G307">
        <v>0</v>
      </c>
    </row>
    <row r="308" spans="1:7" x14ac:dyDescent="0.3">
      <c r="A308" s="1">
        <v>45395</v>
      </c>
      <c r="B308">
        <v>19</v>
      </c>
      <c r="C308">
        <v>1823</v>
      </c>
      <c r="D308">
        <v>1224.5250000000001</v>
      </c>
      <c r="E308">
        <f t="shared" si="13"/>
        <v>13</v>
      </c>
      <c r="F308">
        <v>0</v>
      </c>
      <c r="G308">
        <v>0</v>
      </c>
    </row>
    <row r="309" spans="1:7" x14ac:dyDescent="0.3">
      <c r="A309" s="1">
        <v>45395</v>
      </c>
      <c r="B309">
        <v>20</v>
      </c>
      <c r="C309">
        <v>1388.1880000000001</v>
      </c>
      <c r="D309">
        <v>241.863</v>
      </c>
      <c r="E309">
        <f t="shared" si="13"/>
        <v>13</v>
      </c>
      <c r="F309">
        <v>0</v>
      </c>
      <c r="G309">
        <v>0</v>
      </c>
    </row>
    <row r="310" spans="1:7" x14ac:dyDescent="0.3">
      <c r="A310" s="1">
        <v>45395</v>
      </c>
      <c r="B310">
        <v>21</v>
      </c>
      <c r="C310">
        <v>1684.8</v>
      </c>
      <c r="D310">
        <v>0</v>
      </c>
      <c r="E310">
        <f t="shared" si="13"/>
        <v>13</v>
      </c>
      <c r="F310">
        <v>0</v>
      </c>
      <c r="G310">
        <v>0</v>
      </c>
    </row>
    <row r="311" spans="1:7" x14ac:dyDescent="0.3">
      <c r="A311" s="1">
        <v>45395</v>
      </c>
      <c r="B311">
        <v>22</v>
      </c>
      <c r="C311">
        <v>2293.1379999999999</v>
      </c>
      <c r="D311">
        <v>0</v>
      </c>
      <c r="E311">
        <f t="shared" si="13"/>
        <v>13</v>
      </c>
      <c r="F311">
        <v>0</v>
      </c>
      <c r="G311">
        <v>0</v>
      </c>
    </row>
    <row r="312" spans="1:7" x14ac:dyDescent="0.3">
      <c r="A312" s="1">
        <v>45395</v>
      </c>
      <c r="B312">
        <v>23</v>
      </c>
      <c r="C312">
        <v>3020.6129999999998</v>
      </c>
      <c r="D312">
        <v>0</v>
      </c>
      <c r="E312">
        <f t="shared" si="13"/>
        <v>13</v>
      </c>
      <c r="F312">
        <v>0</v>
      </c>
      <c r="G312">
        <v>0</v>
      </c>
    </row>
    <row r="313" spans="1:7" x14ac:dyDescent="0.3">
      <c r="A313" s="1">
        <v>45395</v>
      </c>
      <c r="B313">
        <v>24</v>
      </c>
      <c r="C313">
        <v>3427.6</v>
      </c>
      <c r="D313">
        <v>0</v>
      </c>
      <c r="E313">
        <f t="shared" si="13"/>
        <v>13</v>
      </c>
      <c r="F313">
        <f t="shared" ref="F313:G313" si="16">SUM(C290:C313)</f>
        <v>83736.957000000009</v>
      </c>
      <c r="G313">
        <f t="shared" si="16"/>
        <v>69997.228999999992</v>
      </c>
    </row>
    <row r="314" spans="1:7" x14ac:dyDescent="0.3">
      <c r="A314" s="1">
        <v>45396</v>
      </c>
      <c r="B314">
        <v>1</v>
      </c>
      <c r="C314">
        <v>3845.3629999999998</v>
      </c>
      <c r="D314">
        <v>0</v>
      </c>
      <c r="E314">
        <f t="shared" si="13"/>
        <v>14</v>
      </c>
      <c r="F314">
        <v>0</v>
      </c>
      <c r="G314">
        <v>0</v>
      </c>
    </row>
    <row r="315" spans="1:7" x14ac:dyDescent="0.3">
      <c r="A315" s="1">
        <v>45396</v>
      </c>
      <c r="B315">
        <v>2</v>
      </c>
      <c r="C315">
        <v>4625.7749999999996</v>
      </c>
      <c r="D315">
        <v>0</v>
      </c>
      <c r="E315">
        <f t="shared" si="13"/>
        <v>14</v>
      </c>
      <c r="F315">
        <v>0</v>
      </c>
      <c r="G315">
        <v>0</v>
      </c>
    </row>
    <row r="316" spans="1:7" x14ac:dyDescent="0.3">
      <c r="A316" s="1">
        <v>45396</v>
      </c>
      <c r="B316">
        <v>3</v>
      </c>
      <c r="C316">
        <v>5458.9129999999996</v>
      </c>
      <c r="D316">
        <v>0</v>
      </c>
      <c r="E316">
        <f t="shared" si="13"/>
        <v>14</v>
      </c>
      <c r="F316">
        <v>0</v>
      </c>
      <c r="G316">
        <v>0</v>
      </c>
    </row>
    <row r="317" spans="1:7" x14ac:dyDescent="0.3">
      <c r="A317" s="1">
        <v>45396</v>
      </c>
      <c r="B317">
        <v>4</v>
      </c>
      <c r="C317">
        <v>5633.7629999999999</v>
      </c>
      <c r="D317">
        <v>0</v>
      </c>
      <c r="E317">
        <f t="shared" si="13"/>
        <v>14</v>
      </c>
      <c r="F317">
        <v>0</v>
      </c>
      <c r="G317">
        <v>0</v>
      </c>
    </row>
    <row r="318" spans="1:7" x14ac:dyDescent="0.3">
      <c r="A318" s="1">
        <v>45396</v>
      </c>
      <c r="B318">
        <v>5</v>
      </c>
      <c r="C318">
        <v>5972.5</v>
      </c>
      <c r="D318">
        <v>0</v>
      </c>
      <c r="E318">
        <f t="shared" si="13"/>
        <v>14</v>
      </c>
      <c r="F318">
        <v>0</v>
      </c>
      <c r="G318">
        <v>0</v>
      </c>
    </row>
    <row r="319" spans="1:7" x14ac:dyDescent="0.3">
      <c r="A319" s="1">
        <v>45396</v>
      </c>
      <c r="B319">
        <v>6</v>
      </c>
      <c r="C319">
        <v>6276</v>
      </c>
      <c r="D319">
        <v>22.763000000000002</v>
      </c>
      <c r="E319">
        <f t="shared" si="13"/>
        <v>14</v>
      </c>
      <c r="F319">
        <v>0</v>
      </c>
      <c r="G319">
        <v>0</v>
      </c>
    </row>
    <row r="320" spans="1:7" x14ac:dyDescent="0.3">
      <c r="A320" s="1">
        <v>45396</v>
      </c>
      <c r="B320">
        <v>7</v>
      </c>
      <c r="C320">
        <v>6597.65</v>
      </c>
      <c r="D320">
        <v>393.1</v>
      </c>
      <c r="E320">
        <f t="shared" si="13"/>
        <v>14</v>
      </c>
      <c r="F320">
        <v>0</v>
      </c>
      <c r="G320">
        <v>0</v>
      </c>
    </row>
    <row r="321" spans="1:7" x14ac:dyDescent="0.3">
      <c r="A321" s="1">
        <v>45396</v>
      </c>
      <c r="B321">
        <v>8</v>
      </c>
      <c r="C321">
        <v>6402.85</v>
      </c>
      <c r="D321">
        <v>1521.95</v>
      </c>
      <c r="E321">
        <f t="shared" si="13"/>
        <v>14</v>
      </c>
      <c r="F321">
        <v>0</v>
      </c>
      <c r="G321">
        <v>0</v>
      </c>
    </row>
    <row r="322" spans="1:7" x14ac:dyDescent="0.3">
      <c r="A322" s="1">
        <v>45396</v>
      </c>
      <c r="B322">
        <v>9</v>
      </c>
      <c r="C322">
        <v>6034.7129999999997</v>
      </c>
      <c r="D322">
        <v>2818.1129999999998</v>
      </c>
      <c r="E322">
        <f t="shared" si="13"/>
        <v>14</v>
      </c>
      <c r="F322">
        <v>0</v>
      </c>
      <c r="G322">
        <v>0</v>
      </c>
    </row>
    <row r="323" spans="1:7" x14ac:dyDescent="0.3">
      <c r="A323" s="1">
        <v>45396</v>
      </c>
      <c r="B323">
        <v>10</v>
      </c>
      <c r="C323">
        <v>6372.4250000000002</v>
      </c>
      <c r="D323">
        <v>3986.95</v>
      </c>
      <c r="E323">
        <f t="shared" ref="E323:E386" si="17">DAY(A323)</f>
        <v>14</v>
      </c>
      <c r="F323">
        <v>0</v>
      </c>
      <c r="G323">
        <v>0</v>
      </c>
    </row>
    <row r="324" spans="1:7" x14ac:dyDescent="0.3">
      <c r="A324" s="1">
        <v>45396</v>
      </c>
      <c r="B324">
        <v>11</v>
      </c>
      <c r="C324">
        <v>6298.8379999999997</v>
      </c>
      <c r="D324">
        <v>5170.5</v>
      </c>
      <c r="E324">
        <f t="shared" si="17"/>
        <v>14</v>
      </c>
      <c r="F324">
        <v>0</v>
      </c>
      <c r="G324">
        <v>0</v>
      </c>
    </row>
    <row r="325" spans="1:7" x14ac:dyDescent="0.3">
      <c r="A325" s="1">
        <v>45396</v>
      </c>
      <c r="B325">
        <v>12</v>
      </c>
      <c r="C325">
        <v>6509.4380000000001</v>
      </c>
      <c r="D325">
        <v>5239.8999999999996</v>
      </c>
      <c r="E325">
        <f t="shared" si="17"/>
        <v>14</v>
      </c>
      <c r="F325">
        <v>0</v>
      </c>
      <c r="G325">
        <v>0</v>
      </c>
    </row>
    <row r="326" spans="1:7" x14ac:dyDescent="0.3">
      <c r="A326" s="1">
        <v>45396</v>
      </c>
      <c r="B326">
        <v>13</v>
      </c>
      <c r="C326">
        <v>6538.3</v>
      </c>
      <c r="D326">
        <v>5970</v>
      </c>
      <c r="E326">
        <f t="shared" si="17"/>
        <v>14</v>
      </c>
      <c r="F326">
        <v>0</v>
      </c>
      <c r="G326">
        <v>0</v>
      </c>
    </row>
    <row r="327" spans="1:7" x14ac:dyDescent="0.3">
      <c r="A327" s="1">
        <v>45396</v>
      </c>
      <c r="B327">
        <v>14</v>
      </c>
      <c r="C327">
        <v>6541.3379999999997</v>
      </c>
      <c r="D327">
        <v>6004.3379999999997</v>
      </c>
      <c r="E327">
        <f t="shared" si="17"/>
        <v>14</v>
      </c>
      <c r="F327">
        <v>0</v>
      </c>
      <c r="G327">
        <v>0</v>
      </c>
    </row>
    <row r="328" spans="1:7" x14ac:dyDescent="0.3">
      <c r="A328" s="1">
        <v>45396</v>
      </c>
      <c r="B328">
        <v>15</v>
      </c>
      <c r="C328">
        <v>6461.2</v>
      </c>
      <c r="D328">
        <v>5506.875</v>
      </c>
      <c r="E328">
        <f t="shared" si="17"/>
        <v>14</v>
      </c>
      <c r="F328">
        <v>0</v>
      </c>
      <c r="G328">
        <v>0</v>
      </c>
    </row>
    <row r="329" spans="1:7" x14ac:dyDescent="0.3">
      <c r="A329" s="1">
        <v>45396</v>
      </c>
      <c r="B329">
        <v>16</v>
      </c>
      <c r="C329">
        <v>6375.2129999999997</v>
      </c>
      <c r="D329">
        <v>5212.8630000000003</v>
      </c>
      <c r="E329">
        <f t="shared" si="17"/>
        <v>14</v>
      </c>
      <c r="F329">
        <v>0</v>
      </c>
      <c r="G329">
        <v>0</v>
      </c>
    </row>
    <row r="330" spans="1:7" x14ac:dyDescent="0.3">
      <c r="A330" s="1">
        <v>45396</v>
      </c>
      <c r="B330">
        <v>17</v>
      </c>
      <c r="C330">
        <v>6976.7380000000003</v>
      </c>
      <c r="D330">
        <v>4309.4629999999997</v>
      </c>
      <c r="E330">
        <f t="shared" si="17"/>
        <v>14</v>
      </c>
      <c r="F330">
        <v>0</v>
      </c>
      <c r="G330">
        <v>0</v>
      </c>
    </row>
    <row r="331" spans="1:7" x14ac:dyDescent="0.3">
      <c r="A331" s="1">
        <v>45396</v>
      </c>
      <c r="B331">
        <v>18</v>
      </c>
      <c r="C331">
        <v>6850.1880000000001</v>
      </c>
      <c r="D331">
        <v>2943.1</v>
      </c>
      <c r="E331">
        <f t="shared" si="17"/>
        <v>14</v>
      </c>
      <c r="F331">
        <v>0</v>
      </c>
      <c r="G331">
        <v>0</v>
      </c>
    </row>
    <row r="332" spans="1:7" x14ac:dyDescent="0.3">
      <c r="A332" s="1">
        <v>45396</v>
      </c>
      <c r="B332">
        <v>19</v>
      </c>
      <c r="C332">
        <v>6512.7129999999997</v>
      </c>
      <c r="D332">
        <v>1639.95</v>
      </c>
      <c r="E332">
        <f t="shared" si="17"/>
        <v>14</v>
      </c>
      <c r="F332">
        <v>0</v>
      </c>
      <c r="G332">
        <v>0</v>
      </c>
    </row>
    <row r="333" spans="1:7" x14ac:dyDescent="0.3">
      <c r="A333" s="1">
        <v>45396</v>
      </c>
      <c r="B333">
        <v>20</v>
      </c>
      <c r="C333">
        <v>5602.85</v>
      </c>
      <c r="D333">
        <v>401.43799999999999</v>
      </c>
      <c r="E333">
        <f t="shared" si="17"/>
        <v>14</v>
      </c>
      <c r="F333">
        <v>0</v>
      </c>
      <c r="G333">
        <v>0</v>
      </c>
    </row>
    <row r="334" spans="1:7" x14ac:dyDescent="0.3">
      <c r="A334" s="1">
        <v>45396</v>
      </c>
      <c r="B334">
        <v>21</v>
      </c>
      <c r="C334">
        <v>5012.5749999999998</v>
      </c>
      <c r="D334">
        <v>0</v>
      </c>
      <c r="E334">
        <f t="shared" si="17"/>
        <v>14</v>
      </c>
      <c r="F334">
        <v>0</v>
      </c>
      <c r="G334">
        <v>0</v>
      </c>
    </row>
    <row r="335" spans="1:7" x14ac:dyDescent="0.3">
      <c r="A335" s="1">
        <v>45396</v>
      </c>
      <c r="B335">
        <v>22</v>
      </c>
      <c r="C335">
        <v>4847.3879999999999</v>
      </c>
      <c r="D335">
        <v>0</v>
      </c>
      <c r="E335">
        <f t="shared" si="17"/>
        <v>14</v>
      </c>
      <c r="F335">
        <v>0</v>
      </c>
      <c r="G335">
        <v>0</v>
      </c>
    </row>
    <row r="336" spans="1:7" x14ac:dyDescent="0.3">
      <c r="A336" s="1">
        <v>45396</v>
      </c>
      <c r="B336">
        <v>23</v>
      </c>
      <c r="C336">
        <v>4398.375</v>
      </c>
      <c r="D336">
        <v>0</v>
      </c>
      <c r="E336">
        <f t="shared" si="17"/>
        <v>14</v>
      </c>
      <c r="F336">
        <v>0</v>
      </c>
      <c r="G336">
        <v>0</v>
      </c>
    </row>
    <row r="337" spans="1:7" x14ac:dyDescent="0.3">
      <c r="A337" s="1">
        <v>45396</v>
      </c>
      <c r="B337">
        <v>24</v>
      </c>
      <c r="C337">
        <v>3962.788</v>
      </c>
      <c r="D337">
        <v>0</v>
      </c>
      <c r="E337">
        <f t="shared" si="17"/>
        <v>14</v>
      </c>
      <c r="F337">
        <f t="shared" ref="F337:G337" si="18">SUM(C314:C337)</f>
        <v>140107.894</v>
      </c>
      <c r="G337">
        <f t="shared" si="18"/>
        <v>51141.303</v>
      </c>
    </row>
    <row r="338" spans="1:7" x14ac:dyDescent="0.3">
      <c r="A338" s="1">
        <v>45397</v>
      </c>
      <c r="B338">
        <v>1</v>
      </c>
      <c r="C338">
        <v>3412.875</v>
      </c>
      <c r="D338">
        <v>0</v>
      </c>
      <c r="E338">
        <f t="shared" si="17"/>
        <v>15</v>
      </c>
      <c r="F338">
        <v>0</v>
      </c>
      <c r="G338">
        <v>0</v>
      </c>
    </row>
    <row r="339" spans="1:7" x14ac:dyDescent="0.3">
      <c r="A339" s="1">
        <v>45397</v>
      </c>
      <c r="B339">
        <v>2</v>
      </c>
      <c r="C339">
        <v>2599.9250000000002</v>
      </c>
      <c r="D339">
        <v>0</v>
      </c>
      <c r="E339">
        <f t="shared" si="17"/>
        <v>15</v>
      </c>
      <c r="F339">
        <v>0</v>
      </c>
      <c r="G339">
        <v>0</v>
      </c>
    </row>
    <row r="340" spans="1:7" x14ac:dyDescent="0.3">
      <c r="A340" s="1">
        <v>45397</v>
      </c>
      <c r="B340">
        <v>3</v>
      </c>
      <c r="C340">
        <v>2349.8629999999998</v>
      </c>
      <c r="D340">
        <v>0</v>
      </c>
      <c r="E340">
        <f t="shared" si="17"/>
        <v>15</v>
      </c>
      <c r="F340">
        <v>0</v>
      </c>
      <c r="G340">
        <v>0</v>
      </c>
    </row>
    <row r="341" spans="1:7" x14ac:dyDescent="0.3">
      <c r="A341" s="1">
        <v>45397</v>
      </c>
      <c r="B341">
        <v>4</v>
      </c>
      <c r="C341">
        <v>2203.0880000000002</v>
      </c>
      <c r="D341">
        <v>0</v>
      </c>
      <c r="E341">
        <f t="shared" si="17"/>
        <v>15</v>
      </c>
      <c r="F341">
        <v>0</v>
      </c>
      <c r="G341">
        <v>0</v>
      </c>
    </row>
    <row r="342" spans="1:7" x14ac:dyDescent="0.3">
      <c r="A342" s="1">
        <v>45397</v>
      </c>
      <c r="B342">
        <v>5</v>
      </c>
      <c r="C342">
        <v>2138.9250000000002</v>
      </c>
      <c r="D342">
        <v>0</v>
      </c>
      <c r="E342">
        <f t="shared" si="17"/>
        <v>15</v>
      </c>
      <c r="F342">
        <v>0</v>
      </c>
      <c r="G342">
        <v>0</v>
      </c>
    </row>
    <row r="343" spans="1:7" x14ac:dyDescent="0.3">
      <c r="A343" s="1">
        <v>45397</v>
      </c>
      <c r="B343">
        <v>6</v>
      </c>
      <c r="C343">
        <v>2209.0880000000002</v>
      </c>
      <c r="D343">
        <v>41.738</v>
      </c>
      <c r="E343">
        <f t="shared" si="17"/>
        <v>15</v>
      </c>
      <c r="F343">
        <v>0</v>
      </c>
      <c r="G343">
        <v>0</v>
      </c>
    </row>
    <row r="344" spans="1:7" x14ac:dyDescent="0.3">
      <c r="A344" s="1">
        <v>45397</v>
      </c>
      <c r="B344">
        <v>7</v>
      </c>
      <c r="C344">
        <v>2132.9630000000002</v>
      </c>
      <c r="D344">
        <v>265.21300000000002</v>
      </c>
      <c r="E344">
        <f t="shared" si="17"/>
        <v>15</v>
      </c>
      <c r="F344">
        <v>0</v>
      </c>
      <c r="G344">
        <v>0</v>
      </c>
    </row>
    <row r="345" spans="1:7" x14ac:dyDescent="0.3">
      <c r="A345" s="1">
        <v>45397</v>
      </c>
      <c r="B345">
        <v>8</v>
      </c>
      <c r="C345">
        <v>1704.163</v>
      </c>
      <c r="D345">
        <v>872.42499999999995</v>
      </c>
      <c r="E345">
        <f t="shared" si="17"/>
        <v>15</v>
      </c>
      <c r="F345">
        <v>0</v>
      </c>
      <c r="G345">
        <v>0</v>
      </c>
    </row>
    <row r="346" spans="1:7" x14ac:dyDescent="0.3">
      <c r="A346" s="1">
        <v>45397</v>
      </c>
      <c r="B346">
        <v>9</v>
      </c>
      <c r="C346">
        <v>1390</v>
      </c>
      <c r="D346">
        <v>2106.913</v>
      </c>
      <c r="E346">
        <f t="shared" si="17"/>
        <v>15</v>
      </c>
      <c r="F346">
        <v>0</v>
      </c>
      <c r="G346">
        <v>0</v>
      </c>
    </row>
    <row r="347" spans="1:7" x14ac:dyDescent="0.3">
      <c r="A347" s="1">
        <v>45397</v>
      </c>
      <c r="B347">
        <v>10</v>
      </c>
      <c r="C347">
        <v>1246.6500000000001</v>
      </c>
      <c r="D347">
        <v>4120.8879999999999</v>
      </c>
      <c r="E347">
        <f t="shared" si="17"/>
        <v>15</v>
      </c>
      <c r="F347">
        <v>0</v>
      </c>
      <c r="G347">
        <v>0</v>
      </c>
    </row>
    <row r="348" spans="1:7" x14ac:dyDescent="0.3">
      <c r="A348" s="1">
        <v>45397</v>
      </c>
      <c r="B348">
        <v>11</v>
      </c>
      <c r="C348">
        <v>1263.1130000000001</v>
      </c>
      <c r="D348">
        <v>5402.05</v>
      </c>
      <c r="E348">
        <f t="shared" si="17"/>
        <v>15</v>
      </c>
      <c r="F348">
        <v>0</v>
      </c>
      <c r="G348">
        <v>0</v>
      </c>
    </row>
    <row r="349" spans="1:7" x14ac:dyDescent="0.3">
      <c r="A349" s="1">
        <v>45397</v>
      </c>
      <c r="B349">
        <v>12</v>
      </c>
      <c r="C349">
        <v>1257.0129999999999</v>
      </c>
      <c r="D349">
        <v>6184.7879999999996</v>
      </c>
      <c r="E349">
        <f t="shared" si="17"/>
        <v>15</v>
      </c>
      <c r="F349">
        <v>0</v>
      </c>
      <c r="G349">
        <v>0</v>
      </c>
    </row>
    <row r="350" spans="1:7" x14ac:dyDescent="0.3">
      <c r="A350" s="1">
        <v>45397</v>
      </c>
      <c r="B350">
        <v>13</v>
      </c>
      <c r="C350">
        <v>1076.1500000000001</v>
      </c>
      <c r="D350">
        <v>6366.5379999999996</v>
      </c>
      <c r="E350">
        <f t="shared" si="17"/>
        <v>15</v>
      </c>
      <c r="F350">
        <v>0</v>
      </c>
      <c r="G350">
        <v>0</v>
      </c>
    </row>
    <row r="351" spans="1:7" x14ac:dyDescent="0.3">
      <c r="A351" s="1">
        <v>45397</v>
      </c>
      <c r="B351">
        <v>14</v>
      </c>
      <c r="C351">
        <v>842.32500000000005</v>
      </c>
      <c r="D351">
        <v>5958.9880000000003</v>
      </c>
      <c r="E351">
        <f t="shared" si="17"/>
        <v>15</v>
      </c>
      <c r="F351">
        <v>0</v>
      </c>
      <c r="G351">
        <v>0</v>
      </c>
    </row>
    <row r="352" spans="1:7" x14ac:dyDescent="0.3">
      <c r="A352" s="1">
        <v>45397</v>
      </c>
      <c r="B352">
        <v>15</v>
      </c>
      <c r="C352">
        <v>685.6</v>
      </c>
      <c r="D352">
        <v>5267.6379999999999</v>
      </c>
      <c r="E352">
        <f t="shared" si="17"/>
        <v>15</v>
      </c>
      <c r="F352">
        <v>0</v>
      </c>
      <c r="G352">
        <v>0</v>
      </c>
    </row>
    <row r="353" spans="1:7" x14ac:dyDescent="0.3">
      <c r="A353" s="1">
        <v>45397</v>
      </c>
      <c r="B353">
        <v>16</v>
      </c>
      <c r="C353">
        <v>696.32500000000005</v>
      </c>
      <c r="D353">
        <v>4558.4250000000002</v>
      </c>
      <c r="E353">
        <f t="shared" si="17"/>
        <v>15</v>
      </c>
      <c r="F353">
        <v>0</v>
      </c>
      <c r="G353">
        <v>0</v>
      </c>
    </row>
    <row r="354" spans="1:7" x14ac:dyDescent="0.3">
      <c r="A354" s="1">
        <v>45397</v>
      </c>
      <c r="B354">
        <v>17</v>
      </c>
      <c r="C354">
        <v>668.73800000000006</v>
      </c>
      <c r="D354">
        <v>3536.1129999999998</v>
      </c>
      <c r="E354">
        <f t="shared" si="17"/>
        <v>15</v>
      </c>
      <c r="F354">
        <v>0</v>
      </c>
      <c r="G354">
        <v>0</v>
      </c>
    </row>
    <row r="355" spans="1:7" x14ac:dyDescent="0.3">
      <c r="A355" s="1">
        <v>45397</v>
      </c>
      <c r="B355">
        <v>18</v>
      </c>
      <c r="C355">
        <v>613.68799999999999</v>
      </c>
      <c r="D355">
        <v>2229.5129999999999</v>
      </c>
      <c r="E355">
        <f t="shared" si="17"/>
        <v>15</v>
      </c>
      <c r="F355">
        <v>0</v>
      </c>
      <c r="G355">
        <v>0</v>
      </c>
    </row>
    <row r="356" spans="1:7" x14ac:dyDescent="0.3">
      <c r="A356" s="1">
        <v>45397</v>
      </c>
      <c r="B356">
        <v>19</v>
      </c>
      <c r="C356">
        <v>666.21299999999997</v>
      </c>
      <c r="D356">
        <v>1019.625</v>
      </c>
      <c r="E356">
        <f t="shared" si="17"/>
        <v>15</v>
      </c>
      <c r="F356">
        <v>0</v>
      </c>
      <c r="G356">
        <v>0</v>
      </c>
    </row>
    <row r="357" spans="1:7" x14ac:dyDescent="0.3">
      <c r="A357" s="1">
        <v>45397</v>
      </c>
      <c r="B357">
        <v>20</v>
      </c>
      <c r="C357">
        <v>1073.825</v>
      </c>
      <c r="D357">
        <v>275.10000000000002</v>
      </c>
      <c r="E357">
        <f t="shared" si="17"/>
        <v>15</v>
      </c>
      <c r="F357">
        <v>0</v>
      </c>
      <c r="G357">
        <v>0</v>
      </c>
    </row>
    <row r="358" spans="1:7" x14ac:dyDescent="0.3">
      <c r="A358" s="1">
        <v>45397</v>
      </c>
      <c r="B358">
        <v>21</v>
      </c>
      <c r="C358">
        <v>1802.7750000000001</v>
      </c>
      <c r="D358">
        <v>16.899999999999999</v>
      </c>
      <c r="E358">
        <f t="shared" si="17"/>
        <v>15</v>
      </c>
      <c r="F358">
        <v>0</v>
      </c>
      <c r="G358">
        <v>0</v>
      </c>
    </row>
    <row r="359" spans="1:7" x14ac:dyDescent="0.3">
      <c r="A359" s="1">
        <v>45397</v>
      </c>
      <c r="B359">
        <v>22</v>
      </c>
      <c r="C359">
        <v>2176.7379999999998</v>
      </c>
      <c r="D359">
        <v>0</v>
      </c>
      <c r="E359">
        <f t="shared" si="17"/>
        <v>15</v>
      </c>
      <c r="F359">
        <v>0</v>
      </c>
      <c r="G359">
        <v>0</v>
      </c>
    </row>
    <row r="360" spans="1:7" x14ac:dyDescent="0.3">
      <c r="A360" s="1">
        <v>45397</v>
      </c>
      <c r="B360">
        <v>23</v>
      </c>
      <c r="C360">
        <v>2737.8380000000002</v>
      </c>
      <c r="D360">
        <v>0</v>
      </c>
      <c r="E360">
        <f t="shared" si="17"/>
        <v>15</v>
      </c>
      <c r="F360">
        <v>0</v>
      </c>
      <c r="G360">
        <v>0</v>
      </c>
    </row>
    <row r="361" spans="1:7" x14ac:dyDescent="0.3">
      <c r="A361" s="1">
        <v>45397</v>
      </c>
      <c r="B361">
        <v>24</v>
      </c>
      <c r="C361">
        <v>2771.35</v>
      </c>
      <c r="D361">
        <v>0</v>
      </c>
      <c r="E361">
        <f t="shared" si="17"/>
        <v>15</v>
      </c>
      <c r="F361">
        <f t="shared" ref="F361:G361" si="19">SUM(C338:C361)</f>
        <v>39719.231000000007</v>
      </c>
      <c r="G361">
        <f t="shared" si="19"/>
        <v>48222.855000000003</v>
      </c>
    </row>
    <row r="362" spans="1:7" x14ac:dyDescent="0.3">
      <c r="A362" s="1">
        <v>45398</v>
      </c>
      <c r="B362">
        <v>1</v>
      </c>
      <c r="C362">
        <v>3206.038</v>
      </c>
      <c r="D362">
        <v>0</v>
      </c>
      <c r="E362">
        <f t="shared" si="17"/>
        <v>16</v>
      </c>
      <c r="F362">
        <v>0</v>
      </c>
      <c r="G362">
        <v>0</v>
      </c>
    </row>
    <row r="363" spans="1:7" x14ac:dyDescent="0.3">
      <c r="A363" s="1">
        <v>45398</v>
      </c>
      <c r="B363">
        <v>2</v>
      </c>
      <c r="C363">
        <v>3041.5749999999998</v>
      </c>
      <c r="D363">
        <v>0</v>
      </c>
      <c r="E363">
        <f t="shared" si="17"/>
        <v>16</v>
      </c>
      <c r="F363">
        <v>0</v>
      </c>
      <c r="G363">
        <v>0</v>
      </c>
    </row>
    <row r="364" spans="1:7" x14ac:dyDescent="0.3">
      <c r="A364" s="1">
        <v>45398</v>
      </c>
      <c r="B364">
        <v>3</v>
      </c>
      <c r="C364">
        <v>3059.288</v>
      </c>
      <c r="D364">
        <v>0</v>
      </c>
      <c r="E364">
        <f t="shared" si="17"/>
        <v>16</v>
      </c>
      <c r="F364">
        <v>0</v>
      </c>
      <c r="G364">
        <v>0</v>
      </c>
    </row>
    <row r="365" spans="1:7" x14ac:dyDescent="0.3">
      <c r="A365" s="1">
        <v>45398</v>
      </c>
      <c r="B365">
        <v>4</v>
      </c>
      <c r="C365">
        <v>3767.3</v>
      </c>
      <c r="D365">
        <v>0</v>
      </c>
      <c r="E365">
        <f t="shared" si="17"/>
        <v>16</v>
      </c>
      <c r="F365">
        <v>0</v>
      </c>
      <c r="G365">
        <v>0</v>
      </c>
    </row>
    <row r="366" spans="1:7" x14ac:dyDescent="0.3">
      <c r="A366" s="1">
        <v>45398</v>
      </c>
      <c r="B366">
        <v>5</v>
      </c>
      <c r="C366">
        <v>4547.4629999999997</v>
      </c>
      <c r="D366">
        <v>0</v>
      </c>
      <c r="E366">
        <f t="shared" si="17"/>
        <v>16</v>
      </c>
      <c r="F366">
        <v>0</v>
      </c>
      <c r="G366">
        <v>0</v>
      </c>
    </row>
    <row r="367" spans="1:7" x14ac:dyDescent="0.3">
      <c r="A367" s="1">
        <v>45398</v>
      </c>
      <c r="B367">
        <v>6</v>
      </c>
      <c r="C367">
        <v>4833.8500000000004</v>
      </c>
      <c r="D367">
        <v>54.274999999999999</v>
      </c>
      <c r="E367">
        <f t="shared" si="17"/>
        <v>16</v>
      </c>
      <c r="F367">
        <v>0</v>
      </c>
      <c r="G367">
        <v>0</v>
      </c>
    </row>
    <row r="368" spans="1:7" x14ac:dyDescent="0.3">
      <c r="A368" s="1">
        <v>45398</v>
      </c>
      <c r="B368">
        <v>7</v>
      </c>
      <c r="C368">
        <v>5403.1750000000002</v>
      </c>
      <c r="D368">
        <v>325.81299999999999</v>
      </c>
      <c r="E368">
        <f t="shared" si="17"/>
        <v>16</v>
      </c>
      <c r="F368">
        <v>0</v>
      </c>
      <c r="G368">
        <v>0</v>
      </c>
    </row>
    <row r="369" spans="1:7" x14ac:dyDescent="0.3">
      <c r="A369" s="1">
        <v>45398</v>
      </c>
      <c r="B369">
        <v>8</v>
      </c>
      <c r="C369">
        <v>5836.0249999999996</v>
      </c>
      <c r="D369">
        <v>1107.075</v>
      </c>
      <c r="E369">
        <f t="shared" si="17"/>
        <v>16</v>
      </c>
      <c r="F369">
        <v>0</v>
      </c>
      <c r="G369">
        <v>0</v>
      </c>
    </row>
    <row r="370" spans="1:7" x14ac:dyDescent="0.3">
      <c r="A370" s="1">
        <v>45398</v>
      </c>
      <c r="B370">
        <v>9</v>
      </c>
      <c r="C370">
        <v>6202.0630000000001</v>
      </c>
      <c r="D370">
        <v>2157.1129999999998</v>
      </c>
      <c r="E370">
        <f t="shared" si="17"/>
        <v>16</v>
      </c>
      <c r="F370">
        <v>0</v>
      </c>
      <c r="G370">
        <v>0</v>
      </c>
    </row>
    <row r="371" spans="1:7" x14ac:dyDescent="0.3">
      <c r="A371" s="1">
        <v>45398</v>
      </c>
      <c r="B371">
        <v>10</v>
      </c>
      <c r="C371">
        <v>6557.2129999999997</v>
      </c>
      <c r="D371">
        <v>3077.663</v>
      </c>
      <c r="E371">
        <f t="shared" si="17"/>
        <v>16</v>
      </c>
      <c r="F371">
        <v>0</v>
      </c>
      <c r="G371">
        <v>0</v>
      </c>
    </row>
    <row r="372" spans="1:7" x14ac:dyDescent="0.3">
      <c r="A372" s="1">
        <v>45398</v>
      </c>
      <c r="B372">
        <v>11</v>
      </c>
      <c r="C372">
        <v>6800.7629999999999</v>
      </c>
      <c r="D372">
        <v>4139.2</v>
      </c>
      <c r="E372">
        <f t="shared" si="17"/>
        <v>16</v>
      </c>
      <c r="F372">
        <v>0</v>
      </c>
      <c r="G372">
        <v>0</v>
      </c>
    </row>
    <row r="373" spans="1:7" x14ac:dyDescent="0.3">
      <c r="A373" s="1">
        <v>45398</v>
      </c>
      <c r="B373">
        <v>12</v>
      </c>
      <c r="C373">
        <v>6714.5</v>
      </c>
      <c r="D373">
        <v>4771.8879999999999</v>
      </c>
      <c r="E373">
        <f t="shared" si="17"/>
        <v>16</v>
      </c>
      <c r="F373">
        <v>0</v>
      </c>
      <c r="G373">
        <v>0</v>
      </c>
    </row>
    <row r="374" spans="1:7" x14ac:dyDescent="0.3">
      <c r="A374" s="1">
        <v>45398</v>
      </c>
      <c r="B374">
        <v>13</v>
      </c>
      <c r="C374">
        <v>6545.4380000000001</v>
      </c>
      <c r="D374">
        <v>5342.2749999999996</v>
      </c>
      <c r="E374">
        <f t="shared" si="17"/>
        <v>16</v>
      </c>
      <c r="F374">
        <v>0</v>
      </c>
      <c r="G374">
        <v>0</v>
      </c>
    </row>
    <row r="375" spans="1:7" x14ac:dyDescent="0.3">
      <c r="A375" s="1">
        <v>45398</v>
      </c>
      <c r="B375">
        <v>14</v>
      </c>
      <c r="C375">
        <v>6455.5749999999998</v>
      </c>
      <c r="D375">
        <v>5622.8379999999997</v>
      </c>
      <c r="E375">
        <f t="shared" si="17"/>
        <v>16</v>
      </c>
      <c r="F375">
        <v>0</v>
      </c>
      <c r="G375">
        <v>0</v>
      </c>
    </row>
    <row r="376" spans="1:7" x14ac:dyDescent="0.3">
      <c r="A376" s="1">
        <v>45398</v>
      </c>
      <c r="B376">
        <v>15</v>
      </c>
      <c r="C376">
        <v>6052.4250000000002</v>
      </c>
      <c r="D376">
        <v>5443.7629999999999</v>
      </c>
      <c r="E376">
        <f t="shared" si="17"/>
        <v>16</v>
      </c>
      <c r="F376">
        <v>0</v>
      </c>
      <c r="G376">
        <v>0</v>
      </c>
    </row>
    <row r="377" spans="1:7" x14ac:dyDescent="0.3">
      <c r="A377" s="1">
        <v>45398</v>
      </c>
      <c r="B377">
        <v>16</v>
      </c>
      <c r="C377">
        <v>5514.3249999999998</v>
      </c>
      <c r="D377">
        <v>4813.0129999999999</v>
      </c>
      <c r="E377">
        <f t="shared" si="17"/>
        <v>16</v>
      </c>
      <c r="F377">
        <v>0</v>
      </c>
      <c r="G377">
        <v>0</v>
      </c>
    </row>
    <row r="378" spans="1:7" x14ac:dyDescent="0.3">
      <c r="A378" s="1">
        <v>45398</v>
      </c>
      <c r="B378">
        <v>17</v>
      </c>
      <c r="C378">
        <v>4683.6379999999999</v>
      </c>
      <c r="D378">
        <v>3809.9879999999998</v>
      </c>
      <c r="E378">
        <f t="shared" si="17"/>
        <v>16</v>
      </c>
      <c r="F378">
        <v>0</v>
      </c>
      <c r="G378">
        <v>0</v>
      </c>
    </row>
    <row r="379" spans="1:7" x14ac:dyDescent="0.3">
      <c r="A379" s="1">
        <v>45398</v>
      </c>
      <c r="B379">
        <v>18</v>
      </c>
      <c r="C379">
        <v>4193.0249999999996</v>
      </c>
      <c r="D379">
        <v>2631.1880000000001</v>
      </c>
      <c r="E379">
        <f t="shared" si="17"/>
        <v>16</v>
      </c>
      <c r="F379">
        <v>0</v>
      </c>
      <c r="G379">
        <v>0</v>
      </c>
    </row>
    <row r="380" spans="1:7" x14ac:dyDescent="0.3">
      <c r="A380" s="1">
        <v>45398</v>
      </c>
      <c r="B380">
        <v>19</v>
      </c>
      <c r="C380">
        <v>3605.6</v>
      </c>
      <c r="D380">
        <v>1189.2750000000001</v>
      </c>
      <c r="E380">
        <f t="shared" si="17"/>
        <v>16</v>
      </c>
      <c r="F380">
        <v>0</v>
      </c>
      <c r="G380">
        <v>0</v>
      </c>
    </row>
    <row r="381" spans="1:7" x14ac:dyDescent="0.3">
      <c r="A381" s="1">
        <v>45398</v>
      </c>
      <c r="B381">
        <v>20</v>
      </c>
      <c r="C381">
        <v>3165.8130000000001</v>
      </c>
      <c r="D381">
        <v>346.08800000000002</v>
      </c>
      <c r="E381">
        <f t="shared" si="17"/>
        <v>16</v>
      </c>
      <c r="F381">
        <v>0</v>
      </c>
      <c r="G381">
        <v>0</v>
      </c>
    </row>
    <row r="382" spans="1:7" x14ac:dyDescent="0.3">
      <c r="A382" s="1">
        <v>45398</v>
      </c>
      <c r="B382">
        <v>21</v>
      </c>
      <c r="C382">
        <v>3181.3629999999998</v>
      </c>
      <c r="D382">
        <v>30.324999999999999</v>
      </c>
      <c r="E382">
        <f t="shared" si="17"/>
        <v>16</v>
      </c>
      <c r="F382">
        <v>0</v>
      </c>
      <c r="G382">
        <v>0</v>
      </c>
    </row>
    <row r="383" spans="1:7" x14ac:dyDescent="0.3">
      <c r="A383" s="1">
        <v>45398</v>
      </c>
      <c r="B383">
        <v>22</v>
      </c>
      <c r="C383">
        <v>3564.0129999999999</v>
      </c>
      <c r="D383">
        <v>0</v>
      </c>
      <c r="E383">
        <f t="shared" si="17"/>
        <v>16</v>
      </c>
      <c r="F383">
        <v>0</v>
      </c>
      <c r="G383">
        <v>0</v>
      </c>
    </row>
    <row r="384" spans="1:7" x14ac:dyDescent="0.3">
      <c r="A384" s="1">
        <v>45398</v>
      </c>
      <c r="B384">
        <v>23</v>
      </c>
      <c r="C384">
        <v>3475.4250000000002</v>
      </c>
      <c r="D384">
        <v>0</v>
      </c>
      <c r="E384">
        <f t="shared" si="17"/>
        <v>16</v>
      </c>
      <c r="F384">
        <v>0</v>
      </c>
      <c r="G384">
        <v>0</v>
      </c>
    </row>
    <row r="385" spans="1:7" x14ac:dyDescent="0.3">
      <c r="A385" s="1">
        <v>45398</v>
      </c>
      <c r="B385">
        <v>24</v>
      </c>
      <c r="C385">
        <v>3159.6379999999999</v>
      </c>
      <c r="D385">
        <v>0</v>
      </c>
      <c r="E385">
        <f t="shared" si="17"/>
        <v>16</v>
      </c>
      <c r="F385">
        <f t="shared" ref="F385:G385" si="20">SUM(C362:C385)</f>
        <v>113565.53100000002</v>
      </c>
      <c r="G385">
        <f t="shared" si="20"/>
        <v>44861.78</v>
      </c>
    </row>
    <row r="386" spans="1:7" x14ac:dyDescent="0.3">
      <c r="A386" s="1">
        <v>45399</v>
      </c>
      <c r="B386">
        <v>1</v>
      </c>
      <c r="C386">
        <v>2878.875</v>
      </c>
      <c r="D386">
        <v>0</v>
      </c>
      <c r="E386">
        <f t="shared" si="17"/>
        <v>17</v>
      </c>
      <c r="F386">
        <v>0</v>
      </c>
      <c r="G386">
        <v>0</v>
      </c>
    </row>
    <row r="387" spans="1:7" x14ac:dyDescent="0.3">
      <c r="A387" s="1">
        <v>45399</v>
      </c>
      <c r="B387">
        <v>2</v>
      </c>
      <c r="C387">
        <v>2527.9749999999999</v>
      </c>
      <c r="D387">
        <v>0</v>
      </c>
      <c r="E387">
        <f t="shared" ref="E387:E450" si="21">DAY(A387)</f>
        <v>17</v>
      </c>
      <c r="F387">
        <v>0</v>
      </c>
      <c r="G387">
        <v>0</v>
      </c>
    </row>
    <row r="388" spans="1:7" x14ac:dyDescent="0.3">
      <c r="A388" s="1">
        <v>45399</v>
      </c>
      <c r="B388">
        <v>3</v>
      </c>
      <c r="C388">
        <v>2261.4</v>
      </c>
      <c r="D388">
        <v>0</v>
      </c>
      <c r="E388">
        <f t="shared" si="21"/>
        <v>17</v>
      </c>
      <c r="F388">
        <v>0</v>
      </c>
      <c r="G388">
        <v>0</v>
      </c>
    </row>
    <row r="389" spans="1:7" x14ac:dyDescent="0.3">
      <c r="A389" s="1">
        <v>45399</v>
      </c>
      <c r="B389">
        <v>4</v>
      </c>
      <c r="C389">
        <v>2010.65</v>
      </c>
      <c r="D389">
        <v>0</v>
      </c>
      <c r="E389">
        <f t="shared" si="21"/>
        <v>17</v>
      </c>
      <c r="F389">
        <v>0</v>
      </c>
      <c r="G389">
        <v>0</v>
      </c>
    </row>
    <row r="390" spans="1:7" x14ac:dyDescent="0.3">
      <c r="A390" s="1">
        <v>45399</v>
      </c>
      <c r="B390">
        <v>5</v>
      </c>
      <c r="C390">
        <v>2118.9250000000002</v>
      </c>
      <c r="D390">
        <v>0</v>
      </c>
      <c r="E390">
        <f t="shared" si="21"/>
        <v>17</v>
      </c>
      <c r="F390">
        <v>0</v>
      </c>
      <c r="G390">
        <v>0</v>
      </c>
    </row>
    <row r="391" spans="1:7" x14ac:dyDescent="0.3">
      <c r="A391" s="1">
        <v>45399</v>
      </c>
      <c r="B391">
        <v>6</v>
      </c>
      <c r="C391">
        <v>1950.7750000000001</v>
      </c>
      <c r="D391">
        <v>93.263000000000005</v>
      </c>
      <c r="E391">
        <f t="shared" si="21"/>
        <v>17</v>
      </c>
      <c r="F391">
        <v>0</v>
      </c>
      <c r="G391">
        <v>0</v>
      </c>
    </row>
    <row r="392" spans="1:7" x14ac:dyDescent="0.3">
      <c r="A392" s="1">
        <v>45399</v>
      </c>
      <c r="B392">
        <v>7</v>
      </c>
      <c r="C392">
        <v>1878.15</v>
      </c>
      <c r="D392">
        <v>431.625</v>
      </c>
      <c r="E392">
        <f t="shared" si="21"/>
        <v>17</v>
      </c>
      <c r="F392">
        <v>0</v>
      </c>
      <c r="G392">
        <v>0</v>
      </c>
    </row>
    <row r="393" spans="1:7" x14ac:dyDescent="0.3">
      <c r="A393" s="1">
        <v>45399</v>
      </c>
      <c r="B393">
        <v>8</v>
      </c>
      <c r="C393">
        <v>1701.65</v>
      </c>
      <c r="D393">
        <v>1212.6379999999999</v>
      </c>
      <c r="E393">
        <f t="shared" si="21"/>
        <v>17</v>
      </c>
      <c r="F393">
        <v>0</v>
      </c>
      <c r="G393">
        <v>0</v>
      </c>
    </row>
    <row r="394" spans="1:7" x14ac:dyDescent="0.3">
      <c r="A394" s="1">
        <v>45399</v>
      </c>
      <c r="B394">
        <v>9</v>
      </c>
      <c r="C394">
        <v>1884</v>
      </c>
      <c r="D394">
        <v>2365.538</v>
      </c>
      <c r="E394">
        <f t="shared" si="21"/>
        <v>17</v>
      </c>
      <c r="F394">
        <v>0</v>
      </c>
      <c r="G394">
        <v>0</v>
      </c>
    </row>
    <row r="395" spans="1:7" x14ac:dyDescent="0.3">
      <c r="A395" s="1">
        <v>45399</v>
      </c>
      <c r="B395">
        <v>10</v>
      </c>
      <c r="C395">
        <v>1902.7629999999999</v>
      </c>
      <c r="D395">
        <v>3505.5129999999999</v>
      </c>
      <c r="E395">
        <f t="shared" si="21"/>
        <v>17</v>
      </c>
      <c r="F395">
        <v>0</v>
      </c>
      <c r="G395">
        <v>0</v>
      </c>
    </row>
    <row r="396" spans="1:7" x14ac:dyDescent="0.3">
      <c r="A396" s="1">
        <v>45399</v>
      </c>
      <c r="B396">
        <v>11</v>
      </c>
      <c r="C396">
        <v>1701.713</v>
      </c>
      <c r="D396">
        <v>4333.3999999999996</v>
      </c>
      <c r="E396">
        <f t="shared" si="21"/>
        <v>17</v>
      </c>
      <c r="F396">
        <v>0</v>
      </c>
      <c r="G396">
        <v>0</v>
      </c>
    </row>
    <row r="397" spans="1:7" x14ac:dyDescent="0.3">
      <c r="A397" s="1">
        <v>45399</v>
      </c>
      <c r="B397">
        <v>12</v>
      </c>
      <c r="C397">
        <v>1613.3</v>
      </c>
      <c r="D397">
        <v>4681.125</v>
      </c>
      <c r="E397">
        <f t="shared" si="21"/>
        <v>17</v>
      </c>
      <c r="F397">
        <v>0</v>
      </c>
      <c r="G397">
        <v>0</v>
      </c>
    </row>
    <row r="398" spans="1:7" x14ac:dyDescent="0.3">
      <c r="A398" s="1">
        <v>45399</v>
      </c>
      <c r="B398">
        <v>13</v>
      </c>
      <c r="C398">
        <v>1565.875</v>
      </c>
      <c r="D398">
        <v>4732.4629999999997</v>
      </c>
      <c r="E398">
        <f t="shared" si="21"/>
        <v>17</v>
      </c>
      <c r="F398">
        <v>0</v>
      </c>
      <c r="G398">
        <v>0</v>
      </c>
    </row>
    <row r="399" spans="1:7" x14ac:dyDescent="0.3">
      <c r="A399" s="1">
        <v>45399</v>
      </c>
      <c r="B399">
        <v>14</v>
      </c>
      <c r="C399">
        <v>1509.5</v>
      </c>
      <c r="D399">
        <v>4975.9250000000002</v>
      </c>
      <c r="E399">
        <f t="shared" si="21"/>
        <v>17</v>
      </c>
      <c r="F399">
        <v>0</v>
      </c>
      <c r="G399">
        <v>0</v>
      </c>
    </row>
    <row r="400" spans="1:7" x14ac:dyDescent="0.3">
      <c r="A400" s="1">
        <v>45399</v>
      </c>
      <c r="B400">
        <v>15</v>
      </c>
      <c r="C400">
        <v>1533.288</v>
      </c>
      <c r="D400">
        <v>4614.1130000000003</v>
      </c>
      <c r="E400">
        <f t="shared" si="21"/>
        <v>17</v>
      </c>
      <c r="F400">
        <v>0</v>
      </c>
      <c r="G400">
        <v>0</v>
      </c>
    </row>
    <row r="401" spans="1:7" x14ac:dyDescent="0.3">
      <c r="A401" s="1">
        <v>45399</v>
      </c>
      <c r="B401">
        <v>16</v>
      </c>
      <c r="C401">
        <v>1480.588</v>
      </c>
      <c r="D401">
        <v>4263.0129999999999</v>
      </c>
      <c r="E401">
        <f t="shared" si="21"/>
        <v>17</v>
      </c>
      <c r="F401">
        <v>0</v>
      </c>
      <c r="G401">
        <v>0</v>
      </c>
    </row>
    <row r="402" spans="1:7" x14ac:dyDescent="0.3">
      <c r="A402" s="1">
        <v>45399</v>
      </c>
      <c r="B402">
        <v>17</v>
      </c>
      <c r="C402">
        <v>1392.4</v>
      </c>
      <c r="D402">
        <v>3740.45</v>
      </c>
      <c r="E402">
        <f t="shared" si="21"/>
        <v>17</v>
      </c>
      <c r="F402">
        <v>0</v>
      </c>
      <c r="G402">
        <v>0</v>
      </c>
    </row>
    <row r="403" spans="1:7" x14ac:dyDescent="0.3">
      <c r="A403" s="1">
        <v>45399</v>
      </c>
      <c r="B403">
        <v>18</v>
      </c>
      <c r="C403">
        <v>1282.713</v>
      </c>
      <c r="D403">
        <v>2461.4499999999998</v>
      </c>
      <c r="E403">
        <f t="shared" si="21"/>
        <v>17</v>
      </c>
      <c r="F403">
        <v>0</v>
      </c>
      <c r="G403">
        <v>0</v>
      </c>
    </row>
    <row r="404" spans="1:7" x14ac:dyDescent="0.3">
      <c r="A404" s="1">
        <v>45399</v>
      </c>
      <c r="B404">
        <v>19</v>
      </c>
      <c r="C404">
        <v>1154.8879999999999</v>
      </c>
      <c r="D404">
        <v>1051.2380000000001</v>
      </c>
      <c r="E404">
        <f t="shared" si="21"/>
        <v>17</v>
      </c>
      <c r="F404">
        <v>0</v>
      </c>
      <c r="G404">
        <v>0</v>
      </c>
    </row>
    <row r="405" spans="1:7" x14ac:dyDescent="0.3">
      <c r="A405" s="1">
        <v>45399</v>
      </c>
      <c r="B405">
        <v>20</v>
      </c>
      <c r="C405">
        <v>1046.0129999999999</v>
      </c>
      <c r="D405">
        <v>227.42500000000001</v>
      </c>
      <c r="E405">
        <f t="shared" si="21"/>
        <v>17</v>
      </c>
      <c r="F405">
        <v>0</v>
      </c>
      <c r="G405">
        <v>0</v>
      </c>
    </row>
    <row r="406" spans="1:7" x14ac:dyDescent="0.3">
      <c r="A406" s="1">
        <v>45399</v>
      </c>
      <c r="B406">
        <v>21</v>
      </c>
      <c r="C406">
        <v>924.46299999999997</v>
      </c>
      <c r="D406">
        <v>5.5250000000000004</v>
      </c>
      <c r="E406">
        <f t="shared" si="21"/>
        <v>17</v>
      </c>
      <c r="F406">
        <v>0</v>
      </c>
      <c r="G406">
        <v>0</v>
      </c>
    </row>
    <row r="407" spans="1:7" x14ac:dyDescent="0.3">
      <c r="A407" s="1">
        <v>45399</v>
      </c>
      <c r="B407">
        <v>22</v>
      </c>
      <c r="C407">
        <v>838.05</v>
      </c>
      <c r="D407">
        <v>0</v>
      </c>
      <c r="E407">
        <f t="shared" si="21"/>
        <v>17</v>
      </c>
      <c r="F407">
        <v>0</v>
      </c>
      <c r="G407">
        <v>0</v>
      </c>
    </row>
    <row r="408" spans="1:7" x14ac:dyDescent="0.3">
      <c r="A408" s="1">
        <v>45399</v>
      </c>
      <c r="B408">
        <v>23</v>
      </c>
      <c r="C408">
        <v>799.63800000000003</v>
      </c>
      <c r="D408">
        <v>0</v>
      </c>
      <c r="E408">
        <f t="shared" si="21"/>
        <v>17</v>
      </c>
      <c r="F408">
        <v>0</v>
      </c>
      <c r="G408">
        <v>0</v>
      </c>
    </row>
    <row r="409" spans="1:7" x14ac:dyDescent="0.3">
      <c r="A409" s="1">
        <v>45399</v>
      </c>
      <c r="B409">
        <v>24</v>
      </c>
      <c r="C409">
        <v>796.38800000000003</v>
      </c>
      <c r="D409">
        <v>0</v>
      </c>
      <c r="E409">
        <f t="shared" si="21"/>
        <v>17</v>
      </c>
      <c r="F409">
        <f t="shared" ref="F409:G409" si="22">SUM(C386:C409)</f>
        <v>38753.980000000003</v>
      </c>
      <c r="G409">
        <f t="shared" si="22"/>
        <v>42694.703999999998</v>
      </c>
    </row>
    <row r="410" spans="1:7" x14ac:dyDescent="0.3">
      <c r="A410" s="1">
        <v>45400</v>
      </c>
      <c r="B410">
        <v>1</v>
      </c>
      <c r="C410">
        <v>832.66300000000001</v>
      </c>
      <c r="D410">
        <v>0</v>
      </c>
      <c r="E410">
        <f t="shared" si="21"/>
        <v>18</v>
      </c>
      <c r="F410">
        <v>0</v>
      </c>
      <c r="G410">
        <v>0</v>
      </c>
    </row>
    <row r="411" spans="1:7" x14ac:dyDescent="0.3">
      <c r="A411" s="1">
        <v>45400</v>
      </c>
      <c r="B411">
        <v>2</v>
      </c>
      <c r="C411">
        <v>983.56299999999999</v>
      </c>
      <c r="D411">
        <v>0</v>
      </c>
      <c r="E411">
        <f t="shared" si="21"/>
        <v>18</v>
      </c>
      <c r="F411">
        <v>0</v>
      </c>
      <c r="G411">
        <v>0</v>
      </c>
    </row>
    <row r="412" spans="1:7" x14ac:dyDescent="0.3">
      <c r="A412" s="1">
        <v>45400</v>
      </c>
      <c r="B412">
        <v>3</v>
      </c>
      <c r="C412">
        <v>1133.9880000000001</v>
      </c>
      <c r="D412">
        <v>0</v>
      </c>
      <c r="E412">
        <f t="shared" si="21"/>
        <v>18</v>
      </c>
      <c r="F412">
        <v>0</v>
      </c>
      <c r="G412">
        <v>0</v>
      </c>
    </row>
    <row r="413" spans="1:7" x14ac:dyDescent="0.3">
      <c r="A413" s="1">
        <v>45400</v>
      </c>
      <c r="B413">
        <v>4</v>
      </c>
      <c r="C413">
        <v>1195.9000000000001</v>
      </c>
      <c r="D413">
        <v>0</v>
      </c>
      <c r="E413">
        <f t="shared" si="21"/>
        <v>18</v>
      </c>
      <c r="F413">
        <v>0</v>
      </c>
      <c r="G413">
        <v>0</v>
      </c>
    </row>
    <row r="414" spans="1:7" x14ac:dyDescent="0.3">
      <c r="A414" s="1">
        <v>45400</v>
      </c>
      <c r="B414">
        <v>5</v>
      </c>
      <c r="C414">
        <v>1108.713</v>
      </c>
      <c r="D414">
        <v>0</v>
      </c>
      <c r="E414">
        <f t="shared" si="21"/>
        <v>18</v>
      </c>
      <c r="F414">
        <v>0</v>
      </c>
      <c r="G414">
        <v>0</v>
      </c>
    </row>
    <row r="415" spans="1:7" x14ac:dyDescent="0.3">
      <c r="A415" s="1">
        <v>45400</v>
      </c>
      <c r="B415">
        <v>6</v>
      </c>
      <c r="C415">
        <v>1068.5250000000001</v>
      </c>
      <c r="D415">
        <v>23.388000000000002</v>
      </c>
      <c r="E415">
        <f t="shared" si="21"/>
        <v>18</v>
      </c>
      <c r="F415">
        <v>0</v>
      </c>
      <c r="G415">
        <v>0</v>
      </c>
    </row>
    <row r="416" spans="1:7" x14ac:dyDescent="0.3">
      <c r="A416" s="1">
        <v>45400</v>
      </c>
      <c r="B416">
        <v>7</v>
      </c>
      <c r="C416">
        <v>1048.038</v>
      </c>
      <c r="D416">
        <v>454.05</v>
      </c>
      <c r="E416">
        <f t="shared" si="21"/>
        <v>18</v>
      </c>
      <c r="F416">
        <v>0</v>
      </c>
      <c r="G416">
        <v>0</v>
      </c>
    </row>
    <row r="417" spans="1:7" x14ac:dyDescent="0.3">
      <c r="A417" s="1">
        <v>45400</v>
      </c>
      <c r="B417">
        <v>8</v>
      </c>
      <c r="C417">
        <v>944.56299999999999</v>
      </c>
      <c r="D417">
        <v>1750.7380000000001</v>
      </c>
      <c r="E417">
        <f t="shared" si="21"/>
        <v>18</v>
      </c>
      <c r="F417">
        <v>0</v>
      </c>
      <c r="G417">
        <v>0</v>
      </c>
    </row>
    <row r="418" spans="1:7" x14ac:dyDescent="0.3">
      <c r="A418" s="1">
        <v>45400</v>
      </c>
      <c r="B418">
        <v>9</v>
      </c>
      <c r="C418">
        <v>970.76300000000003</v>
      </c>
      <c r="D418">
        <v>3414.125</v>
      </c>
      <c r="E418">
        <f t="shared" si="21"/>
        <v>18</v>
      </c>
      <c r="F418">
        <v>0</v>
      </c>
      <c r="G418">
        <v>0</v>
      </c>
    </row>
    <row r="419" spans="1:7" x14ac:dyDescent="0.3">
      <c r="A419" s="1">
        <v>45400</v>
      </c>
      <c r="B419">
        <v>10</v>
      </c>
      <c r="C419">
        <v>1167.2750000000001</v>
      </c>
      <c r="D419">
        <v>4769.3879999999999</v>
      </c>
      <c r="E419">
        <f t="shared" si="21"/>
        <v>18</v>
      </c>
      <c r="F419">
        <v>0</v>
      </c>
      <c r="G419">
        <v>0</v>
      </c>
    </row>
    <row r="420" spans="1:7" x14ac:dyDescent="0.3">
      <c r="A420" s="1">
        <v>45400</v>
      </c>
      <c r="B420">
        <v>11</v>
      </c>
      <c r="C420">
        <v>1420.288</v>
      </c>
      <c r="D420">
        <v>5606.7380000000003</v>
      </c>
      <c r="E420">
        <f t="shared" si="21"/>
        <v>18</v>
      </c>
      <c r="F420">
        <v>0</v>
      </c>
      <c r="G420">
        <v>0</v>
      </c>
    </row>
    <row r="421" spans="1:7" x14ac:dyDescent="0.3">
      <c r="A421" s="1">
        <v>45400</v>
      </c>
      <c r="B421">
        <v>12</v>
      </c>
      <c r="C421">
        <v>1610.7629999999999</v>
      </c>
      <c r="D421">
        <v>6108</v>
      </c>
      <c r="E421">
        <f t="shared" si="21"/>
        <v>18</v>
      </c>
      <c r="F421">
        <v>0</v>
      </c>
      <c r="G421">
        <v>0</v>
      </c>
    </row>
    <row r="422" spans="1:7" x14ac:dyDescent="0.3">
      <c r="A422" s="1">
        <v>45400</v>
      </c>
      <c r="B422">
        <v>13</v>
      </c>
      <c r="C422">
        <v>1773.963</v>
      </c>
      <c r="D422">
        <v>6099.8630000000003</v>
      </c>
      <c r="E422">
        <f t="shared" si="21"/>
        <v>18</v>
      </c>
      <c r="F422">
        <v>0</v>
      </c>
      <c r="G422">
        <v>0</v>
      </c>
    </row>
    <row r="423" spans="1:7" x14ac:dyDescent="0.3">
      <c r="A423" s="1">
        <v>45400</v>
      </c>
      <c r="B423">
        <v>14</v>
      </c>
      <c r="C423">
        <v>2041.9380000000001</v>
      </c>
      <c r="D423">
        <v>5979.2129999999997</v>
      </c>
      <c r="E423">
        <f t="shared" si="21"/>
        <v>18</v>
      </c>
      <c r="F423">
        <v>0</v>
      </c>
      <c r="G423">
        <v>0</v>
      </c>
    </row>
    <row r="424" spans="1:7" x14ac:dyDescent="0.3">
      <c r="A424" s="1">
        <v>45400</v>
      </c>
      <c r="B424">
        <v>15</v>
      </c>
      <c r="C424">
        <v>2218.8000000000002</v>
      </c>
      <c r="D424">
        <v>6035.7380000000003</v>
      </c>
      <c r="E424">
        <f t="shared" si="21"/>
        <v>18</v>
      </c>
      <c r="F424">
        <v>0</v>
      </c>
      <c r="G424">
        <v>0</v>
      </c>
    </row>
    <row r="425" spans="1:7" x14ac:dyDescent="0.3">
      <c r="A425" s="1">
        <v>45400</v>
      </c>
      <c r="B425">
        <v>16</v>
      </c>
      <c r="C425">
        <v>2332.3249999999998</v>
      </c>
      <c r="D425">
        <v>5759.7879999999996</v>
      </c>
      <c r="E425">
        <f t="shared" si="21"/>
        <v>18</v>
      </c>
      <c r="F425">
        <v>0</v>
      </c>
      <c r="G425">
        <v>0</v>
      </c>
    </row>
    <row r="426" spans="1:7" x14ac:dyDescent="0.3">
      <c r="A426" s="1">
        <v>45400</v>
      </c>
      <c r="B426">
        <v>17</v>
      </c>
      <c r="C426">
        <v>2170.6750000000002</v>
      </c>
      <c r="D426">
        <v>4938.2129999999997</v>
      </c>
      <c r="E426">
        <f t="shared" si="21"/>
        <v>18</v>
      </c>
      <c r="F426">
        <v>0</v>
      </c>
      <c r="G426">
        <v>0</v>
      </c>
    </row>
    <row r="427" spans="1:7" x14ac:dyDescent="0.3">
      <c r="A427" s="1">
        <v>45400</v>
      </c>
      <c r="B427">
        <v>18</v>
      </c>
      <c r="C427">
        <v>1907.463</v>
      </c>
      <c r="D427">
        <v>3262.375</v>
      </c>
      <c r="E427">
        <f t="shared" si="21"/>
        <v>18</v>
      </c>
      <c r="F427">
        <v>0</v>
      </c>
      <c r="G427">
        <v>0</v>
      </c>
    </row>
    <row r="428" spans="1:7" x14ac:dyDescent="0.3">
      <c r="A428" s="1">
        <v>45400</v>
      </c>
      <c r="B428">
        <v>19</v>
      </c>
      <c r="C428">
        <v>1663.9749999999999</v>
      </c>
      <c r="D428">
        <v>1365.9</v>
      </c>
      <c r="E428">
        <f t="shared" si="21"/>
        <v>18</v>
      </c>
      <c r="F428">
        <v>0</v>
      </c>
      <c r="G428">
        <v>0</v>
      </c>
    </row>
    <row r="429" spans="1:7" x14ac:dyDescent="0.3">
      <c r="A429" s="1">
        <v>45400</v>
      </c>
      <c r="B429">
        <v>20</v>
      </c>
      <c r="C429">
        <v>1374.0630000000001</v>
      </c>
      <c r="D429">
        <v>343.58800000000002</v>
      </c>
      <c r="E429">
        <f t="shared" si="21"/>
        <v>18</v>
      </c>
      <c r="F429">
        <v>0</v>
      </c>
      <c r="G429">
        <v>0</v>
      </c>
    </row>
    <row r="430" spans="1:7" x14ac:dyDescent="0.3">
      <c r="A430" s="1">
        <v>45400</v>
      </c>
      <c r="B430">
        <v>21</v>
      </c>
      <c r="C430">
        <v>1570.6880000000001</v>
      </c>
      <c r="D430">
        <v>9.7750000000000004</v>
      </c>
      <c r="E430">
        <f t="shared" si="21"/>
        <v>18</v>
      </c>
      <c r="F430">
        <v>0</v>
      </c>
      <c r="G430">
        <v>0</v>
      </c>
    </row>
    <row r="431" spans="1:7" x14ac:dyDescent="0.3">
      <c r="A431" s="1">
        <v>45400</v>
      </c>
      <c r="B431">
        <v>22</v>
      </c>
      <c r="C431">
        <v>1720.0129999999999</v>
      </c>
      <c r="D431">
        <v>0</v>
      </c>
      <c r="E431">
        <f t="shared" si="21"/>
        <v>18</v>
      </c>
      <c r="F431">
        <v>0</v>
      </c>
      <c r="G431">
        <v>0</v>
      </c>
    </row>
    <row r="432" spans="1:7" x14ac:dyDescent="0.3">
      <c r="A432" s="1">
        <v>45400</v>
      </c>
      <c r="B432">
        <v>23</v>
      </c>
      <c r="C432">
        <v>1954.838</v>
      </c>
      <c r="D432">
        <v>0</v>
      </c>
      <c r="E432">
        <f t="shared" si="21"/>
        <v>18</v>
      </c>
      <c r="F432">
        <v>0</v>
      </c>
      <c r="G432">
        <v>0</v>
      </c>
    </row>
    <row r="433" spans="1:7" x14ac:dyDescent="0.3">
      <c r="A433" s="1">
        <v>45400</v>
      </c>
      <c r="B433">
        <v>24</v>
      </c>
      <c r="C433">
        <v>2022.1880000000001</v>
      </c>
      <c r="D433">
        <v>0</v>
      </c>
      <c r="E433">
        <f t="shared" si="21"/>
        <v>18</v>
      </c>
      <c r="F433">
        <f t="shared" ref="F433:G433" si="23">SUM(C410:C433)</f>
        <v>36235.971000000005</v>
      </c>
      <c r="G433">
        <f t="shared" si="23"/>
        <v>55920.880000000005</v>
      </c>
    </row>
    <row r="434" spans="1:7" x14ac:dyDescent="0.3">
      <c r="A434" s="1">
        <v>45401</v>
      </c>
      <c r="B434">
        <v>1</v>
      </c>
      <c r="C434">
        <v>2147.4</v>
      </c>
      <c r="D434">
        <v>0</v>
      </c>
      <c r="E434">
        <f t="shared" si="21"/>
        <v>19</v>
      </c>
      <c r="F434">
        <v>0</v>
      </c>
      <c r="G434">
        <v>0</v>
      </c>
    </row>
    <row r="435" spans="1:7" x14ac:dyDescent="0.3">
      <c r="A435" s="1">
        <v>45401</v>
      </c>
      <c r="B435">
        <v>2</v>
      </c>
      <c r="C435">
        <v>2305.1999999999998</v>
      </c>
      <c r="D435">
        <v>0</v>
      </c>
      <c r="E435">
        <f t="shared" si="21"/>
        <v>19</v>
      </c>
      <c r="F435">
        <v>0</v>
      </c>
      <c r="G435">
        <v>0</v>
      </c>
    </row>
    <row r="436" spans="1:7" x14ac:dyDescent="0.3">
      <c r="A436" s="1">
        <v>45401</v>
      </c>
      <c r="B436">
        <v>3</v>
      </c>
      <c r="C436">
        <v>2501.9630000000002</v>
      </c>
      <c r="D436">
        <v>0</v>
      </c>
      <c r="E436">
        <f t="shared" si="21"/>
        <v>19</v>
      </c>
      <c r="F436">
        <v>0</v>
      </c>
      <c r="G436">
        <v>0</v>
      </c>
    </row>
    <row r="437" spans="1:7" x14ac:dyDescent="0.3">
      <c r="A437" s="1">
        <v>45401</v>
      </c>
      <c r="B437">
        <v>4</v>
      </c>
      <c r="C437">
        <v>2833.625</v>
      </c>
      <c r="D437">
        <v>0</v>
      </c>
      <c r="E437">
        <f t="shared" si="21"/>
        <v>19</v>
      </c>
      <c r="F437">
        <v>0</v>
      </c>
      <c r="G437">
        <v>0</v>
      </c>
    </row>
    <row r="438" spans="1:7" x14ac:dyDescent="0.3">
      <c r="A438" s="1">
        <v>45401</v>
      </c>
      <c r="B438">
        <v>5</v>
      </c>
      <c r="C438">
        <v>2877.9630000000002</v>
      </c>
      <c r="D438">
        <v>0</v>
      </c>
      <c r="E438">
        <f t="shared" si="21"/>
        <v>19</v>
      </c>
      <c r="F438">
        <v>0</v>
      </c>
      <c r="G438">
        <v>0</v>
      </c>
    </row>
    <row r="439" spans="1:7" x14ac:dyDescent="0.3">
      <c r="A439" s="1">
        <v>45401</v>
      </c>
      <c r="B439">
        <v>6</v>
      </c>
      <c r="C439">
        <v>2784.9879999999998</v>
      </c>
      <c r="D439">
        <v>132.125</v>
      </c>
      <c r="E439">
        <f t="shared" si="21"/>
        <v>19</v>
      </c>
      <c r="F439">
        <v>0</v>
      </c>
      <c r="G439">
        <v>0</v>
      </c>
    </row>
    <row r="440" spans="1:7" x14ac:dyDescent="0.3">
      <c r="A440" s="1">
        <v>45401</v>
      </c>
      <c r="B440">
        <v>7</v>
      </c>
      <c r="C440">
        <v>2484.5250000000001</v>
      </c>
      <c r="D440">
        <v>723.76300000000003</v>
      </c>
      <c r="E440">
        <f t="shared" si="21"/>
        <v>19</v>
      </c>
      <c r="F440">
        <v>0</v>
      </c>
      <c r="G440">
        <v>0</v>
      </c>
    </row>
    <row r="441" spans="1:7" x14ac:dyDescent="0.3">
      <c r="A441" s="1">
        <v>45401</v>
      </c>
      <c r="B441">
        <v>8</v>
      </c>
      <c r="C441">
        <v>2028.2380000000001</v>
      </c>
      <c r="D441">
        <v>2284.4250000000002</v>
      </c>
      <c r="E441">
        <f t="shared" si="21"/>
        <v>19</v>
      </c>
      <c r="F441">
        <v>0</v>
      </c>
      <c r="G441">
        <v>0</v>
      </c>
    </row>
    <row r="442" spans="1:7" x14ac:dyDescent="0.3">
      <c r="A442" s="1">
        <v>45401</v>
      </c>
      <c r="B442">
        <v>9</v>
      </c>
      <c r="C442">
        <v>1521.088</v>
      </c>
      <c r="D442">
        <v>4433.2749999999996</v>
      </c>
      <c r="E442">
        <f t="shared" si="21"/>
        <v>19</v>
      </c>
      <c r="F442">
        <v>0</v>
      </c>
      <c r="G442">
        <v>0</v>
      </c>
    </row>
    <row r="443" spans="1:7" x14ac:dyDescent="0.3">
      <c r="A443" s="1">
        <v>45401</v>
      </c>
      <c r="B443">
        <v>10</v>
      </c>
      <c r="C443">
        <v>1461.3130000000001</v>
      </c>
      <c r="D443">
        <v>6028.0379999999996</v>
      </c>
      <c r="E443">
        <f t="shared" si="21"/>
        <v>19</v>
      </c>
      <c r="F443">
        <v>0</v>
      </c>
      <c r="G443">
        <v>0</v>
      </c>
    </row>
    <row r="444" spans="1:7" x14ac:dyDescent="0.3">
      <c r="A444" s="1">
        <v>45401</v>
      </c>
      <c r="B444">
        <v>11</v>
      </c>
      <c r="C444">
        <v>1696.35</v>
      </c>
      <c r="D444">
        <v>6467.6880000000001</v>
      </c>
      <c r="E444">
        <f t="shared" si="21"/>
        <v>19</v>
      </c>
      <c r="F444">
        <v>0</v>
      </c>
      <c r="G444">
        <v>0</v>
      </c>
    </row>
    <row r="445" spans="1:7" x14ac:dyDescent="0.3">
      <c r="A445" s="1">
        <v>45401</v>
      </c>
      <c r="B445">
        <v>12</v>
      </c>
      <c r="C445">
        <v>1765.338</v>
      </c>
      <c r="D445">
        <v>6435.5630000000001</v>
      </c>
      <c r="E445">
        <f t="shared" si="21"/>
        <v>19</v>
      </c>
      <c r="F445">
        <v>0</v>
      </c>
      <c r="G445">
        <v>0</v>
      </c>
    </row>
    <row r="446" spans="1:7" x14ac:dyDescent="0.3">
      <c r="A446" s="1">
        <v>45401</v>
      </c>
      <c r="B446">
        <v>13</v>
      </c>
      <c r="C446">
        <v>1944.213</v>
      </c>
      <c r="D446">
        <v>6565.6130000000003</v>
      </c>
      <c r="E446">
        <f t="shared" si="21"/>
        <v>19</v>
      </c>
      <c r="F446">
        <v>0</v>
      </c>
      <c r="G446">
        <v>0</v>
      </c>
    </row>
    <row r="447" spans="1:7" x14ac:dyDescent="0.3">
      <c r="A447" s="1">
        <v>45401</v>
      </c>
      <c r="B447">
        <v>14</v>
      </c>
      <c r="C447">
        <v>1947.65</v>
      </c>
      <c r="D447">
        <v>6601.0379999999996</v>
      </c>
      <c r="E447">
        <f t="shared" si="21"/>
        <v>19</v>
      </c>
      <c r="F447">
        <v>0</v>
      </c>
      <c r="G447">
        <v>0</v>
      </c>
    </row>
    <row r="448" spans="1:7" x14ac:dyDescent="0.3">
      <c r="A448" s="1">
        <v>45401</v>
      </c>
      <c r="B448">
        <v>15</v>
      </c>
      <c r="C448">
        <v>1829.925</v>
      </c>
      <c r="D448">
        <v>5915.05</v>
      </c>
      <c r="E448">
        <f t="shared" si="21"/>
        <v>19</v>
      </c>
      <c r="F448">
        <v>0</v>
      </c>
      <c r="G448">
        <v>0</v>
      </c>
    </row>
    <row r="449" spans="1:7" x14ac:dyDescent="0.3">
      <c r="A449" s="1">
        <v>45401</v>
      </c>
      <c r="B449">
        <v>16</v>
      </c>
      <c r="C449">
        <v>1870.1379999999999</v>
      </c>
      <c r="D449">
        <v>4890.9750000000004</v>
      </c>
      <c r="E449">
        <f t="shared" si="21"/>
        <v>19</v>
      </c>
      <c r="F449">
        <v>0</v>
      </c>
      <c r="G449">
        <v>0</v>
      </c>
    </row>
    <row r="450" spans="1:7" x14ac:dyDescent="0.3">
      <c r="A450" s="1">
        <v>45401</v>
      </c>
      <c r="B450">
        <v>17</v>
      </c>
      <c r="C450">
        <v>1758.125</v>
      </c>
      <c r="D450">
        <v>3690.0129999999999</v>
      </c>
      <c r="E450">
        <f t="shared" si="21"/>
        <v>19</v>
      </c>
      <c r="F450">
        <v>0</v>
      </c>
      <c r="G450">
        <v>0</v>
      </c>
    </row>
    <row r="451" spans="1:7" x14ac:dyDescent="0.3">
      <c r="A451" s="1">
        <v>45401</v>
      </c>
      <c r="B451">
        <v>18</v>
      </c>
      <c r="C451">
        <v>1628.6379999999999</v>
      </c>
      <c r="D451">
        <v>2319.663</v>
      </c>
      <c r="E451">
        <f t="shared" ref="E451:E514" si="24">DAY(A451)</f>
        <v>19</v>
      </c>
      <c r="F451">
        <v>0</v>
      </c>
      <c r="G451">
        <v>0</v>
      </c>
    </row>
    <row r="452" spans="1:7" x14ac:dyDescent="0.3">
      <c r="A452" s="1">
        <v>45401</v>
      </c>
      <c r="B452">
        <v>19</v>
      </c>
      <c r="C452">
        <v>1580.4749999999999</v>
      </c>
      <c r="D452">
        <v>1186.9000000000001</v>
      </c>
      <c r="E452">
        <f t="shared" si="24"/>
        <v>19</v>
      </c>
      <c r="F452">
        <v>0</v>
      </c>
      <c r="G452">
        <v>0</v>
      </c>
    </row>
    <row r="453" spans="1:7" x14ac:dyDescent="0.3">
      <c r="A453" s="1">
        <v>45401</v>
      </c>
      <c r="B453">
        <v>20</v>
      </c>
      <c r="C453">
        <v>1403.1880000000001</v>
      </c>
      <c r="D453">
        <v>457.76299999999998</v>
      </c>
      <c r="E453">
        <f t="shared" si="24"/>
        <v>19</v>
      </c>
      <c r="F453">
        <v>0</v>
      </c>
      <c r="G453">
        <v>0</v>
      </c>
    </row>
    <row r="454" spans="1:7" x14ac:dyDescent="0.3">
      <c r="A454" s="1">
        <v>45401</v>
      </c>
      <c r="B454">
        <v>21</v>
      </c>
      <c r="C454">
        <v>1497.7249999999999</v>
      </c>
      <c r="D454">
        <v>12.788</v>
      </c>
      <c r="E454">
        <f t="shared" si="24"/>
        <v>19</v>
      </c>
      <c r="F454">
        <v>0</v>
      </c>
      <c r="G454">
        <v>0</v>
      </c>
    </row>
    <row r="455" spans="1:7" x14ac:dyDescent="0.3">
      <c r="A455" s="1">
        <v>45401</v>
      </c>
      <c r="B455">
        <v>22</v>
      </c>
      <c r="C455">
        <v>1671.663</v>
      </c>
      <c r="D455">
        <v>0</v>
      </c>
      <c r="E455">
        <f t="shared" si="24"/>
        <v>19</v>
      </c>
      <c r="F455">
        <v>0</v>
      </c>
      <c r="G455">
        <v>0</v>
      </c>
    </row>
    <row r="456" spans="1:7" x14ac:dyDescent="0.3">
      <c r="A456" s="1">
        <v>45401</v>
      </c>
      <c r="B456">
        <v>23</v>
      </c>
      <c r="C456">
        <v>1720.963</v>
      </c>
      <c r="D456">
        <v>0</v>
      </c>
      <c r="E456">
        <f t="shared" si="24"/>
        <v>19</v>
      </c>
      <c r="F456">
        <v>0</v>
      </c>
      <c r="G456">
        <v>0</v>
      </c>
    </row>
    <row r="457" spans="1:7" x14ac:dyDescent="0.3">
      <c r="A457" s="1">
        <v>45401</v>
      </c>
      <c r="B457">
        <v>24</v>
      </c>
      <c r="C457">
        <v>1723.9</v>
      </c>
      <c r="D457">
        <v>0</v>
      </c>
      <c r="E457">
        <f t="shared" si="24"/>
        <v>19</v>
      </c>
      <c r="F457">
        <f t="shared" ref="F457:G457" si="25">SUM(C434:C457)</f>
        <v>46984.594000000005</v>
      </c>
      <c r="G457">
        <f t="shared" si="25"/>
        <v>58144.68</v>
      </c>
    </row>
    <row r="458" spans="1:7" x14ac:dyDescent="0.3">
      <c r="A458" s="1">
        <v>45402</v>
      </c>
      <c r="B458">
        <v>1</v>
      </c>
      <c r="C458">
        <v>1948.213</v>
      </c>
      <c r="D458">
        <v>0</v>
      </c>
      <c r="E458">
        <f t="shared" si="24"/>
        <v>20</v>
      </c>
      <c r="F458">
        <v>0</v>
      </c>
      <c r="G458">
        <v>0</v>
      </c>
    </row>
    <row r="459" spans="1:7" x14ac:dyDescent="0.3">
      <c r="A459" s="1">
        <v>45402</v>
      </c>
      <c r="B459">
        <v>2</v>
      </c>
      <c r="C459">
        <v>2266.5630000000001</v>
      </c>
      <c r="D459">
        <v>0</v>
      </c>
      <c r="E459">
        <f t="shared" si="24"/>
        <v>20</v>
      </c>
      <c r="F459">
        <v>0</v>
      </c>
      <c r="G459">
        <v>0</v>
      </c>
    </row>
    <row r="460" spans="1:7" x14ac:dyDescent="0.3">
      <c r="A460" s="1">
        <v>45402</v>
      </c>
      <c r="B460">
        <v>3</v>
      </c>
      <c r="C460">
        <v>2522.8130000000001</v>
      </c>
      <c r="D460">
        <v>0</v>
      </c>
      <c r="E460">
        <f t="shared" si="24"/>
        <v>20</v>
      </c>
      <c r="F460">
        <v>0</v>
      </c>
      <c r="G460">
        <v>0</v>
      </c>
    </row>
    <row r="461" spans="1:7" x14ac:dyDescent="0.3">
      <c r="A461" s="1">
        <v>45402</v>
      </c>
      <c r="B461">
        <v>4</v>
      </c>
      <c r="C461">
        <v>2655.8879999999999</v>
      </c>
      <c r="D461">
        <v>0</v>
      </c>
      <c r="E461">
        <f t="shared" si="24"/>
        <v>20</v>
      </c>
      <c r="F461">
        <v>0</v>
      </c>
      <c r="G461">
        <v>0</v>
      </c>
    </row>
    <row r="462" spans="1:7" x14ac:dyDescent="0.3">
      <c r="A462" s="1">
        <v>45402</v>
      </c>
      <c r="B462">
        <v>5</v>
      </c>
      <c r="C462">
        <v>2681.55</v>
      </c>
      <c r="D462">
        <v>0</v>
      </c>
      <c r="E462">
        <f t="shared" si="24"/>
        <v>20</v>
      </c>
      <c r="F462">
        <v>0</v>
      </c>
      <c r="G462">
        <v>0</v>
      </c>
    </row>
    <row r="463" spans="1:7" x14ac:dyDescent="0.3">
      <c r="A463" s="1">
        <v>45402</v>
      </c>
      <c r="B463">
        <v>6</v>
      </c>
      <c r="C463">
        <v>2601.2750000000001</v>
      </c>
      <c r="D463">
        <v>260.22500000000002</v>
      </c>
      <c r="E463">
        <f t="shared" si="24"/>
        <v>20</v>
      </c>
      <c r="F463">
        <v>0</v>
      </c>
      <c r="G463">
        <v>0</v>
      </c>
    </row>
    <row r="464" spans="1:7" x14ac:dyDescent="0.3">
      <c r="A464" s="1">
        <v>45402</v>
      </c>
      <c r="B464">
        <v>7</v>
      </c>
      <c r="C464">
        <v>2638.5749999999998</v>
      </c>
      <c r="D464">
        <v>681.01300000000003</v>
      </c>
      <c r="E464">
        <f t="shared" si="24"/>
        <v>20</v>
      </c>
      <c r="F464">
        <v>0</v>
      </c>
      <c r="G464">
        <v>0</v>
      </c>
    </row>
    <row r="465" spans="1:7" x14ac:dyDescent="0.3">
      <c r="A465" s="1">
        <v>45402</v>
      </c>
      <c r="B465">
        <v>8</v>
      </c>
      <c r="C465">
        <v>2693.7379999999998</v>
      </c>
      <c r="D465">
        <v>1367.7249999999999</v>
      </c>
      <c r="E465">
        <f t="shared" si="24"/>
        <v>20</v>
      </c>
      <c r="F465">
        <v>0</v>
      </c>
      <c r="G465">
        <v>0</v>
      </c>
    </row>
    <row r="466" spans="1:7" x14ac:dyDescent="0.3">
      <c r="A466" s="1">
        <v>45402</v>
      </c>
      <c r="B466">
        <v>9</v>
      </c>
      <c r="C466">
        <v>2936.288</v>
      </c>
      <c r="D466">
        <v>2244.9879999999998</v>
      </c>
      <c r="E466">
        <f t="shared" si="24"/>
        <v>20</v>
      </c>
      <c r="F466">
        <v>0</v>
      </c>
      <c r="G466">
        <v>0</v>
      </c>
    </row>
    <row r="467" spans="1:7" x14ac:dyDescent="0.3">
      <c r="A467" s="1">
        <v>45402</v>
      </c>
      <c r="B467">
        <v>10</v>
      </c>
      <c r="C467">
        <v>3229.1880000000001</v>
      </c>
      <c r="D467">
        <v>3289.05</v>
      </c>
      <c r="E467">
        <f t="shared" si="24"/>
        <v>20</v>
      </c>
      <c r="F467">
        <v>0</v>
      </c>
      <c r="G467">
        <v>0</v>
      </c>
    </row>
    <row r="468" spans="1:7" x14ac:dyDescent="0.3">
      <c r="A468" s="1">
        <v>45402</v>
      </c>
      <c r="B468">
        <v>11</v>
      </c>
      <c r="C468">
        <v>3333.2750000000001</v>
      </c>
      <c r="D468">
        <v>3780.8</v>
      </c>
      <c r="E468">
        <f t="shared" si="24"/>
        <v>20</v>
      </c>
      <c r="F468">
        <v>0</v>
      </c>
      <c r="G468">
        <v>0</v>
      </c>
    </row>
    <row r="469" spans="1:7" x14ac:dyDescent="0.3">
      <c r="A469" s="1">
        <v>45402</v>
      </c>
      <c r="B469">
        <v>12</v>
      </c>
      <c r="C469">
        <v>3592.125</v>
      </c>
      <c r="D469">
        <v>4266.5379999999996</v>
      </c>
      <c r="E469">
        <f t="shared" si="24"/>
        <v>20</v>
      </c>
      <c r="F469">
        <v>0</v>
      </c>
      <c r="G469">
        <v>0</v>
      </c>
    </row>
    <row r="470" spans="1:7" x14ac:dyDescent="0.3">
      <c r="A470" s="1">
        <v>45402</v>
      </c>
      <c r="B470">
        <v>13</v>
      </c>
      <c r="C470">
        <v>3842.413</v>
      </c>
      <c r="D470">
        <v>4328.0379999999996</v>
      </c>
      <c r="E470">
        <f t="shared" si="24"/>
        <v>20</v>
      </c>
      <c r="F470">
        <v>0</v>
      </c>
      <c r="G470">
        <v>0</v>
      </c>
    </row>
    <row r="471" spans="1:7" x14ac:dyDescent="0.3">
      <c r="A471" s="1">
        <v>45402</v>
      </c>
      <c r="B471">
        <v>14</v>
      </c>
      <c r="C471">
        <v>3900.3380000000002</v>
      </c>
      <c r="D471">
        <v>4282.625</v>
      </c>
      <c r="E471">
        <f t="shared" si="24"/>
        <v>20</v>
      </c>
      <c r="F471">
        <v>0</v>
      </c>
      <c r="G471">
        <v>0</v>
      </c>
    </row>
    <row r="472" spans="1:7" x14ac:dyDescent="0.3">
      <c r="A472" s="1">
        <v>45402</v>
      </c>
      <c r="B472">
        <v>15</v>
      </c>
      <c r="C472">
        <v>3871.4879999999998</v>
      </c>
      <c r="D472">
        <v>3939.6</v>
      </c>
      <c r="E472">
        <f t="shared" si="24"/>
        <v>20</v>
      </c>
      <c r="F472">
        <v>0</v>
      </c>
      <c r="G472">
        <v>0</v>
      </c>
    </row>
    <row r="473" spans="1:7" x14ac:dyDescent="0.3">
      <c r="A473" s="1">
        <v>45402</v>
      </c>
      <c r="B473">
        <v>16</v>
      </c>
      <c r="C473">
        <v>3587.1880000000001</v>
      </c>
      <c r="D473">
        <v>3408.8380000000002</v>
      </c>
      <c r="E473">
        <f t="shared" si="24"/>
        <v>20</v>
      </c>
      <c r="F473">
        <v>0</v>
      </c>
      <c r="G473">
        <v>0</v>
      </c>
    </row>
    <row r="474" spans="1:7" x14ac:dyDescent="0.3">
      <c r="A474" s="1">
        <v>45402</v>
      </c>
      <c r="B474">
        <v>17</v>
      </c>
      <c r="C474">
        <v>3293.0129999999999</v>
      </c>
      <c r="D474">
        <v>2702.4749999999999</v>
      </c>
      <c r="E474">
        <f t="shared" si="24"/>
        <v>20</v>
      </c>
      <c r="F474">
        <v>0</v>
      </c>
      <c r="G474">
        <v>0</v>
      </c>
    </row>
    <row r="475" spans="1:7" x14ac:dyDescent="0.3">
      <c r="A475" s="1">
        <v>45402</v>
      </c>
      <c r="B475">
        <v>18</v>
      </c>
      <c r="C475">
        <v>2748.3879999999999</v>
      </c>
      <c r="D475">
        <v>1841.338</v>
      </c>
      <c r="E475">
        <f t="shared" si="24"/>
        <v>20</v>
      </c>
      <c r="F475">
        <v>0</v>
      </c>
      <c r="G475">
        <v>0</v>
      </c>
    </row>
    <row r="476" spans="1:7" x14ac:dyDescent="0.3">
      <c r="A476" s="1">
        <v>45402</v>
      </c>
      <c r="B476">
        <v>19</v>
      </c>
      <c r="C476">
        <v>2197.9250000000002</v>
      </c>
      <c r="D476">
        <v>893.51300000000003</v>
      </c>
      <c r="E476">
        <f t="shared" si="24"/>
        <v>20</v>
      </c>
      <c r="F476">
        <v>0</v>
      </c>
      <c r="G476">
        <v>0</v>
      </c>
    </row>
    <row r="477" spans="1:7" x14ac:dyDescent="0.3">
      <c r="A477" s="1">
        <v>45402</v>
      </c>
      <c r="B477">
        <v>20</v>
      </c>
      <c r="C477">
        <v>1794.8130000000001</v>
      </c>
      <c r="D477">
        <v>211.27500000000001</v>
      </c>
      <c r="E477">
        <f t="shared" si="24"/>
        <v>20</v>
      </c>
      <c r="F477">
        <v>0</v>
      </c>
      <c r="G477">
        <v>0</v>
      </c>
    </row>
    <row r="478" spans="1:7" x14ac:dyDescent="0.3">
      <c r="A478" s="1">
        <v>45402</v>
      </c>
      <c r="B478">
        <v>21</v>
      </c>
      <c r="C478">
        <v>1357.075</v>
      </c>
      <c r="D478">
        <v>6.0880000000000001</v>
      </c>
      <c r="E478">
        <f t="shared" si="24"/>
        <v>20</v>
      </c>
      <c r="F478">
        <v>0</v>
      </c>
      <c r="G478">
        <v>0</v>
      </c>
    </row>
    <row r="479" spans="1:7" x14ac:dyDescent="0.3">
      <c r="A479" s="1">
        <v>45402</v>
      </c>
      <c r="B479">
        <v>22</v>
      </c>
      <c r="C479">
        <v>1288.213</v>
      </c>
      <c r="D479">
        <v>0</v>
      </c>
      <c r="E479">
        <f t="shared" si="24"/>
        <v>20</v>
      </c>
      <c r="F479">
        <v>0</v>
      </c>
      <c r="G479">
        <v>0</v>
      </c>
    </row>
    <row r="480" spans="1:7" x14ac:dyDescent="0.3">
      <c r="A480" s="1">
        <v>45402</v>
      </c>
      <c r="B480">
        <v>23</v>
      </c>
      <c r="C480">
        <v>1273.3630000000001</v>
      </c>
      <c r="D480">
        <v>0</v>
      </c>
      <c r="E480">
        <f t="shared" si="24"/>
        <v>20</v>
      </c>
      <c r="F480">
        <v>0</v>
      </c>
      <c r="G480">
        <v>0</v>
      </c>
    </row>
    <row r="481" spans="1:7" x14ac:dyDescent="0.3">
      <c r="A481" s="1">
        <v>45402</v>
      </c>
      <c r="B481">
        <v>24</v>
      </c>
      <c r="C481">
        <v>1262.5250000000001</v>
      </c>
      <c r="D481">
        <v>0</v>
      </c>
      <c r="E481">
        <f t="shared" si="24"/>
        <v>20</v>
      </c>
      <c r="F481">
        <f t="shared" ref="F481:G481" si="26">SUM(C458:C481)</f>
        <v>63516.233000000007</v>
      </c>
      <c r="G481">
        <f t="shared" si="26"/>
        <v>37504.129000000008</v>
      </c>
    </row>
    <row r="482" spans="1:7" x14ac:dyDescent="0.3">
      <c r="A482" s="1">
        <v>45403</v>
      </c>
      <c r="B482">
        <v>1</v>
      </c>
      <c r="C482">
        <v>1398.838</v>
      </c>
      <c r="D482">
        <v>0</v>
      </c>
      <c r="E482">
        <f t="shared" si="24"/>
        <v>21</v>
      </c>
      <c r="F482">
        <v>0</v>
      </c>
      <c r="G482">
        <v>0</v>
      </c>
    </row>
    <row r="483" spans="1:7" x14ac:dyDescent="0.3">
      <c r="A483" s="1">
        <v>45403</v>
      </c>
      <c r="B483">
        <v>2</v>
      </c>
      <c r="C483">
        <v>1532.7249999999999</v>
      </c>
      <c r="D483">
        <v>0</v>
      </c>
      <c r="E483">
        <f t="shared" si="24"/>
        <v>21</v>
      </c>
      <c r="F483">
        <v>0</v>
      </c>
      <c r="G483">
        <v>0</v>
      </c>
    </row>
    <row r="484" spans="1:7" x14ac:dyDescent="0.3">
      <c r="A484" s="1">
        <v>45403</v>
      </c>
      <c r="B484">
        <v>3</v>
      </c>
      <c r="C484">
        <v>1704.1880000000001</v>
      </c>
      <c r="D484">
        <v>0</v>
      </c>
      <c r="E484">
        <f t="shared" si="24"/>
        <v>21</v>
      </c>
      <c r="F484">
        <v>0</v>
      </c>
      <c r="G484">
        <v>0</v>
      </c>
    </row>
    <row r="485" spans="1:7" x14ac:dyDescent="0.3">
      <c r="A485" s="1">
        <v>45403</v>
      </c>
      <c r="B485">
        <v>4</v>
      </c>
      <c r="C485">
        <v>1849.1</v>
      </c>
      <c r="D485">
        <v>0</v>
      </c>
      <c r="E485">
        <f t="shared" si="24"/>
        <v>21</v>
      </c>
      <c r="F485">
        <v>0</v>
      </c>
      <c r="G485">
        <v>0</v>
      </c>
    </row>
    <row r="486" spans="1:7" x14ac:dyDescent="0.3">
      <c r="A486" s="1">
        <v>45403</v>
      </c>
      <c r="B486">
        <v>5</v>
      </c>
      <c r="C486">
        <v>1937.375</v>
      </c>
      <c r="D486">
        <v>0</v>
      </c>
      <c r="E486">
        <f t="shared" si="24"/>
        <v>21</v>
      </c>
      <c r="F486">
        <v>0</v>
      </c>
      <c r="G486">
        <v>0</v>
      </c>
    </row>
    <row r="487" spans="1:7" x14ac:dyDescent="0.3">
      <c r="A487" s="1">
        <v>45403</v>
      </c>
      <c r="B487">
        <v>6</v>
      </c>
      <c r="C487">
        <v>2067.2629999999999</v>
      </c>
      <c r="D487">
        <v>38.700000000000003</v>
      </c>
      <c r="E487">
        <f t="shared" si="24"/>
        <v>21</v>
      </c>
      <c r="F487">
        <v>0</v>
      </c>
      <c r="G487">
        <v>0</v>
      </c>
    </row>
    <row r="488" spans="1:7" x14ac:dyDescent="0.3">
      <c r="A488" s="1">
        <v>45403</v>
      </c>
      <c r="B488">
        <v>7</v>
      </c>
      <c r="C488">
        <v>2184.8380000000002</v>
      </c>
      <c r="D488">
        <v>474.45</v>
      </c>
      <c r="E488">
        <f t="shared" si="24"/>
        <v>21</v>
      </c>
      <c r="F488">
        <v>0</v>
      </c>
      <c r="G488">
        <v>0</v>
      </c>
    </row>
    <row r="489" spans="1:7" x14ac:dyDescent="0.3">
      <c r="A489" s="1">
        <v>45403</v>
      </c>
      <c r="B489">
        <v>8</v>
      </c>
      <c r="C489">
        <v>1934.588</v>
      </c>
      <c r="D489">
        <v>1766.1880000000001</v>
      </c>
      <c r="E489">
        <f t="shared" si="24"/>
        <v>21</v>
      </c>
      <c r="F489">
        <v>0</v>
      </c>
      <c r="G489">
        <v>0</v>
      </c>
    </row>
    <row r="490" spans="1:7" x14ac:dyDescent="0.3">
      <c r="A490" s="1">
        <v>45403</v>
      </c>
      <c r="B490">
        <v>9</v>
      </c>
      <c r="C490">
        <v>1946.1130000000001</v>
      </c>
      <c r="D490">
        <v>3378.413</v>
      </c>
      <c r="E490">
        <f t="shared" si="24"/>
        <v>21</v>
      </c>
      <c r="F490">
        <v>0</v>
      </c>
      <c r="G490">
        <v>0</v>
      </c>
    </row>
    <row r="491" spans="1:7" x14ac:dyDescent="0.3">
      <c r="A491" s="1">
        <v>45403</v>
      </c>
      <c r="B491">
        <v>10</v>
      </c>
      <c r="C491">
        <v>2419.8380000000002</v>
      </c>
      <c r="D491">
        <v>4721.9629999999997</v>
      </c>
      <c r="E491">
        <f t="shared" si="24"/>
        <v>21</v>
      </c>
      <c r="F491">
        <v>0</v>
      </c>
      <c r="G491">
        <v>0</v>
      </c>
    </row>
    <row r="492" spans="1:7" x14ac:dyDescent="0.3">
      <c r="A492" s="1">
        <v>45403</v>
      </c>
      <c r="B492">
        <v>11</v>
      </c>
      <c r="C492">
        <v>2898.95</v>
      </c>
      <c r="D492">
        <v>5160.4629999999997</v>
      </c>
      <c r="E492">
        <f t="shared" si="24"/>
        <v>21</v>
      </c>
      <c r="F492">
        <v>0</v>
      </c>
      <c r="G492">
        <v>0</v>
      </c>
    </row>
    <row r="493" spans="1:7" x14ac:dyDescent="0.3">
      <c r="A493" s="1">
        <v>45403</v>
      </c>
      <c r="B493">
        <v>12</v>
      </c>
      <c r="C493">
        <v>3274.163</v>
      </c>
      <c r="D493">
        <v>5038.2629999999999</v>
      </c>
      <c r="E493">
        <f t="shared" si="24"/>
        <v>21</v>
      </c>
      <c r="F493">
        <v>0</v>
      </c>
      <c r="G493">
        <v>0</v>
      </c>
    </row>
    <row r="494" spans="1:7" x14ac:dyDescent="0.3">
      <c r="A494" s="1">
        <v>45403</v>
      </c>
      <c r="B494">
        <v>13</v>
      </c>
      <c r="C494">
        <v>3595.8380000000002</v>
      </c>
      <c r="D494">
        <v>4713.7879999999996</v>
      </c>
      <c r="E494">
        <f t="shared" si="24"/>
        <v>21</v>
      </c>
      <c r="F494">
        <v>0</v>
      </c>
      <c r="G494">
        <v>0</v>
      </c>
    </row>
    <row r="495" spans="1:7" x14ac:dyDescent="0.3">
      <c r="A495" s="1">
        <v>45403</v>
      </c>
      <c r="B495">
        <v>14</v>
      </c>
      <c r="C495">
        <v>3973.15</v>
      </c>
      <c r="D495">
        <v>4531.9250000000002</v>
      </c>
      <c r="E495">
        <f t="shared" si="24"/>
        <v>21</v>
      </c>
      <c r="F495">
        <v>0</v>
      </c>
      <c r="G495">
        <v>0</v>
      </c>
    </row>
    <row r="496" spans="1:7" x14ac:dyDescent="0.3">
      <c r="A496" s="1">
        <v>45403</v>
      </c>
      <c r="B496">
        <v>15</v>
      </c>
      <c r="C496">
        <v>4240.5249999999996</v>
      </c>
      <c r="D496">
        <v>4170.3500000000004</v>
      </c>
      <c r="E496">
        <f t="shared" si="24"/>
        <v>21</v>
      </c>
      <c r="F496">
        <v>0</v>
      </c>
      <c r="G496">
        <v>0</v>
      </c>
    </row>
    <row r="497" spans="1:7" x14ac:dyDescent="0.3">
      <c r="A497" s="1">
        <v>45403</v>
      </c>
      <c r="B497">
        <v>16</v>
      </c>
      <c r="C497">
        <v>4450.5879999999997</v>
      </c>
      <c r="D497">
        <v>3515.0630000000001</v>
      </c>
      <c r="E497">
        <f t="shared" si="24"/>
        <v>21</v>
      </c>
      <c r="F497">
        <v>0</v>
      </c>
      <c r="G497">
        <v>0</v>
      </c>
    </row>
    <row r="498" spans="1:7" x14ac:dyDescent="0.3">
      <c r="A498" s="1">
        <v>45403</v>
      </c>
      <c r="B498">
        <v>17</v>
      </c>
      <c r="C498">
        <v>4511.9629999999997</v>
      </c>
      <c r="D498">
        <v>2743.9879999999998</v>
      </c>
      <c r="E498">
        <f t="shared" si="24"/>
        <v>21</v>
      </c>
      <c r="F498">
        <v>0</v>
      </c>
      <c r="G498">
        <v>0</v>
      </c>
    </row>
    <row r="499" spans="1:7" x14ac:dyDescent="0.3">
      <c r="A499" s="1">
        <v>45403</v>
      </c>
      <c r="B499">
        <v>18</v>
      </c>
      <c r="C499">
        <v>4392.3630000000003</v>
      </c>
      <c r="D499">
        <v>1887.788</v>
      </c>
      <c r="E499">
        <f t="shared" si="24"/>
        <v>21</v>
      </c>
      <c r="F499">
        <v>0</v>
      </c>
      <c r="G499">
        <v>0</v>
      </c>
    </row>
    <row r="500" spans="1:7" x14ac:dyDescent="0.3">
      <c r="A500" s="1">
        <v>45403</v>
      </c>
      <c r="B500">
        <v>19</v>
      </c>
      <c r="C500">
        <v>4057.6880000000001</v>
      </c>
      <c r="D500">
        <v>909.85</v>
      </c>
      <c r="E500">
        <f t="shared" si="24"/>
        <v>21</v>
      </c>
      <c r="F500">
        <v>0</v>
      </c>
      <c r="G500">
        <v>0</v>
      </c>
    </row>
    <row r="501" spans="1:7" x14ac:dyDescent="0.3">
      <c r="A501" s="1">
        <v>45403</v>
      </c>
      <c r="B501">
        <v>20</v>
      </c>
      <c r="C501">
        <v>3567.875</v>
      </c>
      <c r="D501">
        <v>212.28800000000001</v>
      </c>
      <c r="E501">
        <f t="shared" si="24"/>
        <v>21</v>
      </c>
      <c r="F501">
        <v>0</v>
      </c>
      <c r="G501">
        <v>0</v>
      </c>
    </row>
    <row r="502" spans="1:7" x14ac:dyDescent="0.3">
      <c r="A502" s="1">
        <v>45403</v>
      </c>
      <c r="B502">
        <v>21</v>
      </c>
      <c r="C502">
        <v>3013.4380000000001</v>
      </c>
      <c r="D502">
        <v>6.1</v>
      </c>
      <c r="E502">
        <f t="shared" si="24"/>
        <v>21</v>
      </c>
      <c r="F502">
        <v>0</v>
      </c>
      <c r="G502">
        <v>0</v>
      </c>
    </row>
    <row r="503" spans="1:7" x14ac:dyDescent="0.3">
      <c r="A503" s="1">
        <v>45403</v>
      </c>
      <c r="B503">
        <v>22</v>
      </c>
      <c r="C503">
        <v>2788.8130000000001</v>
      </c>
      <c r="D503">
        <v>0</v>
      </c>
      <c r="E503">
        <f t="shared" si="24"/>
        <v>21</v>
      </c>
      <c r="F503">
        <v>0</v>
      </c>
      <c r="G503">
        <v>0</v>
      </c>
    </row>
    <row r="504" spans="1:7" x14ac:dyDescent="0.3">
      <c r="A504" s="1">
        <v>45403</v>
      </c>
      <c r="B504">
        <v>23</v>
      </c>
      <c r="C504">
        <v>2913.0880000000002</v>
      </c>
      <c r="D504">
        <v>0</v>
      </c>
      <c r="E504">
        <f t="shared" si="24"/>
        <v>21</v>
      </c>
      <c r="F504">
        <v>0</v>
      </c>
      <c r="G504">
        <v>0</v>
      </c>
    </row>
    <row r="505" spans="1:7" x14ac:dyDescent="0.3">
      <c r="A505" s="1">
        <v>45403</v>
      </c>
      <c r="B505">
        <v>24</v>
      </c>
      <c r="C505">
        <v>2756.2</v>
      </c>
      <c r="D505">
        <v>0</v>
      </c>
      <c r="E505">
        <f t="shared" si="24"/>
        <v>21</v>
      </c>
      <c r="F505">
        <f t="shared" ref="F505:G505" si="27">SUM(C482:C505)</f>
        <v>69409.508000000002</v>
      </c>
      <c r="G505">
        <f t="shared" si="27"/>
        <v>43269.579999999994</v>
      </c>
    </row>
    <row r="506" spans="1:7" x14ac:dyDescent="0.3">
      <c r="A506" s="1">
        <v>45404</v>
      </c>
      <c r="B506">
        <v>1</v>
      </c>
      <c r="C506">
        <v>2444.663</v>
      </c>
      <c r="D506">
        <v>0</v>
      </c>
      <c r="E506">
        <f t="shared" si="24"/>
        <v>22</v>
      </c>
      <c r="F506">
        <v>0</v>
      </c>
      <c r="G506">
        <v>0</v>
      </c>
    </row>
    <row r="507" spans="1:7" x14ac:dyDescent="0.3">
      <c r="A507" s="1">
        <v>45404</v>
      </c>
      <c r="B507">
        <v>2</v>
      </c>
      <c r="C507">
        <v>2285.6880000000001</v>
      </c>
      <c r="D507">
        <v>0</v>
      </c>
      <c r="E507">
        <f t="shared" si="24"/>
        <v>22</v>
      </c>
      <c r="F507">
        <v>0</v>
      </c>
      <c r="G507">
        <v>0</v>
      </c>
    </row>
    <row r="508" spans="1:7" x14ac:dyDescent="0.3">
      <c r="A508" s="1">
        <v>45404</v>
      </c>
      <c r="B508">
        <v>3</v>
      </c>
      <c r="C508">
        <v>2196.663</v>
      </c>
      <c r="D508">
        <v>0</v>
      </c>
      <c r="E508">
        <f t="shared" si="24"/>
        <v>22</v>
      </c>
      <c r="F508">
        <v>0</v>
      </c>
      <c r="G508">
        <v>0</v>
      </c>
    </row>
    <row r="509" spans="1:7" x14ac:dyDescent="0.3">
      <c r="A509" s="1">
        <v>45404</v>
      </c>
      <c r="B509">
        <v>4</v>
      </c>
      <c r="C509">
        <v>2105.1379999999999</v>
      </c>
      <c r="D509">
        <v>0</v>
      </c>
      <c r="E509">
        <f t="shared" si="24"/>
        <v>22</v>
      </c>
      <c r="F509">
        <v>0</v>
      </c>
      <c r="G509">
        <v>0</v>
      </c>
    </row>
    <row r="510" spans="1:7" x14ac:dyDescent="0.3">
      <c r="A510" s="1">
        <v>45404</v>
      </c>
      <c r="B510">
        <v>5</v>
      </c>
      <c r="C510">
        <v>2107.9250000000002</v>
      </c>
      <c r="D510">
        <v>0</v>
      </c>
      <c r="E510">
        <f t="shared" si="24"/>
        <v>22</v>
      </c>
      <c r="F510">
        <v>0</v>
      </c>
      <c r="G510">
        <v>0</v>
      </c>
    </row>
    <row r="511" spans="1:7" x14ac:dyDescent="0.3">
      <c r="A511" s="1">
        <v>45404</v>
      </c>
      <c r="B511">
        <v>6</v>
      </c>
      <c r="C511">
        <v>2172.9380000000001</v>
      </c>
      <c r="D511">
        <v>56.024999999999999</v>
      </c>
      <c r="E511">
        <f t="shared" si="24"/>
        <v>22</v>
      </c>
      <c r="F511">
        <v>0</v>
      </c>
      <c r="G511">
        <v>0</v>
      </c>
    </row>
    <row r="512" spans="1:7" x14ac:dyDescent="0.3">
      <c r="A512" s="1">
        <v>45404</v>
      </c>
      <c r="B512">
        <v>7</v>
      </c>
      <c r="C512">
        <v>2164.1129999999998</v>
      </c>
      <c r="D512">
        <v>442.78800000000001</v>
      </c>
      <c r="E512">
        <f t="shared" si="24"/>
        <v>22</v>
      </c>
      <c r="F512">
        <v>0</v>
      </c>
      <c r="G512">
        <v>0</v>
      </c>
    </row>
    <row r="513" spans="1:7" x14ac:dyDescent="0.3">
      <c r="A513" s="1">
        <v>45404</v>
      </c>
      <c r="B513">
        <v>8</v>
      </c>
      <c r="C513">
        <v>2141</v>
      </c>
      <c r="D513">
        <v>1446.9</v>
      </c>
      <c r="E513">
        <f t="shared" si="24"/>
        <v>22</v>
      </c>
      <c r="F513">
        <v>0</v>
      </c>
      <c r="G513">
        <v>0</v>
      </c>
    </row>
    <row r="514" spans="1:7" x14ac:dyDescent="0.3">
      <c r="A514" s="1">
        <v>45404</v>
      </c>
      <c r="B514">
        <v>9</v>
      </c>
      <c r="C514">
        <v>2122.288</v>
      </c>
      <c r="D514">
        <v>2735.5880000000002</v>
      </c>
      <c r="E514">
        <f t="shared" si="24"/>
        <v>22</v>
      </c>
      <c r="F514">
        <v>0</v>
      </c>
      <c r="G514">
        <v>0</v>
      </c>
    </row>
    <row r="515" spans="1:7" x14ac:dyDescent="0.3">
      <c r="A515" s="1">
        <v>45404</v>
      </c>
      <c r="B515">
        <v>10</v>
      </c>
      <c r="C515">
        <v>2205.788</v>
      </c>
      <c r="D515">
        <v>3847.4630000000002</v>
      </c>
      <c r="E515">
        <f t="shared" ref="E515:E578" si="28">DAY(A515)</f>
        <v>22</v>
      </c>
      <c r="F515">
        <v>0</v>
      </c>
      <c r="G515">
        <v>0</v>
      </c>
    </row>
    <row r="516" spans="1:7" x14ac:dyDescent="0.3">
      <c r="A516" s="1">
        <v>45404</v>
      </c>
      <c r="B516">
        <v>11</v>
      </c>
      <c r="C516">
        <v>2236.8130000000001</v>
      </c>
      <c r="D516">
        <v>4368.1379999999999</v>
      </c>
      <c r="E516">
        <f t="shared" si="28"/>
        <v>22</v>
      </c>
      <c r="F516">
        <v>0</v>
      </c>
      <c r="G516">
        <v>0</v>
      </c>
    </row>
    <row r="517" spans="1:7" x14ac:dyDescent="0.3">
      <c r="A517" s="1">
        <v>45404</v>
      </c>
      <c r="B517">
        <v>12</v>
      </c>
      <c r="C517">
        <v>2309.5500000000002</v>
      </c>
      <c r="D517">
        <v>4245.9380000000001</v>
      </c>
      <c r="E517">
        <f t="shared" si="28"/>
        <v>22</v>
      </c>
      <c r="F517">
        <v>0</v>
      </c>
      <c r="G517">
        <v>0</v>
      </c>
    </row>
    <row r="518" spans="1:7" x14ac:dyDescent="0.3">
      <c r="A518" s="1">
        <v>45404</v>
      </c>
      <c r="B518">
        <v>13</v>
      </c>
      <c r="C518">
        <v>2168.6129999999998</v>
      </c>
      <c r="D518">
        <v>4059.038</v>
      </c>
      <c r="E518">
        <f t="shared" si="28"/>
        <v>22</v>
      </c>
      <c r="F518">
        <v>0</v>
      </c>
      <c r="G518">
        <v>0</v>
      </c>
    </row>
    <row r="519" spans="1:7" x14ac:dyDescent="0.3">
      <c r="A519" s="1">
        <v>45404</v>
      </c>
      <c r="B519">
        <v>14</v>
      </c>
      <c r="C519">
        <v>2051.375</v>
      </c>
      <c r="D519">
        <v>3880.1750000000002</v>
      </c>
      <c r="E519">
        <f t="shared" si="28"/>
        <v>22</v>
      </c>
      <c r="F519">
        <v>0</v>
      </c>
      <c r="G519">
        <v>0</v>
      </c>
    </row>
    <row r="520" spans="1:7" x14ac:dyDescent="0.3">
      <c r="A520" s="1">
        <v>45404</v>
      </c>
      <c r="B520">
        <v>15</v>
      </c>
      <c r="C520">
        <v>1815.825</v>
      </c>
      <c r="D520">
        <v>3558.1129999999998</v>
      </c>
      <c r="E520">
        <f t="shared" si="28"/>
        <v>22</v>
      </c>
      <c r="F520">
        <v>0</v>
      </c>
      <c r="G520">
        <v>0</v>
      </c>
    </row>
    <row r="521" spans="1:7" x14ac:dyDescent="0.3">
      <c r="A521" s="1">
        <v>45404</v>
      </c>
      <c r="B521">
        <v>16</v>
      </c>
      <c r="C521">
        <v>1594.1379999999999</v>
      </c>
      <c r="D521">
        <v>3103.875</v>
      </c>
      <c r="E521">
        <f t="shared" si="28"/>
        <v>22</v>
      </c>
      <c r="F521">
        <v>0</v>
      </c>
      <c r="G521">
        <v>0</v>
      </c>
    </row>
    <row r="522" spans="1:7" x14ac:dyDescent="0.3">
      <c r="A522" s="1">
        <v>45404</v>
      </c>
      <c r="B522">
        <v>17</v>
      </c>
      <c r="C522">
        <v>1369.25</v>
      </c>
      <c r="D522">
        <v>2497.6129999999998</v>
      </c>
      <c r="E522">
        <f t="shared" si="28"/>
        <v>22</v>
      </c>
      <c r="F522">
        <v>0</v>
      </c>
      <c r="G522">
        <v>0</v>
      </c>
    </row>
    <row r="523" spans="1:7" x14ac:dyDescent="0.3">
      <c r="A523" s="1">
        <v>45404</v>
      </c>
      <c r="B523">
        <v>18</v>
      </c>
      <c r="C523">
        <v>1099.7249999999999</v>
      </c>
      <c r="D523">
        <v>1671.1130000000001</v>
      </c>
      <c r="E523">
        <f t="shared" si="28"/>
        <v>22</v>
      </c>
      <c r="F523">
        <v>0</v>
      </c>
      <c r="G523">
        <v>0</v>
      </c>
    </row>
    <row r="524" spans="1:7" x14ac:dyDescent="0.3">
      <c r="A524" s="1">
        <v>45404</v>
      </c>
      <c r="B524">
        <v>19</v>
      </c>
      <c r="C524">
        <v>862.26300000000003</v>
      </c>
      <c r="D524">
        <v>807.27499999999998</v>
      </c>
      <c r="E524">
        <f t="shared" si="28"/>
        <v>22</v>
      </c>
      <c r="F524">
        <v>0</v>
      </c>
      <c r="G524">
        <v>0</v>
      </c>
    </row>
    <row r="525" spans="1:7" x14ac:dyDescent="0.3">
      <c r="A525" s="1">
        <v>45404</v>
      </c>
      <c r="B525">
        <v>20</v>
      </c>
      <c r="C525">
        <v>603.875</v>
      </c>
      <c r="D525">
        <v>205.08799999999999</v>
      </c>
      <c r="E525">
        <f t="shared" si="28"/>
        <v>22</v>
      </c>
      <c r="F525">
        <v>0</v>
      </c>
      <c r="G525">
        <v>0</v>
      </c>
    </row>
    <row r="526" spans="1:7" x14ac:dyDescent="0.3">
      <c r="A526" s="1">
        <v>45404</v>
      </c>
      <c r="B526">
        <v>21</v>
      </c>
      <c r="C526">
        <v>531.21299999999997</v>
      </c>
      <c r="D526">
        <v>38.024999999999999</v>
      </c>
      <c r="E526">
        <f t="shared" si="28"/>
        <v>22</v>
      </c>
      <c r="F526">
        <v>0</v>
      </c>
      <c r="G526">
        <v>0</v>
      </c>
    </row>
    <row r="527" spans="1:7" x14ac:dyDescent="0.3">
      <c r="A527" s="1">
        <v>45404</v>
      </c>
      <c r="B527">
        <v>22</v>
      </c>
      <c r="C527">
        <v>493.91300000000001</v>
      </c>
      <c r="D527">
        <v>0</v>
      </c>
      <c r="E527">
        <f t="shared" si="28"/>
        <v>22</v>
      </c>
      <c r="F527">
        <v>0</v>
      </c>
      <c r="G527">
        <v>0</v>
      </c>
    </row>
    <row r="528" spans="1:7" x14ac:dyDescent="0.3">
      <c r="A528" s="1">
        <v>45404</v>
      </c>
      <c r="B528">
        <v>23</v>
      </c>
      <c r="C528">
        <v>434.97500000000002</v>
      </c>
      <c r="D528">
        <v>0</v>
      </c>
      <c r="E528">
        <f t="shared" si="28"/>
        <v>22</v>
      </c>
      <c r="F528">
        <v>0</v>
      </c>
      <c r="G528">
        <v>0</v>
      </c>
    </row>
    <row r="529" spans="1:7" x14ac:dyDescent="0.3">
      <c r="A529" s="1">
        <v>45404</v>
      </c>
      <c r="B529">
        <v>24</v>
      </c>
      <c r="C529">
        <v>443.738</v>
      </c>
      <c r="D529">
        <v>0</v>
      </c>
      <c r="E529">
        <f t="shared" si="28"/>
        <v>22</v>
      </c>
      <c r="F529">
        <f t="shared" ref="F529:G529" si="29">SUM(C506:C529)</f>
        <v>39961.47</v>
      </c>
      <c r="G529">
        <f t="shared" si="29"/>
        <v>36963.155000000006</v>
      </c>
    </row>
    <row r="530" spans="1:7" x14ac:dyDescent="0.3">
      <c r="A530" s="1">
        <v>45405</v>
      </c>
      <c r="B530">
        <v>1</v>
      </c>
      <c r="C530">
        <v>421.71300000000002</v>
      </c>
      <c r="D530">
        <v>0</v>
      </c>
      <c r="E530">
        <f t="shared" si="28"/>
        <v>23</v>
      </c>
      <c r="F530">
        <v>0</v>
      </c>
      <c r="G530">
        <v>0</v>
      </c>
    </row>
    <row r="531" spans="1:7" x14ac:dyDescent="0.3">
      <c r="A531" s="1">
        <v>45405</v>
      </c>
      <c r="B531">
        <v>2</v>
      </c>
      <c r="C531">
        <v>421.41300000000001</v>
      </c>
      <c r="D531">
        <v>0</v>
      </c>
      <c r="E531">
        <f t="shared" si="28"/>
        <v>23</v>
      </c>
      <c r="F531">
        <v>0</v>
      </c>
      <c r="G531">
        <v>0</v>
      </c>
    </row>
    <row r="532" spans="1:7" x14ac:dyDescent="0.3">
      <c r="A532" s="1">
        <v>45405</v>
      </c>
      <c r="B532">
        <v>3</v>
      </c>
      <c r="C532">
        <v>424.32499999999999</v>
      </c>
      <c r="D532">
        <v>0</v>
      </c>
      <c r="E532">
        <f t="shared" si="28"/>
        <v>23</v>
      </c>
      <c r="F532">
        <v>0</v>
      </c>
      <c r="G532">
        <v>0</v>
      </c>
    </row>
    <row r="533" spans="1:7" x14ac:dyDescent="0.3">
      <c r="A533" s="1">
        <v>45405</v>
      </c>
      <c r="B533">
        <v>4</v>
      </c>
      <c r="C533">
        <v>475.82499999999999</v>
      </c>
      <c r="D533">
        <v>0</v>
      </c>
      <c r="E533">
        <f t="shared" si="28"/>
        <v>23</v>
      </c>
      <c r="F533">
        <v>0</v>
      </c>
      <c r="G533">
        <v>0</v>
      </c>
    </row>
    <row r="534" spans="1:7" x14ac:dyDescent="0.3">
      <c r="A534" s="1">
        <v>45405</v>
      </c>
      <c r="B534">
        <v>5</v>
      </c>
      <c r="C534">
        <v>548.22500000000002</v>
      </c>
      <c r="D534">
        <v>0</v>
      </c>
      <c r="E534">
        <f t="shared" si="28"/>
        <v>23</v>
      </c>
      <c r="F534">
        <v>0</v>
      </c>
      <c r="G534">
        <v>0</v>
      </c>
    </row>
    <row r="535" spans="1:7" x14ac:dyDescent="0.3">
      <c r="A535" s="1">
        <v>45405</v>
      </c>
      <c r="B535">
        <v>6</v>
      </c>
      <c r="C535">
        <v>646.76300000000003</v>
      </c>
      <c r="D535">
        <v>66.75</v>
      </c>
      <c r="E535">
        <f t="shared" si="28"/>
        <v>23</v>
      </c>
      <c r="F535">
        <v>0</v>
      </c>
      <c r="G535">
        <v>0</v>
      </c>
    </row>
    <row r="536" spans="1:7" x14ac:dyDescent="0.3">
      <c r="A536" s="1">
        <v>45405</v>
      </c>
      <c r="B536">
        <v>7</v>
      </c>
      <c r="C536">
        <v>730.15</v>
      </c>
      <c r="D536">
        <v>624.79999999999995</v>
      </c>
      <c r="E536">
        <f t="shared" si="28"/>
        <v>23</v>
      </c>
      <c r="F536">
        <v>0</v>
      </c>
      <c r="G536">
        <v>0</v>
      </c>
    </row>
    <row r="537" spans="1:7" x14ac:dyDescent="0.3">
      <c r="A537" s="1">
        <v>45405</v>
      </c>
      <c r="B537">
        <v>8</v>
      </c>
      <c r="C537">
        <v>611.51300000000003</v>
      </c>
      <c r="D537">
        <v>2220.038</v>
      </c>
      <c r="E537">
        <f t="shared" si="28"/>
        <v>23</v>
      </c>
      <c r="F537">
        <v>0</v>
      </c>
      <c r="G537">
        <v>0</v>
      </c>
    </row>
    <row r="538" spans="1:7" x14ac:dyDescent="0.3">
      <c r="A538" s="1">
        <v>45405</v>
      </c>
      <c r="B538">
        <v>9</v>
      </c>
      <c r="C538">
        <v>560.81299999999999</v>
      </c>
      <c r="D538">
        <v>4509.7629999999999</v>
      </c>
      <c r="E538">
        <f t="shared" si="28"/>
        <v>23</v>
      </c>
      <c r="F538">
        <v>0</v>
      </c>
      <c r="G538">
        <v>0</v>
      </c>
    </row>
    <row r="539" spans="1:7" x14ac:dyDescent="0.3">
      <c r="A539" s="1">
        <v>45405</v>
      </c>
      <c r="B539">
        <v>10</v>
      </c>
      <c r="C539">
        <v>604.07500000000005</v>
      </c>
      <c r="D539">
        <v>6009.375</v>
      </c>
      <c r="E539">
        <f t="shared" si="28"/>
        <v>23</v>
      </c>
      <c r="F539">
        <v>0</v>
      </c>
      <c r="G539">
        <v>0</v>
      </c>
    </row>
    <row r="540" spans="1:7" x14ac:dyDescent="0.3">
      <c r="A540" s="1">
        <v>45405</v>
      </c>
      <c r="B540">
        <v>11</v>
      </c>
      <c r="C540">
        <v>771.81299999999999</v>
      </c>
      <c r="D540">
        <v>6756.8130000000001</v>
      </c>
      <c r="E540">
        <f t="shared" si="28"/>
        <v>23</v>
      </c>
      <c r="F540">
        <v>0</v>
      </c>
      <c r="G540">
        <v>0</v>
      </c>
    </row>
    <row r="541" spans="1:7" x14ac:dyDescent="0.3">
      <c r="A541" s="1">
        <v>45405</v>
      </c>
      <c r="B541">
        <v>12</v>
      </c>
      <c r="C541">
        <v>884</v>
      </c>
      <c r="D541">
        <v>6561.5379999999996</v>
      </c>
      <c r="E541">
        <f t="shared" si="28"/>
        <v>23</v>
      </c>
      <c r="F541">
        <v>0</v>
      </c>
      <c r="G541">
        <v>0</v>
      </c>
    </row>
    <row r="542" spans="1:7" x14ac:dyDescent="0.3">
      <c r="A542" s="1">
        <v>45405</v>
      </c>
      <c r="B542">
        <v>13</v>
      </c>
      <c r="C542">
        <v>869.46299999999997</v>
      </c>
      <c r="D542">
        <v>6942.3130000000001</v>
      </c>
      <c r="E542">
        <f t="shared" si="28"/>
        <v>23</v>
      </c>
      <c r="F542">
        <v>0</v>
      </c>
      <c r="G542">
        <v>0</v>
      </c>
    </row>
    <row r="543" spans="1:7" x14ac:dyDescent="0.3">
      <c r="A543" s="1">
        <v>45405</v>
      </c>
      <c r="B543">
        <v>14</v>
      </c>
      <c r="C543">
        <v>865.21299999999997</v>
      </c>
      <c r="D543">
        <v>7253.5379999999996</v>
      </c>
      <c r="E543">
        <f t="shared" si="28"/>
        <v>23</v>
      </c>
      <c r="F543">
        <v>0</v>
      </c>
      <c r="G543">
        <v>0</v>
      </c>
    </row>
    <row r="544" spans="1:7" x14ac:dyDescent="0.3">
      <c r="A544" s="1">
        <v>45405</v>
      </c>
      <c r="B544">
        <v>15</v>
      </c>
      <c r="C544">
        <v>796.05</v>
      </c>
      <c r="D544">
        <v>7172.7380000000003</v>
      </c>
      <c r="E544">
        <f t="shared" si="28"/>
        <v>23</v>
      </c>
      <c r="F544">
        <v>0</v>
      </c>
      <c r="G544">
        <v>0</v>
      </c>
    </row>
    <row r="545" spans="1:7" x14ac:dyDescent="0.3">
      <c r="A545" s="1">
        <v>45405</v>
      </c>
      <c r="B545">
        <v>16</v>
      </c>
      <c r="C545">
        <v>676.75</v>
      </c>
      <c r="D545">
        <v>6145.2879999999996</v>
      </c>
      <c r="E545">
        <f t="shared" si="28"/>
        <v>23</v>
      </c>
      <c r="F545">
        <v>0</v>
      </c>
      <c r="G545">
        <v>0</v>
      </c>
    </row>
    <row r="546" spans="1:7" x14ac:dyDescent="0.3">
      <c r="A546" s="1">
        <v>45405</v>
      </c>
      <c r="B546">
        <v>17</v>
      </c>
      <c r="C546">
        <v>512.625</v>
      </c>
      <c r="D546">
        <v>4845.6000000000004</v>
      </c>
      <c r="E546">
        <f t="shared" si="28"/>
        <v>23</v>
      </c>
      <c r="F546">
        <v>0</v>
      </c>
      <c r="G546">
        <v>0</v>
      </c>
    </row>
    <row r="547" spans="1:7" x14ac:dyDescent="0.3">
      <c r="A547" s="1">
        <v>45405</v>
      </c>
      <c r="B547">
        <v>18</v>
      </c>
      <c r="C547">
        <v>417.5</v>
      </c>
      <c r="D547">
        <v>3004.7629999999999</v>
      </c>
      <c r="E547">
        <f t="shared" si="28"/>
        <v>23</v>
      </c>
      <c r="F547">
        <v>0</v>
      </c>
      <c r="G547">
        <v>0</v>
      </c>
    </row>
    <row r="548" spans="1:7" x14ac:dyDescent="0.3">
      <c r="A548" s="1">
        <v>45405</v>
      </c>
      <c r="B548">
        <v>19</v>
      </c>
      <c r="C548">
        <v>377.32499999999999</v>
      </c>
      <c r="D548">
        <v>1426.675</v>
      </c>
      <c r="E548">
        <f t="shared" si="28"/>
        <v>23</v>
      </c>
      <c r="F548">
        <v>0</v>
      </c>
      <c r="G548">
        <v>0</v>
      </c>
    </row>
    <row r="549" spans="1:7" x14ac:dyDescent="0.3">
      <c r="A549" s="1">
        <v>45405</v>
      </c>
      <c r="B549">
        <v>20</v>
      </c>
      <c r="C549">
        <v>552.58799999999997</v>
      </c>
      <c r="D549">
        <v>450.125</v>
      </c>
      <c r="E549">
        <f t="shared" si="28"/>
        <v>23</v>
      </c>
      <c r="F549">
        <v>0</v>
      </c>
      <c r="G549">
        <v>0</v>
      </c>
    </row>
    <row r="550" spans="1:7" x14ac:dyDescent="0.3">
      <c r="A550" s="1">
        <v>45405</v>
      </c>
      <c r="B550">
        <v>21</v>
      </c>
      <c r="C550">
        <v>849.4</v>
      </c>
      <c r="D550">
        <v>49.463000000000001</v>
      </c>
      <c r="E550">
        <f t="shared" si="28"/>
        <v>23</v>
      </c>
      <c r="F550">
        <v>0</v>
      </c>
      <c r="G550">
        <v>0</v>
      </c>
    </row>
    <row r="551" spans="1:7" x14ac:dyDescent="0.3">
      <c r="A551" s="1">
        <v>45405</v>
      </c>
      <c r="B551">
        <v>22</v>
      </c>
      <c r="C551">
        <v>1143.675</v>
      </c>
      <c r="D551">
        <v>0</v>
      </c>
      <c r="E551">
        <f t="shared" si="28"/>
        <v>23</v>
      </c>
      <c r="F551">
        <v>0</v>
      </c>
      <c r="G551">
        <v>0</v>
      </c>
    </row>
    <row r="552" spans="1:7" x14ac:dyDescent="0.3">
      <c r="A552" s="1">
        <v>45405</v>
      </c>
      <c r="B552">
        <v>23</v>
      </c>
      <c r="C552">
        <v>1355.6379999999999</v>
      </c>
      <c r="D552">
        <v>0</v>
      </c>
      <c r="E552">
        <f t="shared" si="28"/>
        <v>23</v>
      </c>
      <c r="F552">
        <v>0</v>
      </c>
      <c r="G552">
        <v>0</v>
      </c>
    </row>
    <row r="553" spans="1:7" x14ac:dyDescent="0.3">
      <c r="A553" s="1">
        <v>45405</v>
      </c>
      <c r="B553">
        <v>24</v>
      </c>
      <c r="C553">
        <v>1587.25</v>
      </c>
      <c r="D553">
        <v>0</v>
      </c>
      <c r="E553">
        <f t="shared" si="28"/>
        <v>23</v>
      </c>
      <c r="F553">
        <f t="shared" ref="F553:G553" si="30">SUM(C530:C553)</f>
        <v>17104.105</v>
      </c>
      <c r="G553">
        <f t="shared" si="30"/>
        <v>64039.58</v>
      </c>
    </row>
    <row r="554" spans="1:7" x14ac:dyDescent="0.3">
      <c r="A554" s="1">
        <v>45406</v>
      </c>
      <c r="B554">
        <v>1</v>
      </c>
      <c r="C554">
        <v>1856.2249999999999</v>
      </c>
      <c r="D554">
        <v>0</v>
      </c>
      <c r="E554">
        <f t="shared" si="28"/>
        <v>24</v>
      </c>
      <c r="F554">
        <v>0</v>
      </c>
      <c r="G554">
        <v>0</v>
      </c>
    </row>
    <row r="555" spans="1:7" x14ac:dyDescent="0.3">
      <c r="A555" s="1">
        <v>45406</v>
      </c>
      <c r="B555">
        <v>2</v>
      </c>
      <c r="C555">
        <v>2004.8630000000001</v>
      </c>
      <c r="D555">
        <v>0</v>
      </c>
      <c r="E555">
        <f t="shared" si="28"/>
        <v>24</v>
      </c>
      <c r="F555">
        <v>0</v>
      </c>
      <c r="G555">
        <v>0</v>
      </c>
    </row>
    <row r="556" spans="1:7" x14ac:dyDescent="0.3">
      <c r="A556" s="1">
        <v>45406</v>
      </c>
      <c r="B556">
        <v>3</v>
      </c>
      <c r="C556">
        <v>1942.425</v>
      </c>
      <c r="D556">
        <v>0</v>
      </c>
      <c r="E556">
        <f t="shared" si="28"/>
        <v>24</v>
      </c>
      <c r="F556">
        <v>0</v>
      </c>
      <c r="G556">
        <v>0</v>
      </c>
    </row>
    <row r="557" spans="1:7" x14ac:dyDescent="0.3">
      <c r="A557" s="1">
        <v>45406</v>
      </c>
      <c r="B557">
        <v>4</v>
      </c>
      <c r="C557">
        <v>1797.0250000000001</v>
      </c>
      <c r="D557">
        <v>0</v>
      </c>
      <c r="E557">
        <f t="shared" si="28"/>
        <v>24</v>
      </c>
      <c r="F557">
        <v>0</v>
      </c>
      <c r="G557">
        <v>0</v>
      </c>
    </row>
    <row r="558" spans="1:7" x14ac:dyDescent="0.3">
      <c r="A558" s="1">
        <v>45406</v>
      </c>
      <c r="B558">
        <v>5</v>
      </c>
      <c r="C558">
        <v>1627.1130000000001</v>
      </c>
      <c r="D558">
        <v>0</v>
      </c>
      <c r="E558">
        <f t="shared" si="28"/>
        <v>24</v>
      </c>
      <c r="F558">
        <v>0</v>
      </c>
      <c r="G558">
        <v>0</v>
      </c>
    </row>
    <row r="559" spans="1:7" x14ac:dyDescent="0.3">
      <c r="A559" s="1">
        <v>45406</v>
      </c>
      <c r="B559">
        <v>6</v>
      </c>
      <c r="C559">
        <v>1479.425</v>
      </c>
      <c r="D559">
        <v>114.77500000000001</v>
      </c>
      <c r="E559">
        <f t="shared" si="28"/>
        <v>24</v>
      </c>
      <c r="F559">
        <v>0</v>
      </c>
      <c r="G559">
        <v>0</v>
      </c>
    </row>
    <row r="560" spans="1:7" x14ac:dyDescent="0.3">
      <c r="A560" s="1">
        <v>45406</v>
      </c>
      <c r="B560">
        <v>7</v>
      </c>
      <c r="C560">
        <v>1272.9880000000001</v>
      </c>
      <c r="D560">
        <v>633.08799999999997</v>
      </c>
      <c r="E560">
        <f t="shared" si="28"/>
        <v>24</v>
      </c>
      <c r="F560">
        <v>0</v>
      </c>
      <c r="G560">
        <v>0</v>
      </c>
    </row>
    <row r="561" spans="1:7" x14ac:dyDescent="0.3">
      <c r="A561" s="1">
        <v>45406</v>
      </c>
      <c r="B561">
        <v>8</v>
      </c>
      <c r="C561">
        <v>820.93799999999999</v>
      </c>
      <c r="D561">
        <v>1677.075</v>
      </c>
      <c r="E561">
        <f t="shared" si="28"/>
        <v>24</v>
      </c>
      <c r="F561">
        <v>0</v>
      </c>
      <c r="G561">
        <v>0</v>
      </c>
    </row>
    <row r="562" spans="1:7" x14ac:dyDescent="0.3">
      <c r="A562" s="1">
        <v>45406</v>
      </c>
      <c r="B562">
        <v>9</v>
      </c>
      <c r="C562">
        <v>444.613</v>
      </c>
      <c r="D562">
        <v>2961.3629999999998</v>
      </c>
      <c r="E562">
        <f t="shared" si="28"/>
        <v>24</v>
      </c>
      <c r="F562">
        <v>0</v>
      </c>
      <c r="G562">
        <v>0</v>
      </c>
    </row>
    <row r="563" spans="1:7" x14ac:dyDescent="0.3">
      <c r="A563" s="1">
        <v>45406</v>
      </c>
      <c r="B563">
        <v>10</v>
      </c>
      <c r="C563">
        <v>346.07499999999999</v>
      </c>
      <c r="D563">
        <v>4438.3630000000003</v>
      </c>
      <c r="E563">
        <f t="shared" si="28"/>
        <v>24</v>
      </c>
      <c r="F563">
        <v>0</v>
      </c>
      <c r="G563">
        <v>0</v>
      </c>
    </row>
    <row r="564" spans="1:7" x14ac:dyDescent="0.3">
      <c r="A564" s="1">
        <v>45406</v>
      </c>
      <c r="B564">
        <v>11</v>
      </c>
      <c r="C564">
        <v>400.25</v>
      </c>
      <c r="D564">
        <v>5538.8249999999998</v>
      </c>
      <c r="E564">
        <f t="shared" si="28"/>
        <v>24</v>
      </c>
      <c r="F564">
        <v>0</v>
      </c>
      <c r="G564">
        <v>0</v>
      </c>
    </row>
    <row r="565" spans="1:7" x14ac:dyDescent="0.3">
      <c r="A565" s="1">
        <v>45406</v>
      </c>
      <c r="B565">
        <v>12</v>
      </c>
      <c r="C565">
        <v>468.875</v>
      </c>
      <c r="D565">
        <v>5703.8379999999997</v>
      </c>
      <c r="E565">
        <f t="shared" si="28"/>
        <v>24</v>
      </c>
      <c r="F565">
        <v>0</v>
      </c>
      <c r="G565">
        <v>0</v>
      </c>
    </row>
    <row r="566" spans="1:7" x14ac:dyDescent="0.3">
      <c r="A566" s="1">
        <v>45406</v>
      </c>
      <c r="B566">
        <v>13</v>
      </c>
      <c r="C566">
        <v>546.43799999999999</v>
      </c>
      <c r="D566">
        <v>5460.4750000000004</v>
      </c>
      <c r="E566">
        <f t="shared" si="28"/>
        <v>24</v>
      </c>
      <c r="F566">
        <v>0</v>
      </c>
      <c r="G566">
        <v>0</v>
      </c>
    </row>
    <row r="567" spans="1:7" x14ac:dyDescent="0.3">
      <c r="A567" s="1">
        <v>45406</v>
      </c>
      <c r="B567">
        <v>14</v>
      </c>
      <c r="C567">
        <v>667.36300000000006</v>
      </c>
      <c r="D567">
        <v>5304.3630000000003</v>
      </c>
      <c r="E567">
        <f t="shared" si="28"/>
        <v>24</v>
      </c>
      <c r="F567">
        <v>0</v>
      </c>
      <c r="G567">
        <v>0</v>
      </c>
    </row>
    <row r="568" spans="1:7" x14ac:dyDescent="0.3">
      <c r="A568" s="1">
        <v>45406</v>
      </c>
      <c r="B568">
        <v>15</v>
      </c>
      <c r="C568">
        <v>822.86300000000006</v>
      </c>
      <c r="D568">
        <v>4556.125</v>
      </c>
      <c r="E568">
        <f t="shared" si="28"/>
        <v>24</v>
      </c>
      <c r="F568">
        <v>0</v>
      </c>
      <c r="G568">
        <v>0</v>
      </c>
    </row>
    <row r="569" spans="1:7" x14ac:dyDescent="0.3">
      <c r="A569" s="1">
        <v>45406</v>
      </c>
      <c r="B569">
        <v>16</v>
      </c>
      <c r="C569">
        <v>922.45</v>
      </c>
      <c r="D569">
        <v>3752.7379999999998</v>
      </c>
      <c r="E569">
        <f t="shared" si="28"/>
        <v>24</v>
      </c>
      <c r="F569">
        <v>0</v>
      </c>
      <c r="G569">
        <v>0</v>
      </c>
    </row>
    <row r="570" spans="1:7" x14ac:dyDescent="0.3">
      <c r="A570" s="1">
        <v>45406</v>
      </c>
      <c r="B570">
        <v>17</v>
      </c>
      <c r="C570">
        <v>1021.088</v>
      </c>
      <c r="D570">
        <v>2874.7249999999999</v>
      </c>
      <c r="E570">
        <f t="shared" si="28"/>
        <v>24</v>
      </c>
      <c r="F570">
        <v>0</v>
      </c>
      <c r="G570">
        <v>0</v>
      </c>
    </row>
    <row r="571" spans="1:7" x14ac:dyDescent="0.3">
      <c r="A571" s="1">
        <v>45406</v>
      </c>
      <c r="B571">
        <v>18</v>
      </c>
      <c r="C571">
        <v>1162.538</v>
      </c>
      <c r="D571">
        <v>1860.8630000000001</v>
      </c>
      <c r="E571">
        <f t="shared" si="28"/>
        <v>24</v>
      </c>
      <c r="F571">
        <v>0</v>
      </c>
      <c r="G571">
        <v>0</v>
      </c>
    </row>
    <row r="572" spans="1:7" x14ac:dyDescent="0.3">
      <c r="A572" s="1">
        <v>45406</v>
      </c>
      <c r="B572">
        <v>19</v>
      </c>
      <c r="C572">
        <v>1165.1379999999999</v>
      </c>
      <c r="D572">
        <v>979.18799999999999</v>
      </c>
      <c r="E572">
        <f t="shared" si="28"/>
        <v>24</v>
      </c>
      <c r="F572">
        <v>0</v>
      </c>
      <c r="G572">
        <v>0</v>
      </c>
    </row>
    <row r="573" spans="1:7" x14ac:dyDescent="0.3">
      <c r="A573" s="1">
        <v>45406</v>
      </c>
      <c r="B573">
        <v>20</v>
      </c>
      <c r="C573">
        <v>1097.3</v>
      </c>
      <c r="D573">
        <v>281</v>
      </c>
      <c r="E573">
        <f t="shared" si="28"/>
        <v>24</v>
      </c>
      <c r="F573">
        <v>0</v>
      </c>
      <c r="G573">
        <v>0</v>
      </c>
    </row>
    <row r="574" spans="1:7" x14ac:dyDescent="0.3">
      <c r="A574" s="1">
        <v>45406</v>
      </c>
      <c r="B574">
        <v>21</v>
      </c>
      <c r="C574">
        <v>1061.6500000000001</v>
      </c>
      <c r="D574">
        <v>20.524999999999999</v>
      </c>
      <c r="E574">
        <f t="shared" si="28"/>
        <v>24</v>
      </c>
      <c r="F574">
        <v>0</v>
      </c>
      <c r="G574">
        <v>0</v>
      </c>
    </row>
    <row r="575" spans="1:7" x14ac:dyDescent="0.3">
      <c r="A575" s="1">
        <v>45406</v>
      </c>
      <c r="B575">
        <v>22</v>
      </c>
      <c r="C575">
        <v>1075.3630000000001</v>
      </c>
      <c r="D575">
        <v>0</v>
      </c>
      <c r="E575">
        <f t="shared" si="28"/>
        <v>24</v>
      </c>
      <c r="F575">
        <v>0</v>
      </c>
      <c r="G575">
        <v>0</v>
      </c>
    </row>
    <row r="576" spans="1:7" x14ac:dyDescent="0.3">
      <c r="A576" s="1">
        <v>45406</v>
      </c>
      <c r="B576">
        <v>23</v>
      </c>
      <c r="C576">
        <v>1059.625</v>
      </c>
      <c r="D576">
        <v>0</v>
      </c>
      <c r="E576">
        <f t="shared" si="28"/>
        <v>24</v>
      </c>
      <c r="F576">
        <v>0</v>
      </c>
      <c r="G576">
        <v>0</v>
      </c>
    </row>
    <row r="577" spans="1:7" x14ac:dyDescent="0.3">
      <c r="A577" s="1">
        <v>45406</v>
      </c>
      <c r="B577">
        <v>24</v>
      </c>
      <c r="C577">
        <v>943.01300000000003</v>
      </c>
      <c r="D577">
        <v>0</v>
      </c>
      <c r="E577">
        <f t="shared" si="28"/>
        <v>24</v>
      </c>
      <c r="F577">
        <f t="shared" ref="F577:G577" si="31">SUM(C554:C577)</f>
        <v>26005.644</v>
      </c>
      <c r="G577">
        <f t="shared" si="31"/>
        <v>46157.329000000005</v>
      </c>
    </row>
    <row r="578" spans="1:7" x14ac:dyDescent="0.3">
      <c r="A578" s="1">
        <v>45407</v>
      </c>
      <c r="B578">
        <v>1</v>
      </c>
      <c r="C578">
        <v>916.68799999999999</v>
      </c>
      <c r="D578">
        <v>0</v>
      </c>
      <c r="E578">
        <f t="shared" si="28"/>
        <v>25</v>
      </c>
      <c r="F578">
        <v>0</v>
      </c>
      <c r="G578">
        <v>0</v>
      </c>
    </row>
    <row r="579" spans="1:7" x14ac:dyDescent="0.3">
      <c r="A579" s="1">
        <v>45407</v>
      </c>
      <c r="B579">
        <v>2</v>
      </c>
      <c r="C579">
        <v>812.21299999999997</v>
      </c>
      <c r="D579">
        <v>0</v>
      </c>
      <c r="E579">
        <f t="shared" ref="E579:E642" si="32">DAY(A579)</f>
        <v>25</v>
      </c>
      <c r="F579">
        <v>0</v>
      </c>
      <c r="G579">
        <v>0</v>
      </c>
    </row>
    <row r="580" spans="1:7" x14ac:dyDescent="0.3">
      <c r="A580" s="1">
        <v>45407</v>
      </c>
      <c r="B580">
        <v>3</v>
      </c>
      <c r="C580">
        <v>826.8</v>
      </c>
      <c r="D580">
        <v>0</v>
      </c>
      <c r="E580">
        <f t="shared" si="32"/>
        <v>25</v>
      </c>
      <c r="F580">
        <v>0</v>
      </c>
      <c r="G580">
        <v>0</v>
      </c>
    </row>
    <row r="581" spans="1:7" x14ac:dyDescent="0.3">
      <c r="A581" s="1">
        <v>45407</v>
      </c>
      <c r="B581">
        <v>4</v>
      </c>
      <c r="C581">
        <v>789.55</v>
      </c>
      <c r="D581">
        <v>0</v>
      </c>
      <c r="E581">
        <f t="shared" si="32"/>
        <v>25</v>
      </c>
      <c r="F581">
        <v>0</v>
      </c>
      <c r="G581">
        <v>0</v>
      </c>
    </row>
    <row r="582" spans="1:7" x14ac:dyDescent="0.3">
      <c r="A582" s="1">
        <v>45407</v>
      </c>
      <c r="B582">
        <v>5</v>
      </c>
      <c r="C582">
        <v>709.35</v>
      </c>
      <c r="D582">
        <v>0</v>
      </c>
      <c r="E582">
        <f t="shared" si="32"/>
        <v>25</v>
      </c>
      <c r="F582">
        <v>0</v>
      </c>
      <c r="G582">
        <v>0</v>
      </c>
    </row>
    <row r="583" spans="1:7" x14ac:dyDescent="0.3">
      <c r="A583" s="1">
        <v>45407</v>
      </c>
      <c r="B583">
        <v>6</v>
      </c>
      <c r="C583">
        <v>649.67499999999995</v>
      </c>
      <c r="D583">
        <v>70.738</v>
      </c>
      <c r="E583">
        <f t="shared" si="32"/>
        <v>25</v>
      </c>
      <c r="F583">
        <v>0</v>
      </c>
      <c r="G583">
        <v>0</v>
      </c>
    </row>
    <row r="584" spans="1:7" x14ac:dyDescent="0.3">
      <c r="A584" s="1">
        <v>45407</v>
      </c>
      <c r="B584">
        <v>7</v>
      </c>
      <c r="C584">
        <v>643.02499999999998</v>
      </c>
      <c r="D584">
        <v>588.23800000000006</v>
      </c>
      <c r="E584">
        <f t="shared" si="32"/>
        <v>25</v>
      </c>
      <c r="F584">
        <v>0</v>
      </c>
      <c r="G584">
        <v>0</v>
      </c>
    </row>
    <row r="585" spans="1:7" x14ac:dyDescent="0.3">
      <c r="A585" s="1">
        <v>45407</v>
      </c>
      <c r="B585">
        <v>8</v>
      </c>
      <c r="C585">
        <v>498.13799999999998</v>
      </c>
      <c r="D585">
        <v>1954.5129999999999</v>
      </c>
      <c r="E585">
        <f t="shared" si="32"/>
        <v>25</v>
      </c>
      <c r="F585">
        <v>0</v>
      </c>
      <c r="G585">
        <v>0</v>
      </c>
    </row>
    <row r="586" spans="1:7" x14ac:dyDescent="0.3">
      <c r="A586" s="1">
        <v>45407</v>
      </c>
      <c r="B586">
        <v>9</v>
      </c>
      <c r="C586">
        <v>327.488</v>
      </c>
      <c r="D586">
        <v>3962.5880000000002</v>
      </c>
      <c r="E586">
        <f t="shared" si="32"/>
        <v>25</v>
      </c>
      <c r="F586">
        <v>0</v>
      </c>
      <c r="G586">
        <v>0</v>
      </c>
    </row>
    <row r="587" spans="1:7" x14ac:dyDescent="0.3">
      <c r="A587" s="1">
        <v>45407</v>
      </c>
      <c r="B587">
        <v>10</v>
      </c>
      <c r="C587">
        <v>334.21300000000002</v>
      </c>
      <c r="D587">
        <v>5705.2129999999997</v>
      </c>
      <c r="E587">
        <f t="shared" si="32"/>
        <v>25</v>
      </c>
      <c r="F587">
        <v>0</v>
      </c>
      <c r="G587">
        <v>0</v>
      </c>
    </row>
    <row r="588" spans="1:7" x14ac:dyDescent="0.3">
      <c r="A588" s="1">
        <v>45407</v>
      </c>
      <c r="B588">
        <v>11</v>
      </c>
      <c r="C588">
        <v>454.28800000000001</v>
      </c>
      <c r="D588">
        <v>6661.0630000000001</v>
      </c>
      <c r="E588">
        <f t="shared" si="32"/>
        <v>25</v>
      </c>
      <c r="F588">
        <v>0</v>
      </c>
      <c r="G588">
        <v>0</v>
      </c>
    </row>
    <row r="589" spans="1:7" x14ac:dyDescent="0.3">
      <c r="A589" s="1">
        <v>45407</v>
      </c>
      <c r="B589">
        <v>12</v>
      </c>
      <c r="C589">
        <v>566.375</v>
      </c>
      <c r="D589">
        <v>7085.5129999999999</v>
      </c>
      <c r="E589">
        <f t="shared" si="32"/>
        <v>25</v>
      </c>
      <c r="F589">
        <v>0</v>
      </c>
      <c r="G589">
        <v>0</v>
      </c>
    </row>
    <row r="590" spans="1:7" x14ac:dyDescent="0.3">
      <c r="A590" s="1">
        <v>45407</v>
      </c>
      <c r="B590">
        <v>13</v>
      </c>
      <c r="C590">
        <v>840.11300000000006</v>
      </c>
      <c r="D590">
        <v>7051.4880000000003</v>
      </c>
      <c r="E590">
        <f t="shared" si="32"/>
        <v>25</v>
      </c>
      <c r="F590">
        <v>0</v>
      </c>
      <c r="G590">
        <v>0</v>
      </c>
    </row>
    <row r="591" spans="1:7" x14ac:dyDescent="0.3">
      <c r="A591" s="1">
        <v>45407</v>
      </c>
      <c r="B591">
        <v>14</v>
      </c>
      <c r="C591">
        <v>1195.9380000000001</v>
      </c>
      <c r="D591">
        <v>6787.8249999999998</v>
      </c>
      <c r="E591">
        <f t="shared" si="32"/>
        <v>25</v>
      </c>
      <c r="F591">
        <v>0</v>
      </c>
      <c r="G591">
        <v>0</v>
      </c>
    </row>
    <row r="592" spans="1:7" x14ac:dyDescent="0.3">
      <c r="A592" s="1">
        <v>45407</v>
      </c>
      <c r="B592">
        <v>15</v>
      </c>
      <c r="C592">
        <v>1197.925</v>
      </c>
      <c r="D592">
        <v>6747.8</v>
      </c>
      <c r="E592">
        <f t="shared" si="32"/>
        <v>25</v>
      </c>
      <c r="F592">
        <v>0</v>
      </c>
      <c r="G592">
        <v>0</v>
      </c>
    </row>
    <row r="593" spans="1:7" x14ac:dyDescent="0.3">
      <c r="A593" s="1">
        <v>45407</v>
      </c>
      <c r="B593">
        <v>16</v>
      </c>
      <c r="C593">
        <v>1209.425</v>
      </c>
      <c r="D593">
        <v>6309.6379999999999</v>
      </c>
      <c r="E593">
        <f t="shared" si="32"/>
        <v>25</v>
      </c>
      <c r="F593">
        <v>0</v>
      </c>
      <c r="G593">
        <v>0</v>
      </c>
    </row>
    <row r="594" spans="1:7" x14ac:dyDescent="0.3">
      <c r="A594" s="1">
        <v>45407</v>
      </c>
      <c r="B594">
        <v>17</v>
      </c>
      <c r="C594">
        <v>1406.4880000000001</v>
      </c>
      <c r="D594">
        <v>4961.95</v>
      </c>
      <c r="E594">
        <f t="shared" si="32"/>
        <v>25</v>
      </c>
      <c r="F594">
        <v>0</v>
      </c>
      <c r="G594">
        <v>0</v>
      </c>
    </row>
    <row r="595" spans="1:7" x14ac:dyDescent="0.3">
      <c r="A595" s="1">
        <v>45407</v>
      </c>
      <c r="B595">
        <v>18</v>
      </c>
      <c r="C595">
        <v>1202.213</v>
      </c>
      <c r="D595">
        <v>3556.375</v>
      </c>
      <c r="E595">
        <f t="shared" si="32"/>
        <v>25</v>
      </c>
      <c r="F595">
        <v>0</v>
      </c>
      <c r="G595">
        <v>0</v>
      </c>
    </row>
    <row r="596" spans="1:7" x14ac:dyDescent="0.3">
      <c r="A596" s="1">
        <v>45407</v>
      </c>
      <c r="B596">
        <v>19</v>
      </c>
      <c r="C596">
        <v>812.52499999999998</v>
      </c>
      <c r="D596">
        <v>1637.338</v>
      </c>
      <c r="E596">
        <f t="shared" si="32"/>
        <v>25</v>
      </c>
      <c r="F596">
        <v>0</v>
      </c>
      <c r="G596">
        <v>0</v>
      </c>
    </row>
    <row r="597" spans="1:7" x14ac:dyDescent="0.3">
      <c r="A597" s="1">
        <v>45407</v>
      </c>
      <c r="B597">
        <v>20</v>
      </c>
      <c r="C597">
        <v>826.71299999999997</v>
      </c>
      <c r="D597">
        <v>483.93799999999999</v>
      </c>
      <c r="E597">
        <f t="shared" si="32"/>
        <v>25</v>
      </c>
      <c r="F597">
        <v>0</v>
      </c>
      <c r="G597">
        <v>0</v>
      </c>
    </row>
    <row r="598" spans="1:7" x14ac:dyDescent="0.3">
      <c r="A598" s="1">
        <v>45407</v>
      </c>
      <c r="B598">
        <v>21</v>
      </c>
      <c r="C598">
        <v>986.92499999999995</v>
      </c>
      <c r="D598">
        <v>43.338000000000001</v>
      </c>
      <c r="E598">
        <f t="shared" si="32"/>
        <v>25</v>
      </c>
      <c r="F598">
        <v>0</v>
      </c>
      <c r="G598">
        <v>0</v>
      </c>
    </row>
    <row r="599" spans="1:7" x14ac:dyDescent="0.3">
      <c r="A599" s="1">
        <v>45407</v>
      </c>
      <c r="B599">
        <v>22</v>
      </c>
      <c r="C599">
        <v>1386.2</v>
      </c>
      <c r="D599">
        <v>0</v>
      </c>
      <c r="E599">
        <f t="shared" si="32"/>
        <v>25</v>
      </c>
      <c r="F599">
        <v>0</v>
      </c>
      <c r="G599">
        <v>0</v>
      </c>
    </row>
    <row r="600" spans="1:7" x14ac:dyDescent="0.3">
      <c r="A600" s="1">
        <v>45407</v>
      </c>
      <c r="B600">
        <v>23</v>
      </c>
      <c r="C600">
        <v>1638.1</v>
      </c>
      <c r="D600">
        <v>0</v>
      </c>
      <c r="E600">
        <f t="shared" si="32"/>
        <v>25</v>
      </c>
      <c r="F600">
        <v>0</v>
      </c>
      <c r="G600">
        <v>0</v>
      </c>
    </row>
    <row r="601" spans="1:7" x14ac:dyDescent="0.3">
      <c r="A601" s="1">
        <v>45407</v>
      </c>
      <c r="B601">
        <v>24</v>
      </c>
      <c r="C601">
        <v>2046.35</v>
      </c>
      <c r="D601">
        <v>0</v>
      </c>
      <c r="E601">
        <f t="shared" si="32"/>
        <v>25</v>
      </c>
      <c r="F601">
        <f t="shared" ref="F601:G601" si="33">SUM(C578:C601)</f>
        <v>22276.717999999993</v>
      </c>
      <c r="G601">
        <f t="shared" si="33"/>
        <v>63607.556000000004</v>
      </c>
    </row>
    <row r="602" spans="1:7" x14ac:dyDescent="0.3">
      <c r="A602" s="1">
        <v>45408</v>
      </c>
      <c r="B602">
        <v>1</v>
      </c>
      <c r="C602">
        <v>2263.875</v>
      </c>
      <c r="D602">
        <v>0</v>
      </c>
      <c r="E602">
        <f t="shared" si="32"/>
        <v>26</v>
      </c>
      <c r="F602">
        <v>0</v>
      </c>
      <c r="G602">
        <v>0</v>
      </c>
    </row>
    <row r="603" spans="1:7" x14ac:dyDescent="0.3">
      <c r="A603" s="1">
        <v>45408</v>
      </c>
      <c r="B603">
        <v>2</v>
      </c>
      <c r="C603">
        <v>2458.625</v>
      </c>
      <c r="D603">
        <v>0</v>
      </c>
      <c r="E603">
        <f t="shared" si="32"/>
        <v>26</v>
      </c>
      <c r="F603">
        <v>0</v>
      </c>
      <c r="G603">
        <v>0</v>
      </c>
    </row>
    <row r="604" spans="1:7" x14ac:dyDescent="0.3">
      <c r="A604" s="1">
        <v>45408</v>
      </c>
      <c r="B604">
        <v>3</v>
      </c>
      <c r="C604">
        <v>2301.0749999999998</v>
      </c>
      <c r="D604">
        <v>0</v>
      </c>
      <c r="E604">
        <f t="shared" si="32"/>
        <v>26</v>
      </c>
      <c r="F604">
        <v>0</v>
      </c>
      <c r="G604">
        <v>0</v>
      </c>
    </row>
    <row r="605" spans="1:7" x14ac:dyDescent="0.3">
      <c r="A605" s="1">
        <v>45408</v>
      </c>
      <c r="B605">
        <v>4</v>
      </c>
      <c r="C605">
        <v>2109.3380000000002</v>
      </c>
      <c r="D605">
        <v>0</v>
      </c>
      <c r="E605">
        <f t="shared" si="32"/>
        <v>26</v>
      </c>
      <c r="F605">
        <v>0</v>
      </c>
      <c r="G605">
        <v>0</v>
      </c>
    </row>
    <row r="606" spans="1:7" x14ac:dyDescent="0.3">
      <c r="A606" s="1">
        <v>45408</v>
      </c>
      <c r="B606">
        <v>5</v>
      </c>
      <c r="C606">
        <v>2023.55</v>
      </c>
      <c r="D606">
        <v>0</v>
      </c>
      <c r="E606">
        <f t="shared" si="32"/>
        <v>26</v>
      </c>
      <c r="F606">
        <v>0</v>
      </c>
      <c r="G606">
        <v>0</v>
      </c>
    </row>
    <row r="607" spans="1:7" x14ac:dyDescent="0.3">
      <c r="A607" s="1">
        <v>45408</v>
      </c>
      <c r="B607">
        <v>6</v>
      </c>
      <c r="C607">
        <v>1784.9749999999999</v>
      </c>
      <c r="D607">
        <v>161.97499999999999</v>
      </c>
      <c r="E607">
        <f t="shared" si="32"/>
        <v>26</v>
      </c>
      <c r="F607">
        <v>0</v>
      </c>
      <c r="G607">
        <v>0</v>
      </c>
    </row>
    <row r="608" spans="1:7" x14ac:dyDescent="0.3">
      <c r="A608" s="1">
        <v>45408</v>
      </c>
      <c r="B608">
        <v>7</v>
      </c>
      <c r="C608">
        <v>1567.675</v>
      </c>
      <c r="D608">
        <v>1019.7380000000001</v>
      </c>
      <c r="E608">
        <f t="shared" si="32"/>
        <v>26</v>
      </c>
      <c r="F608">
        <v>0</v>
      </c>
      <c r="G608">
        <v>0</v>
      </c>
    </row>
    <row r="609" spans="1:7" x14ac:dyDescent="0.3">
      <c r="A609" s="1">
        <v>45408</v>
      </c>
      <c r="B609">
        <v>8</v>
      </c>
      <c r="C609">
        <v>964.16300000000001</v>
      </c>
      <c r="D609">
        <v>3401.7379999999998</v>
      </c>
      <c r="E609">
        <f t="shared" si="32"/>
        <v>26</v>
      </c>
      <c r="F609">
        <v>0</v>
      </c>
      <c r="G609">
        <v>0</v>
      </c>
    </row>
    <row r="610" spans="1:7" x14ac:dyDescent="0.3">
      <c r="A610" s="1">
        <v>45408</v>
      </c>
      <c r="B610">
        <v>9</v>
      </c>
      <c r="C610">
        <v>340.32499999999999</v>
      </c>
      <c r="D610">
        <v>6584.1629999999996</v>
      </c>
      <c r="E610">
        <f t="shared" si="32"/>
        <v>26</v>
      </c>
      <c r="F610">
        <v>0</v>
      </c>
      <c r="G610">
        <v>0</v>
      </c>
    </row>
    <row r="611" spans="1:7" x14ac:dyDescent="0.3">
      <c r="A611" s="1">
        <v>45408</v>
      </c>
      <c r="B611">
        <v>10</v>
      </c>
      <c r="C611">
        <v>347.58800000000002</v>
      </c>
      <c r="D611">
        <v>9175.8250000000007</v>
      </c>
      <c r="E611">
        <f t="shared" si="32"/>
        <v>26</v>
      </c>
      <c r="F611">
        <v>0</v>
      </c>
      <c r="G611">
        <v>0</v>
      </c>
    </row>
    <row r="612" spans="1:7" x14ac:dyDescent="0.3">
      <c r="A612" s="1">
        <v>45408</v>
      </c>
      <c r="B612">
        <v>11</v>
      </c>
      <c r="C612">
        <v>794.97500000000002</v>
      </c>
      <c r="D612">
        <v>10221.475</v>
      </c>
      <c r="E612">
        <f t="shared" si="32"/>
        <v>26</v>
      </c>
      <c r="F612">
        <v>0</v>
      </c>
      <c r="G612">
        <v>0</v>
      </c>
    </row>
    <row r="613" spans="1:7" x14ac:dyDescent="0.3">
      <c r="A613" s="1">
        <v>45408</v>
      </c>
      <c r="B613">
        <v>12</v>
      </c>
      <c r="C613">
        <v>1097.7</v>
      </c>
      <c r="D613">
        <v>9122.9249999999993</v>
      </c>
      <c r="E613">
        <f t="shared" si="32"/>
        <v>26</v>
      </c>
      <c r="F613">
        <v>0</v>
      </c>
      <c r="G613">
        <v>0</v>
      </c>
    </row>
    <row r="614" spans="1:7" x14ac:dyDescent="0.3">
      <c r="A614" s="1">
        <v>45408</v>
      </c>
      <c r="B614">
        <v>13</v>
      </c>
      <c r="C614">
        <v>1180.2380000000001</v>
      </c>
      <c r="D614">
        <v>8306.6380000000008</v>
      </c>
      <c r="E614">
        <f t="shared" si="32"/>
        <v>26</v>
      </c>
      <c r="F614">
        <v>0</v>
      </c>
      <c r="G614">
        <v>0</v>
      </c>
    </row>
    <row r="615" spans="1:7" x14ac:dyDescent="0.3">
      <c r="A615" s="1">
        <v>45408</v>
      </c>
      <c r="B615">
        <v>14</v>
      </c>
      <c r="C615">
        <v>1288.9000000000001</v>
      </c>
      <c r="D615">
        <v>7050.75</v>
      </c>
      <c r="E615">
        <f t="shared" si="32"/>
        <v>26</v>
      </c>
      <c r="F615">
        <v>0</v>
      </c>
      <c r="G615">
        <v>0</v>
      </c>
    </row>
    <row r="616" spans="1:7" x14ac:dyDescent="0.3">
      <c r="A616" s="1">
        <v>45408</v>
      </c>
      <c r="B616">
        <v>15</v>
      </c>
      <c r="C616">
        <v>1493.075</v>
      </c>
      <c r="D616">
        <v>6062.5749999999998</v>
      </c>
      <c r="E616">
        <f t="shared" si="32"/>
        <v>26</v>
      </c>
      <c r="F616">
        <v>0</v>
      </c>
      <c r="G616">
        <v>0</v>
      </c>
    </row>
    <row r="617" spans="1:7" x14ac:dyDescent="0.3">
      <c r="A617" s="1">
        <v>45408</v>
      </c>
      <c r="B617">
        <v>16</v>
      </c>
      <c r="C617">
        <v>1700.825</v>
      </c>
      <c r="D617">
        <v>5928.65</v>
      </c>
      <c r="E617">
        <f t="shared" si="32"/>
        <v>26</v>
      </c>
      <c r="F617">
        <v>0</v>
      </c>
      <c r="G617">
        <v>0</v>
      </c>
    </row>
    <row r="618" spans="1:7" x14ac:dyDescent="0.3">
      <c r="A618" s="1">
        <v>45408</v>
      </c>
      <c r="B618">
        <v>17</v>
      </c>
      <c r="C618">
        <v>1787.45</v>
      </c>
      <c r="D618">
        <v>4994.0129999999999</v>
      </c>
      <c r="E618">
        <f t="shared" si="32"/>
        <v>26</v>
      </c>
      <c r="F618">
        <v>0</v>
      </c>
      <c r="G618">
        <v>0</v>
      </c>
    </row>
    <row r="619" spans="1:7" x14ac:dyDescent="0.3">
      <c r="A619" s="1">
        <v>45408</v>
      </c>
      <c r="B619">
        <v>18</v>
      </c>
      <c r="C619">
        <v>1652.0250000000001</v>
      </c>
      <c r="D619">
        <v>3616.875</v>
      </c>
      <c r="E619">
        <f t="shared" si="32"/>
        <v>26</v>
      </c>
      <c r="F619">
        <v>0</v>
      </c>
      <c r="G619">
        <v>0</v>
      </c>
    </row>
    <row r="620" spans="1:7" x14ac:dyDescent="0.3">
      <c r="A620" s="1">
        <v>45408</v>
      </c>
      <c r="B620">
        <v>19</v>
      </c>
      <c r="C620">
        <v>1363.95</v>
      </c>
      <c r="D620">
        <v>1739.125</v>
      </c>
      <c r="E620">
        <f t="shared" si="32"/>
        <v>26</v>
      </c>
      <c r="F620">
        <v>0</v>
      </c>
      <c r="G620">
        <v>0</v>
      </c>
    </row>
    <row r="621" spans="1:7" x14ac:dyDescent="0.3">
      <c r="A621" s="1">
        <v>45408</v>
      </c>
      <c r="B621">
        <v>20</v>
      </c>
      <c r="C621">
        <v>1101.9000000000001</v>
      </c>
      <c r="D621">
        <v>467.45</v>
      </c>
      <c r="E621">
        <f t="shared" si="32"/>
        <v>26</v>
      </c>
      <c r="F621">
        <v>0</v>
      </c>
      <c r="G621">
        <v>0</v>
      </c>
    </row>
    <row r="622" spans="1:7" x14ac:dyDescent="0.3">
      <c r="A622" s="1">
        <v>45408</v>
      </c>
      <c r="B622">
        <v>21</v>
      </c>
      <c r="C622">
        <v>1571.6379999999999</v>
      </c>
      <c r="D622">
        <v>36.088000000000001</v>
      </c>
      <c r="E622">
        <f t="shared" si="32"/>
        <v>26</v>
      </c>
      <c r="F622">
        <v>0</v>
      </c>
      <c r="G622">
        <v>0</v>
      </c>
    </row>
    <row r="623" spans="1:7" x14ac:dyDescent="0.3">
      <c r="A623" s="1">
        <v>45408</v>
      </c>
      <c r="B623">
        <v>22</v>
      </c>
      <c r="C623">
        <v>2538.8380000000002</v>
      </c>
      <c r="D623">
        <v>0</v>
      </c>
      <c r="E623">
        <f t="shared" si="32"/>
        <v>26</v>
      </c>
      <c r="F623">
        <v>0</v>
      </c>
      <c r="G623">
        <v>0</v>
      </c>
    </row>
    <row r="624" spans="1:7" x14ac:dyDescent="0.3">
      <c r="A624" s="1">
        <v>45408</v>
      </c>
      <c r="B624">
        <v>23</v>
      </c>
      <c r="C624">
        <v>3423.9</v>
      </c>
      <c r="D624">
        <v>0</v>
      </c>
      <c r="E624">
        <f t="shared" si="32"/>
        <v>26</v>
      </c>
      <c r="F624">
        <v>0</v>
      </c>
      <c r="G624">
        <v>0</v>
      </c>
    </row>
    <row r="625" spans="1:7" x14ac:dyDescent="0.3">
      <c r="A625" s="1">
        <v>45408</v>
      </c>
      <c r="B625">
        <v>24</v>
      </c>
      <c r="C625">
        <v>3971.375</v>
      </c>
      <c r="D625">
        <v>0</v>
      </c>
      <c r="E625">
        <f t="shared" si="32"/>
        <v>26</v>
      </c>
      <c r="F625">
        <f t="shared" ref="F625:G625" si="34">SUM(C602:C625)</f>
        <v>41127.97800000001</v>
      </c>
      <c r="G625">
        <f t="shared" si="34"/>
        <v>77890.002999999997</v>
      </c>
    </row>
    <row r="626" spans="1:7" x14ac:dyDescent="0.3">
      <c r="A626" s="1">
        <v>45409</v>
      </c>
      <c r="B626">
        <v>1</v>
      </c>
      <c r="C626">
        <v>4154.6499999999996</v>
      </c>
      <c r="D626">
        <v>0</v>
      </c>
      <c r="E626">
        <f t="shared" si="32"/>
        <v>27</v>
      </c>
      <c r="F626">
        <v>0</v>
      </c>
      <c r="G626">
        <v>0</v>
      </c>
    </row>
    <row r="627" spans="1:7" x14ac:dyDescent="0.3">
      <c r="A627" s="1">
        <v>45409</v>
      </c>
      <c r="B627">
        <v>2</v>
      </c>
      <c r="C627">
        <v>4045.5630000000001</v>
      </c>
      <c r="D627">
        <v>0</v>
      </c>
      <c r="E627">
        <f t="shared" si="32"/>
        <v>27</v>
      </c>
      <c r="F627">
        <v>0</v>
      </c>
      <c r="G627">
        <v>0</v>
      </c>
    </row>
    <row r="628" spans="1:7" x14ac:dyDescent="0.3">
      <c r="A628" s="1">
        <v>45409</v>
      </c>
      <c r="B628">
        <v>3</v>
      </c>
      <c r="C628">
        <v>3708.0630000000001</v>
      </c>
      <c r="D628">
        <v>0</v>
      </c>
      <c r="E628">
        <f t="shared" si="32"/>
        <v>27</v>
      </c>
      <c r="F628">
        <v>0</v>
      </c>
      <c r="G628">
        <v>0</v>
      </c>
    </row>
    <row r="629" spans="1:7" x14ac:dyDescent="0.3">
      <c r="A629" s="1">
        <v>45409</v>
      </c>
      <c r="B629">
        <v>4</v>
      </c>
      <c r="C629">
        <v>3345.4630000000002</v>
      </c>
      <c r="D629">
        <v>0</v>
      </c>
      <c r="E629">
        <f t="shared" si="32"/>
        <v>27</v>
      </c>
      <c r="F629">
        <v>0</v>
      </c>
      <c r="G629">
        <v>0</v>
      </c>
    </row>
    <row r="630" spans="1:7" x14ac:dyDescent="0.3">
      <c r="A630" s="1">
        <v>45409</v>
      </c>
      <c r="B630">
        <v>5</v>
      </c>
      <c r="C630">
        <v>3113.6750000000002</v>
      </c>
      <c r="D630">
        <v>0</v>
      </c>
      <c r="E630">
        <f t="shared" si="32"/>
        <v>27</v>
      </c>
      <c r="F630">
        <v>0</v>
      </c>
      <c r="G630">
        <v>0</v>
      </c>
    </row>
    <row r="631" spans="1:7" x14ac:dyDescent="0.3">
      <c r="A631" s="1">
        <v>45409</v>
      </c>
      <c r="B631">
        <v>6</v>
      </c>
      <c r="C631">
        <v>2879.9879999999998</v>
      </c>
      <c r="D631">
        <v>119.71299999999999</v>
      </c>
      <c r="E631">
        <f t="shared" si="32"/>
        <v>27</v>
      </c>
      <c r="F631">
        <v>0</v>
      </c>
      <c r="G631">
        <v>0</v>
      </c>
    </row>
    <row r="632" spans="1:7" x14ac:dyDescent="0.3">
      <c r="A632" s="1">
        <v>45409</v>
      </c>
      <c r="B632">
        <v>7</v>
      </c>
      <c r="C632">
        <v>2648.2750000000001</v>
      </c>
      <c r="D632">
        <v>805.07500000000005</v>
      </c>
      <c r="E632">
        <f t="shared" si="32"/>
        <v>27</v>
      </c>
      <c r="F632">
        <v>0</v>
      </c>
      <c r="G632">
        <v>0</v>
      </c>
    </row>
    <row r="633" spans="1:7" x14ac:dyDescent="0.3">
      <c r="A633" s="1">
        <v>45409</v>
      </c>
      <c r="B633">
        <v>8</v>
      </c>
      <c r="C633">
        <v>1875.2</v>
      </c>
      <c r="D633">
        <v>2531.3629999999998</v>
      </c>
      <c r="E633">
        <f t="shared" si="32"/>
        <v>27</v>
      </c>
      <c r="F633">
        <v>0</v>
      </c>
      <c r="G633">
        <v>0</v>
      </c>
    </row>
    <row r="634" spans="1:7" x14ac:dyDescent="0.3">
      <c r="A634" s="1">
        <v>45409</v>
      </c>
      <c r="B634">
        <v>9</v>
      </c>
      <c r="C634">
        <v>988.23800000000006</v>
      </c>
      <c r="D634">
        <v>5034.7749999999996</v>
      </c>
      <c r="E634">
        <f t="shared" si="32"/>
        <v>27</v>
      </c>
      <c r="F634">
        <v>0</v>
      </c>
      <c r="G634">
        <v>0</v>
      </c>
    </row>
    <row r="635" spans="1:7" x14ac:dyDescent="0.3">
      <c r="A635" s="1">
        <v>45409</v>
      </c>
      <c r="B635">
        <v>10</v>
      </c>
      <c r="C635">
        <v>623.72500000000002</v>
      </c>
      <c r="D635">
        <v>7472.6</v>
      </c>
      <c r="E635">
        <f t="shared" si="32"/>
        <v>27</v>
      </c>
      <c r="F635">
        <v>0</v>
      </c>
      <c r="G635">
        <v>0</v>
      </c>
    </row>
    <row r="636" spans="1:7" x14ac:dyDescent="0.3">
      <c r="A636" s="1">
        <v>45409</v>
      </c>
      <c r="B636">
        <v>11</v>
      </c>
      <c r="C636">
        <v>789.15</v>
      </c>
      <c r="D636">
        <v>9395.8880000000008</v>
      </c>
      <c r="E636">
        <f t="shared" si="32"/>
        <v>27</v>
      </c>
      <c r="F636">
        <v>0</v>
      </c>
      <c r="G636">
        <v>0</v>
      </c>
    </row>
    <row r="637" spans="1:7" x14ac:dyDescent="0.3">
      <c r="A637" s="1">
        <v>45409</v>
      </c>
      <c r="B637">
        <v>12</v>
      </c>
      <c r="C637">
        <v>1219.3130000000001</v>
      </c>
      <c r="D637">
        <v>9911.1129999999994</v>
      </c>
      <c r="E637">
        <f t="shared" si="32"/>
        <v>27</v>
      </c>
      <c r="F637">
        <v>0</v>
      </c>
      <c r="G637">
        <v>0</v>
      </c>
    </row>
    <row r="638" spans="1:7" x14ac:dyDescent="0.3">
      <c r="A638" s="1">
        <v>45409</v>
      </c>
      <c r="B638">
        <v>13</v>
      </c>
      <c r="C638">
        <v>1398.75</v>
      </c>
      <c r="D638">
        <v>8829.7749999999996</v>
      </c>
      <c r="E638">
        <f t="shared" si="32"/>
        <v>27</v>
      </c>
      <c r="F638">
        <v>0</v>
      </c>
      <c r="G638">
        <v>0</v>
      </c>
    </row>
    <row r="639" spans="1:7" x14ac:dyDescent="0.3">
      <c r="A639" s="1">
        <v>45409</v>
      </c>
      <c r="B639">
        <v>14</v>
      </c>
      <c r="C639">
        <v>1283.0630000000001</v>
      </c>
      <c r="D639">
        <v>7911.3</v>
      </c>
      <c r="E639">
        <f t="shared" si="32"/>
        <v>27</v>
      </c>
      <c r="F639">
        <v>0</v>
      </c>
      <c r="G639">
        <v>0</v>
      </c>
    </row>
    <row r="640" spans="1:7" x14ac:dyDescent="0.3">
      <c r="A640" s="1">
        <v>45409</v>
      </c>
      <c r="B640">
        <v>15</v>
      </c>
      <c r="C640">
        <v>1164.413</v>
      </c>
      <c r="D640">
        <v>7714.4</v>
      </c>
      <c r="E640">
        <f t="shared" si="32"/>
        <v>27</v>
      </c>
      <c r="F640">
        <v>0</v>
      </c>
      <c r="G640">
        <v>0</v>
      </c>
    </row>
    <row r="641" spans="1:7" x14ac:dyDescent="0.3">
      <c r="A641" s="1">
        <v>45409</v>
      </c>
      <c r="B641">
        <v>16</v>
      </c>
      <c r="C641">
        <v>1047.3630000000001</v>
      </c>
      <c r="D641">
        <v>7125.4129999999996</v>
      </c>
      <c r="E641">
        <f t="shared" si="32"/>
        <v>27</v>
      </c>
      <c r="F641">
        <v>0</v>
      </c>
      <c r="G641">
        <v>0</v>
      </c>
    </row>
    <row r="642" spans="1:7" x14ac:dyDescent="0.3">
      <c r="A642" s="1">
        <v>45409</v>
      </c>
      <c r="B642">
        <v>17</v>
      </c>
      <c r="C642">
        <v>1025.1500000000001</v>
      </c>
      <c r="D642">
        <v>5647.45</v>
      </c>
      <c r="E642">
        <f t="shared" si="32"/>
        <v>27</v>
      </c>
      <c r="F642">
        <v>0</v>
      </c>
      <c r="G642">
        <v>0</v>
      </c>
    </row>
    <row r="643" spans="1:7" x14ac:dyDescent="0.3">
      <c r="A643" s="1">
        <v>45409</v>
      </c>
      <c r="B643">
        <v>18</v>
      </c>
      <c r="C643">
        <v>1086.4880000000001</v>
      </c>
      <c r="D643">
        <v>4101.1379999999999</v>
      </c>
      <c r="E643">
        <f t="shared" ref="E643:E706" si="35">DAY(A643)</f>
        <v>27</v>
      </c>
      <c r="F643">
        <v>0</v>
      </c>
      <c r="G643">
        <v>0</v>
      </c>
    </row>
    <row r="644" spans="1:7" x14ac:dyDescent="0.3">
      <c r="A644" s="1">
        <v>45409</v>
      </c>
      <c r="B644">
        <v>19</v>
      </c>
      <c r="C644">
        <v>1000.438</v>
      </c>
      <c r="D644">
        <v>1819</v>
      </c>
      <c r="E644">
        <f t="shared" si="35"/>
        <v>27</v>
      </c>
      <c r="F644">
        <v>0</v>
      </c>
      <c r="G644">
        <v>0</v>
      </c>
    </row>
    <row r="645" spans="1:7" x14ac:dyDescent="0.3">
      <c r="A645" s="1">
        <v>45409</v>
      </c>
      <c r="B645">
        <v>20</v>
      </c>
      <c r="C645">
        <v>1175.338</v>
      </c>
      <c r="D645">
        <v>490.83800000000002</v>
      </c>
      <c r="E645">
        <f t="shared" si="35"/>
        <v>27</v>
      </c>
      <c r="F645">
        <v>0</v>
      </c>
      <c r="G645">
        <v>0</v>
      </c>
    </row>
    <row r="646" spans="1:7" x14ac:dyDescent="0.3">
      <c r="A646" s="1">
        <v>45409</v>
      </c>
      <c r="B646">
        <v>21</v>
      </c>
      <c r="C646">
        <v>1868.4380000000001</v>
      </c>
      <c r="D646">
        <v>29.363</v>
      </c>
      <c r="E646">
        <f t="shared" si="35"/>
        <v>27</v>
      </c>
      <c r="F646">
        <v>0</v>
      </c>
      <c r="G646">
        <v>0</v>
      </c>
    </row>
    <row r="647" spans="1:7" x14ac:dyDescent="0.3">
      <c r="A647" s="1">
        <v>45409</v>
      </c>
      <c r="B647">
        <v>22</v>
      </c>
      <c r="C647">
        <v>3060.3</v>
      </c>
      <c r="D647">
        <v>0</v>
      </c>
      <c r="E647">
        <f t="shared" si="35"/>
        <v>27</v>
      </c>
      <c r="F647">
        <v>0</v>
      </c>
      <c r="G647">
        <v>0</v>
      </c>
    </row>
    <row r="648" spans="1:7" x14ac:dyDescent="0.3">
      <c r="A648" s="1">
        <v>45409</v>
      </c>
      <c r="B648">
        <v>23</v>
      </c>
      <c r="C648">
        <v>4255.8999999999996</v>
      </c>
      <c r="D648">
        <v>0</v>
      </c>
      <c r="E648">
        <f t="shared" si="35"/>
        <v>27</v>
      </c>
      <c r="F648">
        <v>0</v>
      </c>
      <c r="G648">
        <v>0</v>
      </c>
    </row>
    <row r="649" spans="1:7" x14ac:dyDescent="0.3">
      <c r="A649" s="1">
        <v>45409</v>
      </c>
      <c r="B649">
        <v>24</v>
      </c>
      <c r="C649">
        <v>5003.4250000000002</v>
      </c>
      <c r="D649">
        <v>0</v>
      </c>
      <c r="E649">
        <f t="shared" si="35"/>
        <v>27</v>
      </c>
      <c r="F649">
        <f t="shared" ref="F649:G649" si="36">SUM(C626:C649)</f>
        <v>52760.369000000021</v>
      </c>
      <c r="G649">
        <f t="shared" si="36"/>
        <v>78939.204000000012</v>
      </c>
    </row>
    <row r="650" spans="1:7" x14ac:dyDescent="0.3">
      <c r="A650" s="1">
        <v>45410</v>
      </c>
      <c r="B650">
        <v>1</v>
      </c>
      <c r="C650">
        <v>4937.6379999999999</v>
      </c>
      <c r="D650">
        <v>0</v>
      </c>
      <c r="E650">
        <f t="shared" si="35"/>
        <v>28</v>
      </c>
      <c r="F650">
        <v>0</v>
      </c>
      <c r="G650">
        <v>0</v>
      </c>
    </row>
    <row r="651" spans="1:7" x14ac:dyDescent="0.3">
      <c r="A651" s="1">
        <v>45410</v>
      </c>
      <c r="B651">
        <v>2</v>
      </c>
      <c r="C651">
        <v>4861.2129999999997</v>
      </c>
      <c r="D651">
        <v>0</v>
      </c>
      <c r="E651">
        <f t="shared" si="35"/>
        <v>28</v>
      </c>
      <c r="F651">
        <v>0</v>
      </c>
      <c r="G651">
        <v>0</v>
      </c>
    </row>
    <row r="652" spans="1:7" x14ac:dyDescent="0.3">
      <c r="A652" s="1">
        <v>45410</v>
      </c>
      <c r="B652">
        <v>3</v>
      </c>
      <c r="C652">
        <v>4697.5630000000001</v>
      </c>
      <c r="D652">
        <v>0</v>
      </c>
      <c r="E652">
        <f t="shared" si="35"/>
        <v>28</v>
      </c>
      <c r="F652">
        <v>0</v>
      </c>
      <c r="G652">
        <v>0</v>
      </c>
    </row>
    <row r="653" spans="1:7" x14ac:dyDescent="0.3">
      <c r="A653" s="1">
        <v>45410</v>
      </c>
      <c r="B653">
        <v>4</v>
      </c>
      <c r="C653">
        <v>4528.9129999999996</v>
      </c>
      <c r="D653">
        <v>0</v>
      </c>
      <c r="E653">
        <f t="shared" si="35"/>
        <v>28</v>
      </c>
      <c r="F653">
        <v>0</v>
      </c>
      <c r="G653">
        <v>0</v>
      </c>
    </row>
    <row r="654" spans="1:7" x14ac:dyDescent="0.3">
      <c r="A654" s="1">
        <v>45410</v>
      </c>
      <c r="B654">
        <v>5</v>
      </c>
      <c r="C654">
        <v>4417.8379999999997</v>
      </c>
      <c r="D654">
        <v>0</v>
      </c>
      <c r="E654">
        <f t="shared" si="35"/>
        <v>28</v>
      </c>
      <c r="F654">
        <v>0</v>
      </c>
      <c r="G654">
        <v>0</v>
      </c>
    </row>
    <row r="655" spans="1:7" x14ac:dyDescent="0.3">
      <c r="A655" s="1">
        <v>45410</v>
      </c>
      <c r="B655">
        <v>6</v>
      </c>
      <c r="C655">
        <v>4356.125</v>
      </c>
      <c r="D655">
        <v>168.47499999999999</v>
      </c>
      <c r="E655">
        <f t="shared" si="35"/>
        <v>28</v>
      </c>
      <c r="F655">
        <v>0</v>
      </c>
      <c r="G655">
        <v>0</v>
      </c>
    </row>
    <row r="656" spans="1:7" x14ac:dyDescent="0.3">
      <c r="A656" s="1">
        <v>45410</v>
      </c>
      <c r="B656">
        <v>7</v>
      </c>
      <c r="C656">
        <v>4266.1629999999996</v>
      </c>
      <c r="D656">
        <v>1088.675</v>
      </c>
      <c r="E656">
        <f t="shared" si="35"/>
        <v>28</v>
      </c>
      <c r="F656">
        <v>0</v>
      </c>
      <c r="G656">
        <v>0</v>
      </c>
    </row>
    <row r="657" spans="1:7" x14ac:dyDescent="0.3">
      <c r="A657" s="1">
        <v>45410</v>
      </c>
      <c r="B657">
        <v>8</v>
      </c>
      <c r="C657">
        <v>3305.3130000000001</v>
      </c>
      <c r="D657">
        <v>2829.788</v>
      </c>
      <c r="E657">
        <f t="shared" si="35"/>
        <v>28</v>
      </c>
      <c r="F657">
        <v>0</v>
      </c>
      <c r="G657">
        <v>0</v>
      </c>
    </row>
    <row r="658" spans="1:7" x14ac:dyDescent="0.3">
      <c r="A658" s="1">
        <v>45410</v>
      </c>
      <c r="B658">
        <v>9</v>
      </c>
      <c r="C658">
        <v>2211.1129999999998</v>
      </c>
      <c r="D658">
        <v>4604.8379999999997</v>
      </c>
      <c r="E658">
        <f t="shared" si="35"/>
        <v>28</v>
      </c>
      <c r="F658">
        <v>0</v>
      </c>
      <c r="G658">
        <v>0</v>
      </c>
    </row>
    <row r="659" spans="1:7" x14ac:dyDescent="0.3">
      <c r="A659" s="1">
        <v>45410</v>
      </c>
      <c r="B659">
        <v>10</v>
      </c>
      <c r="C659">
        <v>2445.8130000000001</v>
      </c>
      <c r="D659">
        <v>5843.4380000000001</v>
      </c>
      <c r="E659">
        <f t="shared" si="35"/>
        <v>28</v>
      </c>
      <c r="F659">
        <v>0</v>
      </c>
      <c r="G659">
        <v>0</v>
      </c>
    </row>
    <row r="660" spans="1:7" x14ac:dyDescent="0.3">
      <c r="A660" s="1">
        <v>45410</v>
      </c>
      <c r="B660">
        <v>11</v>
      </c>
      <c r="C660">
        <v>3334.0250000000001</v>
      </c>
      <c r="D660">
        <v>6848.5879999999997</v>
      </c>
      <c r="E660">
        <f t="shared" si="35"/>
        <v>28</v>
      </c>
      <c r="F660">
        <v>0</v>
      </c>
      <c r="G660">
        <v>0</v>
      </c>
    </row>
    <row r="661" spans="1:7" x14ac:dyDescent="0.3">
      <c r="A661" s="1">
        <v>45410</v>
      </c>
      <c r="B661">
        <v>12</v>
      </c>
      <c r="C661">
        <v>3987.3</v>
      </c>
      <c r="D661">
        <v>7276.5</v>
      </c>
      <c r="E661">
        <f t="shared" si="35"/>
        <v>28</v>
      </c>
      <c r="F661">
        <v>0</v>
      </c>
      <c r="G661">
        <v>0</v>
      </c>
    </row>
    <row r="662" spans="1:7" x14ac:dyDescent="0.3">
      <c r="A662" s="1">
        <v>45410</v>
      </c>
      <c r="B662">
        <v>13</v>
      </c>
      <c r="C662">
        <v>4037.15</v>
      </c>
      <c r="D662">
        <v>7053.0379999999996</v>
      </c>
      <c r="E662">
        <f t="shared" si="35"/>
        <v>28</v>
      </c>
      <c r="F662">
        <v>0</v>
      </c>
      <c r="G662">
        <v>0</v>
      </c>
    </row>
    <row r="663" spans="1:7" x14ac:dyDescent="0.3">
      <c r="A663" s="1">
        <v>45410</v>
      </c>
      <c r="B663">
        <v>14</v>
      </c>
      <c r="C663">
        <v>3850.6129999999998</v>
      </c>
      <c r="D663">
        <v>5970.6</v>
      </c>
      <c r="E663">
        <f t="shared" si="35"/>
        <v>28</v>
      </c>
      <c r="F663">
        <v>0</v>
      </c>
      <c r="G663">
        <v>0</v>
      </c>
    </row>
    <row r="664" spans="1:7" x14ac:dyDescent="0.3">
      <c r="A664" s="1">
        <v>45410</v>
      </c>
      <c r="B664">
        <v>15</v>
      </c>
      <c r="C664">
        <v>3850.9380000000001</v>
      </c>
      <c r="D664">
        <v>5464.1</v>
      </c>
      <c r="E664">
        <f t="shared" si="35"/>
        <v>28</v>
      </c>
      <c r="F664">
        <v>0</v>
      </c>
      <c r="G664">
        <v>0</v>
      </c>
    </row>
    <row r="665" spans="1:7" x14ac:dyDescent="0.3">
      <c r="A665" s="1">
        <v>45410</v>
      </c>
      <c r="B665">
        <v>16</v>
      </c>
      <c r="C665">
        <v>3784.788</v>
      </c>
      <c r="D665">
        <v>4990.8</v>
      </c>
      <c r="E665">
        <f t="shared" si="35"/>
        <v>28</v>
      </c>
      <c r="F665">
        <v>0</v>
      </c>
      <c r="G665">
        <v>0</v>
      </c>
    </row>
    <row r="666" spans="1:7" x14ac:dyDescent="0.3">
      <c r="A666" s="1">
        <v>45410</v>
      </c>
      <c r="B666">
        <v>17</v>
      </c>
      <c r="C666">
        <v>3922.8</v>
      </c>
      <c r="D666">
        <v>4352.375</v>
      </c>
      <c r="E666">
        <f t="shared" si="35"/>
        <v>28</v>
      </c>
      <c r="F666">
        <v>0</v>
      </c>
      <c r="G666">
        <v>0</v>
      </c>
    </row>
    <row r="667" spans="1:7" x14ac:dyDescent="0.3">
      <c r="A667" s="1">
        <v>45410</v>
      </c>
      <c r="B667">
        <v>18</v>
      </c>
      <c r="C667">
        <v>3755.6750000000002</v>
      </c>
      <c r="D667">
        <v>3567.15</v>
      </c>
      <c r="E667">
        <f t="shared" si="35"/>
        <v>28</v>
      </c>
      <c r="F667">
        <v>0</v>
      </c>
      <c r="G667">
        <v>0</v>
      </c>
    </row>
    <row r="668" spans="1:7" x14ac:dyDescent="0.3">
      <c r="A668" s="1">
        <v>45410</v>
      </c>
      <c r="B668">
        <v>19</v>
      </c>
      <c r="C668">
        <v>3201.7379999999998</v>
      </c>
      <c r="D668">
        <v>2078.913</v>
      </c>
      <c r="E668">
        <f t="shared" si="35"/>
        <v>28</v>
      </c>
      <c r="F668">
        <v>0</v>
      </c>
      <c r="G668">
        <v>0</v>
      </c>
    </row>
    <row r="669" spans="1:7" x14ac:dyDescent="0.3">
      <c r="A669" s="1">
        <v>45410</v>
      </c>
      <c r="B669">
        <v>20</v>
      </c>
      <c r="C669">
        <v>2948.0749999999998</v>
      </c>
      <c r="D669">
        <v>692.42499999999995</v>
      </c>
      <c r="E669">
        <f t="shared" si="35"/>
        <v>28</v>
      </c>
      <c r="F669">
        <v>0</v>
      </c>
      <c r="G669">
        <v>0</v>
      </c>
    </row>
    <row r="670" spans="1:7" x14ac:dyDescent="0.3">
      <c r="A670" s="1">
        <v>45410</v>
      </c>
      <c r="B670">
        <v>21</v>
      </c>
      <c r="C670">
        <v>3687.0880000000002</v>
      </c>
      <c r="D670">
        <v>36.174999999999997</v>
      </c>
      <c r="E670">
        <f t="shared" si="35"/>
        <v>28</v>
      </c>
      <c r="F670">
        <v>0</v>
      </c>
      <c r="G670">
        <v>0</v>
      </c>
    </row>
    <row r="671" spans="1:7" x14ac:dyDescent="0.3">
      <c r="A671" s="1">
        <v>45410</v>
      </c>
      <c r="B671">
        <v>22</v>
      </c>
      <c r="C671">
        <v>4782.7129999999997</v>
      </c>
      <c r="D671">
        <v>0</v>
      </c>
      <c r="E671">
        <f t="shared" si="35"/>
        <v>28</v>
      </c>
      <c r="F671">
        <v>0</v>
      </c>
      <c r="G671">
        <v>0</v>
      </c>
    </row>
    <row r="672" spans="1:7" x14ac:dyDescent="0.3">
      <c r="A672" s="1">
        <v>45410</v>
      </c>
      <c r="B672">
        <v>23</v>
      </c>
      <c r="C672">
        <v>5291.0630000000001</v>
      </c>
      <c r="D672">
        <v>0</v>
      </c>
      <c r="E672">
        <f t="shared" si="35"/>
        <v>28</v>
      </c>
      <c r="F672">
        <v>0</v>
      </c>
      <c r="G672">
        <v>0</v>
      </c>
    </row>
    <row r="673" spans="1:7" x14ac:dyDescent="0.3">
      <c r="A673" s="1">
        <v>45410</v>
      </c>
      <c r="B673">
        <v>24</v>
      </c>
      <c r="C673">
        <v>5382.25</v>
      </c>
      <c r="D673">
        <v>0</v>
      </c>
      <c r="E673">
        <f t="shared" si="35"/>
        <v>28</v>
      </c>
      <c r="F673">
        <f t="shared" ref="F673:G673" si="37">SUM(C650:C673)</f>
        <v>95843.907999999996</v>
      </c>
      <c r="G673">
        <f t="shared" si="37"/>
        <v>62865.878000000004</v>
      </c>
    </row>
    <row r="674" spans="1:7" x14ac:dyDescent="0.3">
      <c r="A674" s="1">
        <v>45411</v>
      </c>
      <c r="B674">
        <v>1</v>
      </c>
      <c r="C674">
        <v>5231.8130000000001</v>
      </c>
      <c r="D674">
        <v>0</v>
      </c>
      <c r="E674">
        <f t="shared" si="35"/>
        <v>29</v>
      </c>
      <c r="F674">
        <v>0</v>
      </c>
      <c r="G674">
        <v>0</v>
      </c>
    </row>
    <row r="675" spans="1:7" x14ac:dyDescent="0.3">
      <c r="A675" s="1">
        <v>45411</v>
      </c>
      <c r="B675">
        <v>2</v>
      </c>
      <c r="C675">
        <v>5017.125</v>
      </c>
      <c r="D675">
        <v>0</v>
      </c>
      <c r="E675">
        <f t="shared" si="35"/>
        <v>29</v>
      </c>
      <c r="F675">
        <v>0</v>
      </c>
      <c r="G675">
        <v>0</v>
      </c>
    </row>
    <row r="676" spans="1:7" x14ac:dyDescent="0.3">
      <c r="A676" s="1">
        <v>45411</v>
      </c>
      <c r="B676">
        <v>3</v>
      </c>
      <c r="C676">
        <v>4546.3999999999996</v>
      </c>
      <c r="D676">
        <v>0</v>
      </c>
      <c r="E676">
        <f t="shared" si="35"/>
        <v>29</v>
      </c>
      <c r="F676">
        <v>0</v>
      </c>
      <c r="G676">
        <v>0</v>
      </c>
    </row>
    <row r="677" spans="1:7" x14ac:dyDescent="0.3">
      <c r="A677" s="1">
        <v>45411</v>
      </c>
      <c r="B677">
        <v>4</v>
      </c>
      <c r="C677">
        <v>4131.4629999999997</v>
      </c>
      <c r="D677">
        <v>0</v>
      </c>
      <c r="E677">
        <f t="shared" si="35"/>
        <v>29</v>
      </c>
      <c r="F677">
        <v>0</v>
      </c>
      <c r="G677">
        <v>0</v>
      </c>
    </row>
    <row r="678" spans="1:7" x14ac:dyDescent="0.3">
      <c r="A678" s="1">
        <v>45411</v>
      </c>
      <c r="B678">
        <v>5</v>
      </c>
      <c r="C678">
        <v>3843.0749999999998</v>
      </c>
      <c r="D678">
        <v>0.35</v>
      </c>
      <c r="E678">
        <f t="shared" si="35"/>
        <v>29</v>
      </c>
      <c r="F678">
        <v>0</v>
      </c>
      <c r="G678">
        <v>0</v>
      </c>
    </row>
    <row r="679" spans="1:7" x14ac:dyDescent="0.3">
      <c r="A679" s="1">
        <v>45411</v>
      </c>
      <c r="B679">
        <v>6</v>
      </c>
      <c r="C679">
        <v>3584.4</v>
      </c>
      <c r="D679">
        <v>118.938</v>
      </c>
      <c r="E679">
        <f t="shared" si="35"/>
        <v>29</v>
      </c>
      <c r="F679">
        <v>0</v>
      </c>
      <c r="G679">
        <v>0</v>
      </c>
    </row>
    <row r="680" spans="1:7" x14ac:dyDescent="0.3">
      <c r="A680" s="1">
        <v>45411</v>
      </c>
      <c r="B680">
        <v>7</v>
      </c>
      <c r="C680">
        <v>3275.375</v>
      </c>
      <c r="D680">
        <v>937.13800000000003</v>
      </c>
      <c r="E680">
        <f t="shared" si="35"/>
        <v>29</v>
      </c>
      <c r="F680">
        <v>0</v>
      </c>
      <c r="G680">
        <v>0</v>
      </c>
    </row>
    <row r="681" spans="1:7" x14ac:dyDescent="0.3">
      <c r="A681" s="1">
        <v>45411</v>
      </c>
      <c r="B681">
        <v>8</v>
      </c>
      <c r="C681">
        <v>2384.5880000000002</v>
      </c>
      <c r="D681">
        <v>2822.6379999999999</v>
      </c>
      <c r="E681">
        <f t="shared" si="35"/>
        <v>29</v>
      </c>
      <c r="F681">
        <v>0</v>
      </c>
      <c r="G681">
        <v>0</v>
      </c>
    </row>
    <row r="682" spans="1:7" x14ac:dyDescent="0.3">
      <c r="A682" s="1">
        <v>45411</v>
      </c>
      <c r="B682">
        <v>9</v>
      </c>
      <c r="C682">
        <v>1347.375</v>
      </c>
      <c r="D682">
        <v>5446.0379999999996</v>
      </c>
      <c r="E682">
        <f t="shared" si="35"/>
        <v>29</v>
      </c>
      <c r="F682">
        <v>0</v>
      </c>
      <c r="G682">
        <v>0</v>
      </c>
    </row>
    <row r="683" spans="1:7" x14ac:dyDescent="0.3">
      <c r="A683" s="1">
        <v>45411</v>
      </c>
      <c r="B683">
        <v>10</v>
      </c>
      <c r="C683">
        <v>1094.95</v>
      </c>
      <c r="D683">
        <v>7641.9750000000004</v>
      </c>
      <c r="E683">
        <f t="shared" si="35"/>
        <v>29</v>
      </c>
      <c r="F683">
        <v>0</v>
      </c>
      <c r="G683">
        <v>0</v>
      </c>
    </row>
    <row r="684" spans="1:7" x14ac:dyDescent="0.3">
      <c r="A684" s="1">
        <v>45411</v>
      </c>
      <c r="B684">
        <v>11</v>
      </c>
      <c r="C684">
        <v>1180.338</v>
      </c>
      <c r="D684">
        <v>9545.7630000000008</v>
      </c>
      <c r="E684">
        <f t="shared" si="35"/>
        <v>29</v>
      </c>
      <c r="F684">
        <v>0</v>
      </c>
      <c r="G684">
        <v>0</v>
      </c>
    </row>
    <row r="685" spans="1:7" x14ac:dyDescent="0.3">
      <c r="A685" s="1">
        <v>45411</v>
      </c>
      <c r="B685">
        <v>12</v>
      </c>
      <c r="C685">
        <v>1330.15</v>
      </c>
      <c r="D685">
        <v>9180.5380000000005</v>
      </c>
      <c r="E685">
        <f t="shared" si="35"/>
        <v>29</v>
      </c>
      <c r="F685">
        <v>0</v>
      </c>
      <c r="G685">
        <v>0</v>
      </c>
    </row>
    <row r="686" spans="1:7" x14ac:dyDescent="0.3">
      <c r="A686" s="1">
        <v>45411</v>
      </c>
      <c r="B686">
        <v>13</v>
      </c>
      <c r="C686">
        <v>1515.0250000000001</v>
      </c>
      <c r="D686">
        <v>8799.4500000000007</v>
      </c>
      <c r="E686">
        <f t="shared" si="35"/>
        <v>29</v>
      </c>
      <c r="F686">
        <v>0</v>
      </c>
      <c r="G686">
        <v>0</v>
      </c>
    </row>
    <row r="687" spans="1:7" x14ac:dyDescent="0.3">
      <c r="A687" s="1">
        <v>45411</v>
      </c>
      <c r="B687">
        <v>14</v>
      </c>
      <c r="C687">
        <v>1608.875</v>
      </c>
      <c r="D687">
        <v>8568.4750000000004</v>
      </c>
      <c r="E687">
        <f t="shared" si="35"/>
        <v>29</v>
      </c>
      <c r="F687">
        <v>0</v>
      </c>
      <c r="G687">
        <v>0</v>
      </c>
    </row>
    <row r="688" spans="1:7" x14ac:dyDescent="0.3">
      <c r="A688" s="1">
        <v>45411</v>
      </c>
      <c r="B688">
        <v>15</v>
      </c>
      <c r="C688">
        <v>1706.5</v>
      </c>
      <c r="D688">
        <v>7865.4380000000001</v>
      </c>
      <c r="E688">
        <f t="shared" si="35"/>
        <v>29</v>
      </c>
      <c r="F688">
        <v>0</v>
      </c>
      <c r="G688">
        <v>0</v>
      </c>
    </row>
    <row r="689" spans="1:7" x14ac:dyDescent="0.3">
      <c r="A689" s="1">
        <v>45411</v>
      </c>
      <c r="B689">
        <v>16</v>
      </c>
      <c r="C689">
        <v>1699.413</v>
      </c>
      <c r="D689">
        <v>7673.0379999999996</v>
      </c>
      <c r="E689">
        <f t="shared" si="35"/>
        <v>29</v>
      </c>
      <c r="F689">
        <v>0</v>
      </c>
      <c r="G689">
        <v>0</v>
      </c>
    </row>
    <row r="690" spans="1:7" x14ac:dyDescent="0.3">
      <c r="A690" s="1">
        <v>45411</v>
      </c>
      <c r="B690">
        <v>17</v>
      </c>
      <c r="C690">
        <v>1678.7629999999999</v>
      </c>
      <c r="D690">
        <v>6558.375</v>
      </c>
      <c r="E690">
        <f t="shared" si="35"/>
        <v>29</v>
      </c>
      <c r="F690">
        <v>0</v>
      </c>
      <c r="G690">
        <v>0</v>
      </c>
    </row>
    <row r="691" spans="1:7" x14ac:dyDescent="0.3">
      <c r="A691" s="1">
        <v>45411</v>
      </c>
      <c r="B691">
        <v>18</v>
      </c>
      <c r="C691">
        <v>1672.45</v>
      </c>
      <c r="D691">
        <v>4528.4629999999997</v>
      </c>
      <c r="E691">
        <f t="shared" si="35"/>
        <v>29</v>
      </c>
      <c r="F691">
        <v>0</v>
      </c>
      <c r="G691">
        <v>0</v>
      </c>
    </row>
    <row r="692" spans="1:7" x14ac:dyDescent="0.3">
      <c r="A692" s="1">
        <v>45411</v>
      </c>
      <c r="B692">
        <v>19</v>
      </c>
      <c r="C692">
        <v>1669.963</v>
      </c>
      <c r="D692">
        <v>2260.35</v>
      </c>
      <c r="E692">
        <f t="shared" si="35"/>
        <v>29</v>
      </c>
      <c r="F692">
        <v>0</v>
      </c>
      <c r="G692">
        <v>0</v>
      </c>
    </row>
    <row r="693" spans="1:7" x14ac:dyDescent="0.3">
      <c r="A693" s="1">
        <v>45411</v>
      </c>
      <c r="B693">
        <v>20</v>
      </c>
      <c r="C693">
        <v>1912.2</v>
      </c>
      <c r="D693">
        <v>688.36300000000006</v>
      </c>
      <c r="E693">
        <f t="shared" si="35"/>
        <v>29</v>
      </c>
      <c r="F693">
        <v>0</v>
      </c>
      <c r="G693">
        <v>0</v>
      </c>
    </row>
    <row r="694" spans="1:7" x14ac:dyDescent="0.3">
      <c r="A694" s="1">
        <v>45411</v>
      </c>
      <c r="B694">
        <v>21</v>
      </c>
      <c r="C694">
        <v>2709.538</v>
      </c>
      <c r="D694">
        <v>64.45</v>
      </c>
      <c r="E694">
        <f t="shared" si="35"/>
        <v>29</v>
      </c>
      <c r="F694">
        <v>0</v>
      </c>
      <c r="G694">
        <v>0</v>
      </c>
    </row>
    <row r="695" spans="1:7" x14ac:dyDescent="0.3">
      <c r="A695" s="1">
        <v>45411</v>
      </c>
      <c r="B695">
        <v>22</v>
      </c>
      <c r="C695">
        <v>3575.3130000000001</v>
      </c>
      <c r="D695">
        <v>0</v>
      </c>
      <c r="E695">
        <f t="shared" si="35"/>
        <v>29</v>
      </c>
      <c r="F695">
        <v>0</v>
      </c>
      <c r="G695">
        <v>0</v>
      </c>
    </row>
    <row r="696" spans="1:7" x14ac:dyDescent="0.3">
      <c r="A696" s="1">
        <v>45411</v>
      </c>
      <c r="B696">
        <v>23</v>
      </c>
      <c r="C696">
        <v>4097.6750000000002</v>
      </c>
      <c r="D696">
        <v>0</v>
      </c>
      <c r="E696">
        <f t="shared" si="35"/>
        <v>29</v>
      </c>
      <c r="F696">
        <v>0</v>
      </c>
      <c r="G696">
        <v>0</v>
      </c>
    </row>
    <row r="697" spans="1:7" x14ac:dyDescent="0.3">
      <c r="A697" s="1">
        <v>45411</v>
      </c>
      <c r="B697">
        <v>24</v>
      </c>
      <c r="C697">
        <v>4326.8379999999997</v>
      </c>
      <c r="D697">
        <v>0</v>
      </c>
      <c r="E697">
        <f t="shared" si="35"/>
        <v>29</v>
      </c>
      <c r="F697">
        <f t="shared" ref="F697:G697" si="38">SUM(C674:C697)</f>
        <v>65139.60500000001</v>
      </c>
      <c r="G697">
        <f t="shared" si="38"/>
        <v>82699.78</v>
      </c>
    </row>
    <row r="698" spans="1:7" x14ac:dyDescent="0.3">
      <c r="A698" s="1">
        <v>45412</v>
      </c>
      <c r="B698">
        <v>1</v>
      </c>
      <c r="C698">
        <v>4272.6629999999996</v>
      </c>
      <c r="D698">
        <v>0</v>
      </c>
      <c r="E698">
        <f t="shared" si="35"/>
        <v>30</v>
      </c>
      <c r="F698">
        <v>0</v>
      </c>
      <c r="G698">
        <v>0</v>
      </c>
    </row>
    <row r="699" spans="1:7" x14ac:dyDescent="0.3">
      <c r="A699" s="1">
        <v>45412</v>
      </c>
      <c r="B699">
        <v>2</v>
      </c>
      <c r="C699">
        <v>4037</v>
      </c>
      <c r="D699">
        <v>0</v>
      </c>
      <c r="E699">
        <f t="shared" si="35"/>
        <v>30</v>
      </c>
      <c r="F699">
        <v>0</v>
      </c>
      <c r="G699">
        <v>0</v>
      </c>
    </row>
    <row r="700" spans="1:7" x14ac:dyDescent="0.3">
      <c r="A700" s="1">
        <v>45412</v>
      </c>
      <c r="B700">
        <v>3</v>
      </c>
      <c r="C700">
        <v>3760.9380000000001</v>
      </c>
      <c r="D700">
        <v>0</v>
      </c>
      <c r="E700">
        <f t="shared" si="35"/>
        <v>30</v>
      </c>
      <c r="F700">
        <v>0</v>
      </c>
      <c r="G700">
        <v>0</v>
      </c>
    </row>
    <row r="701" spans="1:7" x14ac:dyDescent="0.3">
      <c r="A701" s="1">
        <v>45412</v>
      </c>
      <c r="B701">
        <v>4</v>
      </c>
      <c r="C701">
        <v>3717.3130000000001</v>
      </c>
      <c r="D701">
        <v>0</v>
      </c>
      <c r="E701">
        <f t="shared" si="35"/>
        <v>30</v>
      </c>
      <c r="F701">
        <v>0</v>
      </c>
      <c r="G701">
        <v>0</v>
      </c>
    </row>
    <row r="702" spans="1:7" x14ac:dyDescent="0.3">
      <c r="A702" s="1">
        <v>45412</v>
      </c>
      <c r="B702">
        <v>5</v>
      </c>
      <c r="C702">
        <v>3945.7379999999998</v>
      </c>
      <c r="D702">
        <v>0.48799999999999999</v>
      </c>
      <c r="E702">
        <f t="shared" si="35"/>
        <v>30</v>
      </c>
      <c r="F702">
        <v>0</v>
      </c>
      <c r="G702">
        <v>0</v>
      </c>
    </row>
    <row r="703" spans="1:7" x14ac:dyDescent="0.3">
      <c r="A703" s="1">
        <v>45412</v>
      </c>
      <c r="B703">
        <v>6</v>
      </c>
      <c r="C703">
        <v>4228.6000000000004</v>
      </c>
      <c r="D703">
        <v>126.438</v>
      </c>
      <c r="E703">
        <f t="shared" si="35"/>
        <v>30</v>
      </c>
      <c r="F703">
        <v>0</v>
      </c>
      <c r="G703">
        <v>0</v>
      </c>
    </row>
    <row r="704" spans="1:7" x14ac:dyDescent="0.3">
      <c r="A704" s="1">
        <v>45412</v>
      </c>
      <c r="B704">
        <v>7</v>
      </c>
      <c r="C704">
        <v>4063.1129999999998</v>
      </c>
      <c r="D704">
        <v>1112.8499999999999</v>
      </c>
      <c r="E704">
        <f t="shared" si="35"/>
        <v>30</v>
      </c>
      <c r="F704">
        <v>0</v>
      </c>
      <c r="G704">
        <v>0</v>
      </c>
    </row>
    <row r="705" spans="1:7" x14ac:dyDescent="0.3">
      <c r="A705" s="1">
        <v>45412</v>
      </c>
      <c r="B705">
        <v>8</v>
      </c>
      <c r="C705">
        <v>3116.538</v>
      </c>
      <c r="D705">
        <v>3288.9</v>
      </c>
      <c r="E705">
        <f t="shared" si="35"/>
        <v>30</v>
      </c>
      <c r="F705">
        <v>0</v>
      </c>
      <c r="G705">
        <v>0</v>
      </c>
    </row>
    <row r="706" spans="1:7" x14ac:dyDescent="0.3">
      <c r="A706" s="1">
        <v>45412</v>
      </c>
      <c r="B706">
        <v>9</v>
      </c>
      <c r="C706">
        <v>1871.9</v>
      </c>
      <c r="D706">
        <v>6150.0630000000001</v>
      </c>
      <c r="E706">
        <f t="shared" si="35"/>
        <v>30</v>
      </c>
      <c r="F706">
        <v>0</v>
      </c>
      <c r="G706">
        <v>0</v>
      </c>
    </row>
    <row r="707" spans="1:7" x14ac:dyDescent="0.3">
      <c r="A707" s="1">
        <v>45412</v>
      </c>
      <c r="B707">
        <v>10</v>
      </c>
      <c r="C707">
        <v>1349.9380000000001</v>
      </c>
      <c r="D707">
        <v>8576.3130000000001</v>
      </c>
      <c r="E707">
        <f t="shared" ref="E707:E721" si="39">DAY(A707)</f>
        <v>30</v>
      </c>
      <c r="F707">
        <v>0</v>
      </c>
      <c r="G707">
        <v>0</v>
      </c>
    </row>
    <row r="708" spans="1:7" x14ac:dyDescent="0.3">
      <c r="A708" s="1">
        <v>45412</v>
      </c>
      <c r="B708">
        <v>11</v>
      </c>
      <c r="C708">
        <v>1425.5</v>
      </c>
      <c r="D708">
        <v>9089.5130000000008</v>
      </c>
      <c r="E708">
        <f t="shared" si="39"/>
        <v>30</v>
      </c>
      <c r="F708">
        <v>0</v>
      </c>
      <c r="G708">
        <v>0</v>
      </c>
    </row>
    <row r="709" spans="1:7" x14ac:dyDescent="0.3">
      <c r="A709" s="1">
        <v>45412</v>
      </c>
      <c r="B709">
        <v>12</v>
      </c>
      <c r="C709">
        <v>1697.8630000000001</v>
      </c>
      <c r="D709">
        <v>8942.65</v>
      </c>
      <c r="E709">
        <f t="shared" si="39"/>
        <v>30</v>
      </c>
      <c r="F709">
        <v>0</v>
      </c>
      <c r="G709">
        <v>0</v>
      </c>
    </row>
    <row r="710" spans="1:7" x14ac:dyDescent="0.3">
      <c r="A710" s="1">
        <v>45412</v>
      </c>
      <c r="B710">
        <v>13</v>
      </c>
      <c r="C710">
        <v>1998.0630000000001</v>
      </c>
      <c r="D710">
        <v>9074.2630000000008</v>
      </c>
      <c r="E710">
        <f t="shared" si="39"/>
        <v>30</v>
      </c>
      <c r="F710">
        <v>0</v>
      </c>
      <c r="G710">
        <v>0</v>
      </c>
    </row>
    <row r="711" spans="1:7" x14ac:dyDescent="0.3">
      <c r="A711" s="1">
        <v>45412</v>
      </c>
      <c r="B711">
        <v>14</v>
      </c>
      <c r="C711">
        <v>2532.5500000000002</v>
      </c>
      <c r="D711">
        <v>9028.4380000000001</v>
      </c>
      <c r="E711">
        <f t="shared" si="39"/>
        <v>30</v>
      </c>
      <c r="F711">
        <v>0</v>
      </c>
      <c r="G711">
        <v>0</v>
      </c>
    </row>
    <row r="712" spans="1:7" x14ac:dyDescent="0.3">
      <c r="A712" s="1">
        <v>45412</v>
      </c>
      <c r="B712">
        <v>15</v>
      </c>
      <c r="C712">
        <v>2994.6750000000002</v>
      </c>
      <c r="D712">
        <v>8596.2630000000008</v>
      </c>
      <c r="E712">
        <f t="shared" si="39"/>
        <v>30</v>
      </c>
      <c r="F712">
        <v>0</v>
      </c>
      <c r="G712">
        <v>0</v>
      </c>
    </row>
    <row r="713" spans="1:7" x14ac:dyDescent="0.3">
      <c r="A713" s="1">
        <v>45412</v>
      </c>
      <c r="B713">
        <v>16</v>
      </c>
      <c r="C713">
        <v>3244.65</v>
      </c>
      <c r="D713">
        <v>7601.8379999999997</v>
      </c>
      <c r="E713">
        <f t="shared" si="39"/>
        <v>30</v>
      </c>
      <c r="F713">
        <v>0</v>
      </c>
      <c r="G713">
        <v>0</v>
      </c>
    </row>
    <row r="714" spans="1:7" x14ac:dyDescent="0.3">
      <c r="A714" s="1">
        <v>45412</v>
      </c>
      <c r="B714">
        <v>17</v>
      </c>
      <c r="C714">
        <v>3232.6129999999998</v>
      </c>
      <c r="D714">
        <v>7113.8630000000003</v>
      </c>
      <c r="E714">
        <f t="shared" si="39"/>
        <v>30</v>
      </c>
      <c r="F714">
        <v>0</v>
      </c>
      <c r="G714">
        <v>0</v>
      </c>
    </row>
    <row r="715" spans="1:7" x14ac:dyDescent="0.3">
      <c r="A715" s="1">
        <v>45412</v>
      </c>
      <c r="B715">
        <v>18</v>
      </c>
      <c r="C715">
        <v>3254.4749999999999</v>
      </c>
      <c r="D715">
        <v>5229.6379999999999</v>
      </c>
      <c r="E715">
        <f t="shared" si="39"/>
        <v>30</v>
      </c>
      <c r="F715">
        <v>0</v>
      </c>
      <c r="G715">
        <v>0</v>
      </c>
    </row>
    <row r="716" spans="1:7" x14ac:dyDescent="0.3">
      <c r="A716" s="1">
        <v>45412</v>
      </c>
      <c r="B716">
        <v>19</v>
      </c>
      <c r="C716">
        <v>3098.8</v>
      </c>
      <c r="D716">
        <v>2741.8</v>
      </c>
      <c r="E716">
        <f t="shared" si="39"/>
        <v>30</v>
      </c>
      <c r="F716">
        <v>0</v>
      </c>
      <c r="G716">
        <v>0</v>
      </c>
    </row>
    <row r="717" spans="1:7" x14ac:dyDescent="0.3">
      <c r="A717" s="1">
        <v>45412</v>
      </c>
      <c r="B717">
        <v>20</v>
      </c>
      <c r="C717">
        <v>3200.6129999999998</v>
      </c>
      <c r="D717">
        <v>806.36300000000006</v>
      </c>
      <c r="E717">
        <f t="shared" si="39"/>
        <v>30</v>
      </c>
      <c r="F717">
        <v>0</v>
      </c>
      <c r="G717">
        <v>0</v>
      </c>
    </row>
    <row r="718" spans="1:7" x14ac:dyDescent="0.3">
      <c r="A718" s="1">
        <v>45412</v>
      </c>
      <c r="B718">
        <v>21</v>
      </c>
      <c r="C718">
        <v>4075.2629999999999</v>
      </c>
      <c r="D718">
        <v>65.525000000000006</v>
      </c>
      <c r="E718">
        <f t="shared" si="39"/>
        <v>30</v>
      </c>
      <c r="F718">
        <v>0</v>
      </c>
      <c r="G718">
        <v>0</v>
      </c>
    </row>
    <row r="719" spans="1:7" x14ac:dyDescent="0.3">
      <c r="A719" s="1">
        <v>45412</v>
      </c>
      <c r="B719">
        <v>22</v>
      </c>
      <c r="C719">
        <v>5190.4250000000002</v>
      </c>
      <c r="D719">
        <v>0</v>
      </c>
      <c r="E719">
        <f t="shared" si="39"/>
        <v>30</v>
      </c>
      <c r="F719">
        <v>0</v>
      </c>
      <c r="G719">
        <v>0</v>
      </c>
    </row>
    <row r="720" spans="1:7" x14ac:dyDescent="0.3">
      <c r="A720" s="1">
        <v>45412</v>
      </c>
      <c r="B720">
        <v>23</v>
      </c>
      <c r="C720">
        <v>5414.4750000000004</v>
      </c>
      <c r="D720">
        <v>0</v>
      </c>
      <c r="E720">
        <f t="shared" si="39"/>
        <v>30</v>
      </c>
      <c r="F720">
        <v>0</v>
      </c>
      <c r="G720">
        <v>0</v>
      </c>
    </row>
    <row r="721" spans="1:7" x14ac:dyDescent="0.3">
      <c r="A721" s="1">
        <v>45412</v>
      </c>
      <c r="B721">
        <v>24</v>
      </c>
      <c r="C721">
        <v>5379.9129999999996</v>
      </c>
      <c r="D721">
        <v>0</v>
      </c>
      <c r="E721">
        <f t="shared" si="39"/>
        <v>30</v>
      </c>
      <c r="F721">
        <f t="shared" ref="F721:G721" si="40">SUM(C698:C721)</f>
        <v>81103.619000000006</v>
      </c>
      <c r="G721">
        <f t="shared" si="40"/>
        <v>87545.206000000006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7981-B45C-4D6F-AC84-9905D301352A}">
  <dimension ref="A1:G721"/>
  <sheetViews>
    <sheetView workbookViewId="0">
      <selection activeCell="N20" sqref="N20"/>
    </sheetView>
  </sheetViews>
  <sheetFormatPr defaultRowHeight="14.4" x14ac:dyDescent="0.3"/>
  <cols>
    <col min="1" max="1" width="10.109375" bestFit="1" customWidth="1"/>
    <col min="2" max="2" width="10" bestFit="1" customWidth="1"/>
    <col min="3" max="3" width="17.44140625" bestFit="1" customWidth="1"/>
    <col min="4" max="4" width="22.21875" bestFit="1" customWidth="1"/>
    <col min="6" max="6" width="16.6640625" bestFit="1" customWidth="1"/>
    <col min="7" max="8" width="28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s="2" t="s">
        <v>9</v>
      </c>
      <c r="G1" t="s">
        <v>12</v>
      </c>
    </row>
    <row r="2" spans="1:7" x14ac:dyDescent="0.3">
      <c r="A2" s="1">
        <v>45383</v>
      </c>
      <c r="B2">
        <v>1</v>
      </c>
      <c r="C2">
        <v>3130.2629999999999</v>
      </c>
      <c r="D2">
        <v>0</v>
      </c>
      <c r="F2" s="3">
        <v>1</v>
      </c>
      <c r="G2" s="4">
        <v>0</v>
      </c>
    </row>
    <row r="3" spans="1:7" x14ac:dyDescent="0.3">
      <c r="A3" s="1">
        <v>45383</v>
      </c>
      <c r="B3">
        <v>2</v>
      </c>
      <c r="C3">
        <v>2765.5880000000002</v>
      </c>
      <c r="D3">
        <v>0</v>
      </c>
      <c r="F3" s="3">
        <v>2</v>
      </c>
      <c r="G3" s="4">
        <v>0</v>
      </c>
    </row>
    <row r="4" spans="1:7" x14ac:dyDescent="0.3">
      <c r="A4" s="1">
        <v>45383</v>
      </c>
      <c r="B4">
        <v>3</v>
      </c>
      <c r="C4">
        <v>2555.4380000000001</v>
      </c>
      <c r="D4">
        <v>0</v>
      </c>
      <c r="F4" s="3">
        <v>3</v>
      </c>
      <c r="G4" s="4">
        <v>0</v>
      </c>
    </row>
    <row r="5" spans="1:7" x14ac:dyDescent="0.3">
      <c r="A5" s="1">
        <v>45383</v>
      </c>
      <c r="B5">
        <v>4</v>
      </c>
      <c r="C5">
        <v>2675.2379999999998</v>
      </c>
      <c r="D5">
        <v>0</v>
      </c>
      <c r="F5" s="3">
        <v>4</v>
      </c>
      <c r="G5" s="4">
        <v>0</v>
      </c>
    </row>
    <row r="6" spans="1:7" x14ac:dyDescent="0.3">
      <c r="A6" s="1">
        <v>45383</v>
      </c>
      <c r="B6">
        <v>5</v>
      </c>
      <c r="C6">
        <v>2681.1750000000002</v>
      </c>
      <c r="D6">
        <v>0</v>
      </c>
      <c r="F6" s="3">
        <v>5</v>
      </c>
      <c r="G6" s="4">
        <v>2.7933333333333331E-2</v>
      </c>
    </row>
    <row r="7" spans="1:7" x14ac:dyDescent="0.3">
      <c r="A7" s="1">
        <v>45383</v>
      </c>
      <c r="B7">
        <v>6</v>
      </c>
      <c r="C7">
        <v>2367.3249999999998</v>
      </c>
      <c r="D7">
        <v>0.21299999999999999</v>
      </c>
      <c r="F7" s="3">
        <v>6</v>
      </c>
      <c r="G7" s="4">
        <v>64.670633333333342</v>
      </c>
    </row>
    <row r="8" spans="1:7" x14ac:dyDescent="0.3">
      <c r="A8" s="1">
        <v>45383</v>
      </c>
      <c r="B8">
        <v>7</v>
      </c>
      <c r="C8">
        <v>2525.2249999999999</v>
      </c>
      <c r="D8">
        <v>117.075</v>
      </c>
      <c r="F8" s="3">
        <v>7</v>
      </c>
      <c r="G8" s="4">
        <v>491.30063333333328</v>
      </c>
    </row>
    <row r="9" spans="1:7" x14ac:dyDescent="0.3">
      <c r="A9" s="1">
        <v>45383</v>
      </c>
      <c r="B9">
        <v>8</v>
      </c>
      <c r="C9">
        <v>2360.9879999999998</v>
      </c>
      <c r="D9">
        <v>1162.075</v>
      </c>
      <c r="F9" s="3">
        <v>8</v>
      </c>
      <c r="G9" s="4">
        <v>1723.6281333333332</v>
      </c>
    </row>
    <row r="10" spans="1:7" x14ac:dyDescent="0.3">
      <c r="A10" s="1">
        <v>45383</v>
      </c>
      <c r="B10">
        <v>9</v>
      </c>
      <c r="C10">
        <v>1940.838</v>
      </c>
      <c r="D10">
        <v>2680.5129999999999</v>
      </c>
      <c r="F10" s="3">
        <v>9</v>
      </c>
      <c r="G10" s="4">
        <v>3492.9265333333333</v>
      </c>
    </row>
    <row r="11" spans="1:7" x14ac:dyDescent="0.3">
      <c r="A11" s="1">
        <v>45383</v>
      </c>
      <c r="B11">
        <v>10</v>
      </c>
      <c r="C11">
        <v>1368.675</v>
      </c>
      <c r="D11">
        <v>4416</v>
      </c>
      <c r="F11" s="3">
        <v>10</v>
      </c>
      <c r="G11" s="4">
        <v>5164.2290666666668</v>
      </c>
    </row>
    <row r="12" spans="1:7" x14ac:dyDescent="0.3">
      <c r="A12" s="1">
        <v>45383</v>
      </c>
      <c r="B12">
        <v>11</v>
      </c>
      <c r="C12">
        <v>1140.463</v>
      </c>
      <c r="D12">
        <v>5331.5749999999998</v>
      </c>
      <c r="F12" s="3">
        <v>11</v>
      </c>
      <c r="G12" s="4">
        <v>6246.1545000000006</v>
      </c>
    </row>
    <row r="13" spans="1:7" x14ac:dyDescent="0.3">
      <c r="A13" s="1">
        <v>45383</v>
      </c>
      <c r="B13">
        <v>12</v>
      </c>
      <c r="C13">
        <v>1305.8630000000001</v>
      </c>
      <c r="D13">
        <v>5812.2250000000004</v>
      </c>
      <c r="F13" s="3">
        <v>12</v>
      </c>
      <c r="G13" s="4">
        <v>6623.0248333333329</v>
      </c>
    </row>
    <row r="14" spans="1:7" x14ac:dyDescent="0.3">
      <c r="A14" s="1">
        <v>45383</v>
      </c>
      <c r="B14">
        <v>13</v>
      </c>
      <c r="C14">
        <v>1511.4880000000001</v>
      </c>
      <c r="D14">
        <v>5846.6130000000003</v>
      </c>
      <c r="F14" s="3">
        <v>13</v>
      </c>
      <c r="G14" s="4">
        <v>6658.3849000000009</v>
      </c>
    </row>
    <row r="15" spans="1:7" x14ac:dyDescent="0.3">
      <c r="A15" s="1">
        <v>45383</v>
      </c>
      <c r="B15">
        <v>14</v>
      </c>
      <c r="C15">
        <v>1931.05</v>
      </c>
      <c r="D15">
        <v>5471.4250000000002</v>
      </c>
      <c r="F15" s="3">
        <v>14</v>
      </c>
      <c r="G15" s="4">
        <v>6489.5148000000008</v>
      </c>
    </row>
    <row r="16" spans="1:7" x14ac:dyDescent="0.3">
      <c r="A16" s="1">
        <v>45383</v>
      </c>
      <c r="B16">
        <v>15</v>
      </c>
      <c r="C16">
        <v>2229.25</v>
      </c>
      <c r="D16">
        <v>5661.8249999999998</v>
      </c>
      <c r="F16" s="3">
        <v>15</v>
      </c>
      <c r="G16" s="4">
        <v>6099.1731000000009</v>
      </c>
    </row>
    <row r="17" spans="1:7" x14ac:dyDescent="0.3">
      <c r="A17" s="1">
        <v>45383</v>
      </c>
      <c r="B17">
        <v>16</v>
      </c>
      <c r="C17">
        <v>2467.125</v>
      </c>
      <c r="D17">
        <v>5067.9880000000003</v>
      </c>
      <c r="F17" s="3">
        <v>16</v>
      </c>
      <c r="G17" s="4">
        <v>5410.7428000000009</v>
      </c>
    </row>
    <row r="18" spans="1:7" x14ac:dyDescent="0.3">
      <c r="A18" s="1">
        <v>45383</v>
      </c>
      <c r="B18">
        <v>17</v>
      </c>
      <c r="C18">
        <v>2655.85</v>
      </c>
      <c r="D18">
        <v>3458.1379999999999</v>
      </c>
      <c r="F18" s="3">
        <v>17</v>
      </c>
      <c r="G18" s="4">
        <v>4338.6940000000004</v>
      </c>
    </row>
    <row r="19" spans="1:7" x14ac:dyDescent="0.3">
      <c r="A19" s="1">
        <v>45383</v>
      </c>
      <c r="B19">
        <v>18</v>
      </c>
      <c r="C19">
        <v>2572.7629999999999</v>
      </c>
      <c r="D19">
        <v>1719.088</v>
      </c>
      <c r="F19" s="3">
        <v>18</v>
      </c>
      <c r="G19" s="4">
        <v>2796.1616000000004</v>
      </c>
    </row>
    <row r="20" spans="1:7" x14ac:dyDescent="0.3">
      <c r="A20" s="1">
        <v>45383</v>
      </c>
      <c r="B20">
        <v>19</v>
      </c>
      <c r="C20">
        <v>2891.1750000000002</v>
      </c>
      <c r="D20">
        <v>560.76300000000003</v>
      </c>
      <c r="F20" s="3">
        <v>19</v>
      </c>
      <c r="G20" s="4">
        <v>1240.4914333333334</v>
      </c>
    </row>
    <row r="21" spans="1:7" x14ac:dyDescent="0.3">
      <c r="A21" s="1">
        <v>45383</v>
      </c>
      <c r="B21">
        <v>20</v>
      </c>
      <c r="C21">
        <v>3515.2</v>
      </c>
      <c r="D21">
        <v>51.438000000000002</v>
      </c>
      <c r="F21" s="3">
        <v>20</v>
      </c>
      <c r="G21" s="4">
        <v>311.0299333333333</v>
      </c>
    </row>
    <row r="22" spans="1:7" x14ac:dyDescent="0.3">
      <c r="A22" s="1">
        <v>45383</v>
      </c>
      <c r="B22">
        <v>21</v>
      </c>
      <c r="C22">
        <v>3941.538</v>
      </c>
      <c r="D22">
        <v>0</v>
      </c>
      <c r="F22" s="3">
        <v>21</v>
      </c>
      <c r="G22" s="4">
        <v>15.681766666666666</v>
      </c>
    </row>
    <row r="23" spans="1:7" x14ac:dyDescent="0.3">
      <c r="A23" s="1">
        <v>45383</v>
      </c>
      <c r="B23">
        <v>22</v>
      </c>
      <c r="C23">
        <v>4127.375</v>
      </c>
      <c r="D23">
        <v>0</v>
      </c>
      <c r="F23" s="3">
        <v>22</v>
      </c>
      <c r="G23" s="4">
        <v>0</v>
      </c>
    </row>
    <row r="24" spans="1:7" x14ac:dyDescent="0.3">
      <c r="A24" s="1">
        <v>45383</v>
      </c>
      <c r="B24">
        <v>23</v>
      </c>
      <c r="C24">
        <v>4248.55</v>
      </c>
      <c r="D24">
        <v>0</v>
      </c>
      <c r="F24" s="3">
        <v>23</v>
      </c>
      <c r="G24" s="4">
        <v>0</v>
      </c>
    </row>
    <row r="25" spans="1:7" x14ac:dyDescent="0.3">
      <c r="A25" s="1">
        <v>45383</v>
      </c>
      <c r="B25">
        <v>24</v>
      </c>
      <c r="C25">
        <v>4027.7249999999999</v>
      </c>
      <c r="D25">
        <v>0</v>
      </c>
      <c r="F25" s="3">
        <v>24</v>
      </c>
      <c r="G25" s="4">
        <v>0</v>
      </c>
    </row>
    <row r="26" spans="1:7" x14ac:dyDescent="0.3">
      <c r="A26" s="1">
        <v>45384</v>
      </c>
      <c r="B26">
        <v>1</v>
      </c>
      <c r="C26">
        <v>3346.5749999999998</v>
      </c>
      <c r="D26">
        <v>0</v>
      </c>
      <c r="F26" s="3" t="s">
        <v>10</v>
      </c>
      <c r="G26" s="4"/>
    </row>
    <row r="27" spans="1:7" x14ac:dyDescent="0.3">
      <c r="A27" s="1">
        <v>45384</v>
      </c>
      <c r="B27">
        <v>2</v>
      </c>
      <c r="C27">
        <v>3446.2379999999998</v>
      </c>
      <c r="D27">
        <v>0</v>
      </c>
      <c r="F27" s="3" t="s">
        <v>11</v>
      </c>
      <c r="G27" s="4">
        <v>2381.9098583333312</v>
      </c>
    </row>
    <row r="28" spans="1:7" x14ac:dyDescent="0.3">
      <c r="A28" s="1">
        <v>45384</v>
      </c>
      <c r="B28">
        <v>3</v>
      </c>
      <c r="C28">
        <v>4149.3</v>
      </c>
      <c r="D28">
        <v>0</v>
      </c>
    </row>
    <row r="29" spans="1:7" x14ac:dyDescent="0.3">
      <c r="A29" s="1">
        <v>45384</v>
      </c>
      <c r="B29">
        <v>4</v>
      </c>
      <c r="C29">
        <v>4457.1750000000002</v>
      </c>
      <c r="D29">
        <v>0</v>
      </c>
    </row>
    <row r="30" spans="1:7" x14ac:dyDescent="0.3">
      <c r="A30" s="1">
        <v>45384</v>
      </c>
      <c r="B30">
        <v>5</v>
      </c>
      <c r="C30">
        <v>4588.4380000000001</v>
      </c>
      <c r="D30">
        <v>0</v>
      </c>
    </row>
    <row r="31" spans="1:7" x14ac:dyDescent="0.3">
      <c r="A31" s="1">
        <v>45384</v>
      </c>
      <c r="B31">
        <v>6</v>
      </c>
      <c r="C31">
        <v>4658.5</v>
      </c>
      <c r="D31">
        <v>1.075</v>
      </c>
    </row>
    <row r="32" spans="1:7" x14ac:dyDescent="0.3">
      <c r="A32" s="1">
        <v>45384</v>
      </c>
      <c r="B32">
        <v>7</v>
      </c>
      <c r="C32">
        <v>4732.9750000000004</v>
      </c>
      <c r="D32">
        <v>61.274999999999999</v>
      </c>
    </row>
    <row r="33" spans="1:4" x14ac:dyDescent="0.3">
      <c r="A33" s="1">
        <v>45384</v>
      </c>
      <c r="B33">
        <v>8</v>
      </c>
      <c r="C33">
        <v>4939.8249999999998</v>
      </c>
      <c r="D33">
        <v>440.625</v>
      </c>
    </row>
    <row r="34" spans="1:4" x14ac:dyDescent="0.3">
      <c r="A34" s="1">
        <v>45384</v>
      </c>
      <c r="B34">
        <v>9</v>
      </c>
      <c r="C34">
        <v>5218.9629999999997</v>
      </c>
      <c r="D34">
        <v>1086.2750000000001</v>
      </c>
    </row>
    <row r="35" spans="1:4" x14ac:dyDescent="0.3">
      <c r="A35" s="1">
        <v>45384</v>
      </c>
      <c r="B35">
        <v>10</v>
      </c>
      <c r="C35">
        <v>5539.7749999999996</v>
      </c>
      <c r="D35">
        <v>1915.2629999999999</v>
      </c>
    </row>
    <row r="36" spans="1:4" x14ac:dyDescent="0.3">
      <c r="A36" s="1">
        <v>45384</v>
      </c>
      <c r="B36">
        <v>11</v>
      </c>
      <c r="C36">
        <v>5927.375</v>
      </c>
      <c r="D36">
        <v>2442.2629999999999</v>
      </c>
    </row>
    <row r="37" spans="1:4" x14ac:dyDescent="0.3">
      <c r="A37" s="1">
        <v>45384</v>
      </c>
      <c r="B37">
        <v>12</v>
      </c>
      <c r="C37">
        <v>6218.0749999999998</v>
      </c>
      <c r="D37">
        <v>2724.6379999999999</v>
      </c>
    </row>
    <row r="38" spans="1:4" x14ac:dyDescent="0.3">
      <c r="A38" s="1">
        <v>45384</v>
      </c>
      <c r="B38">
        <v>13</v>
      </c>
      <c r="C38">
        <v>6813.6629999999996</v>
      </c>
      <c r="D38">
        <v>2673.2629999999999</v>
      </c>
    </row>
    <row r="39" spans="1:4" x14ac:dyDescent="0.3">
      <c r="A39" s="1">
        <v>45384</v>
      </c>
      <c r="B39">
        <v>14</v>
      </c>
      <c r="C39">
        <v>7025.85</v>
      </c>
      <c r="D39">
        <v>2775.5880000000002</v>
      </c>
    </row>
    <row r="40" spans="1:4" x14ac:dyDescent="0.3">
      <c r="A40" s="1">
        <v>45384</v>
      </c>
      <c r="B40">
        <v>15</v>
      </c>
      <c r="C40">
        <v>7180.7629999999999</v>
      </c>
      <c r="D40">
        <v>2810.9380000000001</v>
      </c>
    </row>
    <row r="41" spans="1:4" x14ac:dyDescent="0.3">
      <c r="A41" s="1">
        <v>45384</v>
      </c>
      <c r="B41">
        <v>16</v>
      </c>
      <c r="C41">
        <v>7220.4880000000003</v>
      </c>
      <c r="D41">
        <v>2744.5250000000001</v>
      </c>
    </row>
    <row r="42" spans="1:4" x14ac:dyDescent="0.3">
      <c r="A42" s="1">
        <v>45384</v>
      </c>
      <c r="B42">
        <v>17</v>
      </c>
      <c r="C42">
        <v>7167.5630000000001</v>
      </c>
      <c r="D42">
        <v>2404.7750000000001</v>
      </c>
    </row>
    <row r="43" spans="1:4" x14ac:dyDescent="0.3">
      <c r="A43" s="1">
        <v>45384</v>
      </c>
      <c r="B43">
        <v>18</v>
      </c>
      <c r="C43">
        <v>6882.125</v>
      </c>
      <c r="D43">
        <v>1488.125</v>
      </c>
    </row>
    <row r="44" spans="1:4" x14ac:dyDescent="0.3">
      <c r="A44" s="1">
        <v>45384</v>
      </c>
      <c r="B44">
        <v>19</v>
      </c>
      <c r="C44">
        <v>6806.5630000000001</v>
      </c>
      <c r="D44">
        <v>581.4</v>
      </c>
    </row>
    <row r="45" spans="1:4" x14ac:dyDescent="0.3">
      <c r="A45" s="1">
        <v>45384</v>
      </c>
      <c r="B45">
        <v>20</v>
      </c>
      <c r="C45">
        <v>7039.9629999999997</v>
      </c>
      <c r="D45">
        <v>56.85</v>
      </c>
    </row>
    <row r="46" spans="1:4" x14ac:dyDescent="0.3">
      <c r="A46" s="1">
        <v>45384</v>
      </c>
      <c r="B46">
        <v>21</v>
      </c>
      <c r="C46">
        <v>7089.2380000000003</v>
      </c>
      <c r="D46">
        <v>0</v>
      </c>
    </row>
    <row r="47" spans="1:4" x14ac:dyDescent="0.3">
      <c r="A47" s="1">
        <v>45384</v>
      </c>
      <c r="B47">
        <v>22</v>
      </c>
      <c r="C47">
        <v>6955.6379999999999</v>
      </c>
      <c r="D47">
        <v>0</v>
      </c>
    </row>
    <row r="48" spans="1:4" x14ac:dyDescent="0.3">
      <c r="A48" s="1">
        <v>45384</v>
      </c>
      <c r="B48">
        <v>23</v>
      </c>
      <c r="C48">
        <v>6667.7749999999996</v>
      </c>
      <c r="D48">
        <v>0</v>
      </c>
    </row>
    <row r="49" spans="1:4" x14ac:dyDescent="0.3">
      <c r="A49" s="1">
        <v>45384</v>
      </c>
      <c r="B49">
        <v>24</v>
      </c>
      <c r="C49">
        <v>6771.0879999999997</v>
      </c>
      <c r="D49">
        <v>0</v>
      </c>
    </row>
    <row r="50" spans="1:4" x14ac:dyDescent="0.3">
      <c r="A50" s="1">
        <v>45385</v>
      </c>
      <c r="B50">
        <v>1</v>
      </c>
      <c r="C50">
        <v>6683.55</v>
      </c>
      <c r="D50">
        <v>0</v>
      </c>
    </row>
    <row r="51" spans="1:4" x14ac:dyDescent="0.3">
      <c r="A51" s="1">
        <v>45385</v>
      </c>
      <c r="B51">
        <v>2</v>
      </c>
      <c r="C51">
        <v>6485.2250000000004</v>
      </c>
      <c r="D51">
        <v>0</v>
      </c>
    </row>
    <row r="52" spans="1:4" x14ac:dyDescent="0.3">
      <c r="A52" s="1">
        <v>45385</v>
      </c>
      <c r="B52">
        <v>3</v>
      </c>
      <c r="C52">
        <v>6362.625</v>
      </c>
      <c r="D52">
        <v>0</v>
      </c>
    </row>
    <row r="53" spans="1:4" x14ac:dyDescent="0.3">
      <c r="A53" s="1">
        <v>45385</v>
      </c>
      <c r="B53">
        <v>4</v>
      </c>
      <c r="C53">
        <v>5948.9250000000002</v>
      </c>
      <c r="D53">
        <v>0</v>
      </c>
    </row>
    <row r="54" spans="1:4" x14ac:dyDescent="0.3">
      <c r="A54" s="1">
        <v>45385</v>
      </c>
      <c r="B54">
        <v>5</v>
      </c>
      <c r="C54">
        <v>5874.1880000000001</v>
      </c>
      <c r="D54">
        <v>0</v>
      </c>
    </row>
    <row r="55" spans="1:4" x14ac:dyDescent="0.3">
      <c r="A55" s="1">
        <v>45385</v>
      </c>
      <c r="B55">
        <v>6</v>
      </c>
      <c r="C55">
        <v>5815.1629999999996</v>
      </c>
      <c r="D55">
        <v>0.625</v>
      </c>
    </row>
    <row r="56" spans="1:4" x14ac:dyDescent="0.3">
      <c r="A56" s="1">
        <v>45385</v>
      </c>
      <c r="B56">
        <v>7</v>
      </c>
      <c r="C56">
        <v>5951.2879999999996</v>
      </c>
      <c r="D56">
        <v>76.875</v>
      </c>
    </row>
    <row r="57" spans="1:4" x14ac:dyDescent="0.3">
      <c r="A57" s="1">
        <v>45385</v>
      </c>
      <c r="B57">
        <v>8</v>
      </c>
      <c r="C57">
        <v>5858.2879999999996</v>
      </c>
      <c r="D57">
        <v>704.4</v>
      </c>
    </row>
    <row r="58" spans="1:4" x14ac:dyDescent="0.3">
      <c r="A58" s="1">
        <v>45385</v>
      </c>
      <c r="B58">
        <v>9</v>
      </c>
      <c r="C58">
        <v>5839.8249999999998</v>
      </c>
      <c r="D58">
        <v>1911</v>
      </c>
    </row>
    <row r="59" spans="1:4" x14ac:dyDescent="0.3">
      <c r="A59" s="1">
        <v>45385</v>
      </c>
      <c r="B59">
        <v>10</v>
      </c>
      <c r="C59">
        <v>5734.2629999999999</v>
      </c>
      <c r="D59">
        <v>3500</v>
      </c>
    </row>
    <row r="60" spans="1:4" x14ac:dyDescent="0.3">
      <c r="A60" s="1">
        <v>45385</v>
      </c>
      <c r="B60">
        <v>11</v>
      </c>
      <c r="C60">
        <v>5387.15</v>
      </c>
      <c r="D60">
        <v>4405.4129999999996</v>
      </c>
    </row>
    <row r="61" spans="1:4" x14ac:dyDescent="0.3">
      <c r="A61" s="1">
        <v>45385</v>
      </c>
      <c r="B61">
        <v>12</v>
      </c>
      <c r="C61">
        <v>5066.9380000000001</v>
      </c>
      <c r="D61">
        <v>4657.0379999999996</v>
      </c>
    </row>
    <row r="62" spans="1:4" x14ac:dyDescent="0.3">
      <c r="A62" s="1">
        <v>45385</v>
      </c>
      <c r="B62">
        <v>13</v>
      </c>
      <c r="C62">
        <v>4827.9750000000004</v>
      </c>
      <c r="D62">
        <v>5127.7879999999996</v>
      </c>
    </row>
    <row r="63" spans="1:4" x14ac:dyDescent="0.3">
      <c r="A63" s="1">
        <v>45385</v>
      </c>
      <c r="B63">
        <v>14</v>
      </c>
      <c r="C63">
        <v>4638.2129999999997</v>
      </c>
      <c r="D63">
        <v>5204.4750000000004</v>
      </c>
    </row>
    <row r="64" spans="1:4" x14ac:dyDescent="0.3">
      <c r="A64" s="1">
        <v>45385</v>
      </c>
      <c r="B64">
        <v>15</v>
      </c>
      <c r="C64">
        <v>4444.0129999999999</v>
      </c>
      <c r="D64">
        <v>5284.65</v>
      </c>
    </row>
    <row r="65" spans="1:4" x14ac:dyDescent="0.3">
      <c r="A65" s="1">
        <v>45385</v>
      </c>
      <c r="B65">
        <v>16</v>
      </c>
      <c r="C65">
        <v>4060.7249999999999</v>
      </c>
      <c r="D65">
        <v>4440.7879999999996</v>
      </c>
    </row>
    <row r="66" spans="1:4" x14ac:dyDescent="0.3">
      <c r="A66" s="1">
        <v>45385</v>
      </c>
      <c r="B66">
        <v>17</v>
      </c>
      <c r="C66">
        <v>3365</v>
      </c>
      <c r="D66">
        <v>3380.625</v>
      </c>
    </row>
    <row r="67" spans="1:4" x14ac:dyDescent="0.3">
      <c r="A67" s="1">
        <v>45385</v>
      </c>
      <c r="B67">
        <v>18</v>
      </c>
      <c r="C67">
        <v>2697.3380000000002</v>
      </c>
      <c r="D67">
        <v>1752.175</v>
      </c>
    </row>
    <row r="68" spans="1:4" x14ac:dyDescent="0.3">
      <c r="A68" s="1">
        <v>45385</v>
      </c>
      <c r="B68">
        <v>19</v>
      </c>
      <c r="C68">
        <v>2075.5749999999998</v>
      </c>
      <c r="D68">
        <v>515.93799999999999</v>
      </c>
    </row>
    <row r="69" spans="1:4" x14ac:dyDescent="0.3">
      <c r="A69" s="1">
        <v>45385</v>
      </c>
      <c r="B69">
        <v>20</v>
      </c>
      <c r="C69">
        <v>1725.175</v>
      </c>
      <c r="D69">
        <v>98.513000000000005</v>
      </c>
    </row>
    <row r="70" spans="1:4" x14ac:dyDescent="0.3">
      <c r="A70" s="1">
        <v>45385</v>
      </c>
      <c r="B70">
        <v>21</v>
      </c>
      <c r="C70">
        <v>1506.8630000000001</v>
      </c>
      <c r="D70">
        <v>0</v>
      </c>
    </row>
    <row r="71" spans="1:4" x14ac:dyDescent="0.3">
      <c r="A71" s="1">
        <v>45385</v>
      </c>
      <c r="B71">
        <v>22</v>
      </c>
      <c r="C71">
        <v>1343.6</v>
      </c>
      <c r="D71">
        <v>0</v>
      </c>
    </row>
    <row r="72" spans="1:4" x14ac:dyDescent="0.3">
      <c r="A72" s="1">
        <v>45385</v>
      </c>
      <c r="B72">
        <v>23</v>
      </c>
      <c r="C72">
        <v>1320.5630000000001</v>
      </c>
      <c r="D72">
        <v>0</v>
      </c>
    </row>
    <row r="73" spans="1:4" x14ac:dyDescent="0.3">
      <c r="A73" s="1">
        <v>45385</v>
      </c>
      <c r="B73">
        <v>24</v>
      </c>
      <c r="C73">
        <v>1277.1379999999999</v>
      </c>
      <c r="D73">
        <v>0</v>
      </c>
    </row>
    <row r="74" spans="1:4" x14ac:dyDescent="0.3">
      <c r="A74" s="1">
        <v>45386</v>
      </c>
      <c r="B74">
        <v>1</v>
      </c>
      <c r="C74">
        <v>1296.9380000000001</v>
      </c>
      <c r="D74">
        <v>0</v>
      </c>
    </row>
    <row r="75" spans="1:4" x14ac:dyDescent="0.3">
      <c r="A75" s="1">
        <v>45386</v>
      </c>
      <c r="B75">
        <v>2</v>
      </c>
      <c r="C75">
        <v>1376.75</v>
      </c>
      <c r="D75">
        <v>0</v>
      </c>
    </row>
    <row r="76" spans="1:4" x14ac:dyDescent="0.3">
      <c r="A76" s="1">
        <v>45386</v>
      </c>
      <c r="B76">
        <v>3</v>
      </c>
      <c r="C76">
        <v>1459.925</v>
      </c>
      <c r="D76">
        <v>0</v>
      </c>
    </row>
    <row r="77" spans="1:4" x14ac:dyDescent="0.3">
      <c r="A77" s="1">
        <v>45386</v>
      </c>
      <c r="B77">
        <v>4</v>
      </c>
      <c r="C77">
        <v>1527.538</v>
      </c>
      <c r="D77">
        <v>0</v>
      </c>
    </row>
    <row r="78" spans="1:4" x14ac:dyDescent="0.3">
      <c r="A78" s="1">
        <v>45386</v>
      </c>
      <c r="B78">
        <v>5</v>
      </c>
      <c r="C78">
        <v>1725.0630000000001</v>
      </c>
      <c r="D78">
        <v>0</v>
      </c>
    </row>
    <row r="79" spans="1:4" x14ac:dyDescent="0.3">
      <c r="A79" s="1">
        <v>45386</v>
      </c>
      <c r="B79">
        <v>6</v>
      </c>
      <c r="C79">
        <v>1804.5630000000001</v>
      </c>
      <c r="D79">
        <v>0.52500000000000002</v>
      </c>
    </row>
    <row r="80" spans="1:4" x14ac:dyDescent="0.3">
      <c r="A80" s="1">
        <v>45386</v>
      </c>
      <c r="B80">
        <v>7</v>
      </c>
      <c r="C80">
        <v>1882.8</v>
      </c>
      <c r="D80">
        <v>182.78800000000001</v>
      </c>
    </row>
    <row r="81" spans="1:4" x14ac:dyDescent="0.3">
      <c r="A81" s="1">
        <v>45386</v>
      </c>
      <c r="B81">
        <v>8</v>
      </c>
      <c r="C81">
        <v>1927.5</v>
      </c>
      <c r="D81">
        <v>903.98800000000006</v>
      </c>
    </row>
    <row r="82" spans="1:4" x14ac:dyDescent="0.3">
      <c r="A82" s="1">
        <v>45386</v>
      </c>
      <c r="B82">
        <v>9</v>
      </c>
      <c r="C82">
        <v>1803.0630000000001</v>
      </c>
      <c r="D82">
        <v>2087.2249999999999</v>
      </c>
    </row>
    <row r="83" spans="1:4" x14ac:dyDescent="0.3">
      <c r="A83" s="1">
        <v>45386</v>
      </c>
      <c r="B83">
        <v>10</v>
      </c>
      <c r="C83">
        <v>1611.05</v>
      </c>
      <c r="D83">
        <v>3579.6</v>
      </c>
    </row>
    <row r="84" spans="1:4" x14ac:dyDescent="0.3">
      <c r="A84" s="1">
        <v>45386</v>
      </c>
      <c r="B84">
        <v>11</v>
      </c>
      <c r="C84">
        <v>1517.413</v>
      </c>
      <c r="D84">
        <v>4306.8379999999997</v>
      </c>
    </row>
    <row r="85" spans="1:4" x14ac:dyDescent="0.3">
      <c r="A85" s="1">
        <v>45386</v>
      </c>
      <c r="B85">
        <v>12</v>
      </c>
      <c r="C85">
        <v>1464.9380000000001</v>
      </c>
      <c r="D85">
        <v>5172.3</v>
      </c>
    </row>
    <row r="86" spans="1:4" x14ac:dyDescent="0.3">
      <c r="A86" s="1">
        <v>45386</v>
      </c>
      <c r="B86">
        <v>13</v>
      </c>
      <c r="C86">
        <v>1616.9</v>
      </c>
      <c r="D86">
        <v>5723.5129999999999</v>
      </c>
    </row>
    <row r="87" spans="1:4" x14ac:dyDescent="0.3">
      <c r="A87" s="1">
        <v>45386</v>
      </c>
      <c r="B87">
        <v>14</v>
      </c>
      <c r="C87">
        <v>1760.9880000000001</v>
      </c>
      <c r="D87">
        <v>5583.875</v>
      </c>
    </row>
    <row r="88" spans="1:4" x14ac:dyDescent="0.3">
      <c r="A88" s="1">
        <v>45386</v>
      </c>
      <c r="B88">
        <v>15</v>
      </c>
      <c r="C88">
        <v>1910.588</v>
      </c>
      <c r="D88">
        <v>5109.6000000000004</v>
      </c>
    </row>
    <row r="89" spans="1:4" x14ac:dyDescent="0.3">
      <c r="A89" s="1">
        <v>45386</v>
      </c>
      <c r="B89">
        <v>16</v>
      </c>
      <c r="C89">
        <v>2147.8380000000002</v>
      </c>
      <c r="D89">
        <v>4166.7</v>
      </c>
    </row>
    <row r="90" spans="1:4" x14ac:dyDescent="0.3">
      <c r="A90" s="1">
        <v>45386</v>
      </c>
      <c r="B90">
        <v>17</v>
      </c>
      <c r="C90">
        <v>2389</v>
      </c>
      <c r="D90">
        <v>3069.4630000000002</v>
      </c>
    </row>
    <row r="91" spans="1:4" x14ac:dyDescent="0.3">
      <c r="A91" s="1">
        <v>45386</v>
      </c>
      <c r="B91">
        <v>18</v>
      </c>
      <c r="C91">
        <v>2445.2249999999999</v>
      </c>
      <c r="D91">
        <v>1544.663</v>
      </c>
    </row>
    <row r="92" spans="1:4" x14ac:dyDescent="0.3">
      <c r="A92" s="1">
        <v>45386</v>
      </c>
      <c r="B92">
        <v>19</v>
      </c>
      <c r="C92">
        <v>2756.4380000000001</v>
      </c>
      <c r="D92">
        <v>540.16300000000001</v>
      </c>
    </row>
    <row r="93" spans="1:4" x14ac:dyDescent="0.3">
      <c r="A93" s="1">
        <v>45386</v>
      </c>
      <c r="B93">
        <v>20</v>
      </c>
      <c r="C93">
        <v>3537.875</v>
      </c>
      <c r="D93">
        <v>97.013000000000005</v>
      </c>
    </row>
    <row r="94" spans="1:4" x14ac:dyDescent="0.3">
      <c r="A94" s="1">
        <v>45386</v>
      </c>
      <c r="B94">
        <v>21</v>
      </c>
      <c r="C94">
        <v>4276.8500000000004</v>
      </c>
      <c r="D94">
        <v>0</v>
      </c>
    </row>
    <row r="95" spans="1:4" x14ac:dyDescent="0.3">
      <c r="A95" s="1">
        <v>45386</v>
      </c>
      <c r="B95">
        <v>22</v>
      </c>
      <c r="C95">
        <v>4835.1750000000002</v>
      </c>
      <c r="D95">
        <v>0</v>
      </c>
    </row>
    <row r="96" spans="1:4" x14ac:dyDescent="0.3">
      <c r="A96" s="1">
        <v>45386</v>
      </c>
      <c r="B96">
        <v>23</v>
      </c>
      <c r="C96">
        <v>5044.7250000000004</v>
      </c>
      <c r="D96">
        <v>0</v>
      </c>
    </row>
    <row r="97" spans="1:4" x14ac:dyDescent="0.3">
      <c r="A97" s="1">
        <v>45386</v>
      </c>
      <c r="B97">
        <v>24</v>
      </c>
      <c r="C97">
        <v>5564.6750000000002</v>
      </c>
      <c r="D97">
        <v>0</v>
      </c>
    </row>
    <row r="98" spans="1:4" x14ac:dyDescent="0.3">
      <c r="A98" s="1">
        <v>45387</v>
      </c>
      <c r="B98">
        <v>1</v>
      </c>
      <c r="C98">
        <v>5803.1130000000003</v>
      </c>
      <c r="D98">
        <v>0</v>
      </c>
    </row>
    <row r="99" spans="1:4" x14ac:dyDescent="0.3">
      <c r="A99" s="1">
        <v>45387</v>
      </c>
      <c r="B99">
        <v>2</v>
      </c>
      <c r="C99">
        <v>5764.2749999999996</v>
      </c>
      <c r="D99">
        <v>0</v>
      </c>
    </row>
    <row r="100" spans="1:4" x14ac:dyDescent="0.3">
      <c r="A100" s="1">
        <v>45387</v>
      </c>
      <c r="B100">
        <v>3</v>
      </c>
      <c r="C100">
        <v>5571.0749999999998</v>
      </c>
      <c r="D100">
        <v>0</v>
      </c>
    </row>
    <row r="101" spans="1:4" x14ac:dyDescent="0.3">
      <c r="A101" s="1">
        <v>45387</v>
      </c>
      <c r="B101">
        <v>4</v>
      </c>
      <c r="C101">
        <v>5487.2380000000003</v>
      </c>
      <c r="D101">
        <v>0</v>
      </c>
    </row>
    <row r="102" spans="1:4" x14ac:dyDescent="0.3">
      <c r="A102" s="1">
        <v>45387</v>
      </c>
      <c r="B102">
        <v>5</v>
      </c>
      <c r="C102">
        <v>5289.1629999999996</v>
      </c>
      <c r="D102">
        <v>0</v>
      </c>
    </row>
    <row r="103" spans="1:4" x14ac:dyDescent="0.3">
      <c r="A103" s="1">
        <v>45387</v>
      </c>
      <c r="B103">
        <v>6</v>
      </c>
      <c r="C103">
        <v>4720.9750000000004</v>
      </c>
      <c r="D103">
        <v>2.6880000000000002</v>
      </c>
    </row>
    <row r="104" spans="1:4" x14ac:dyDescent="0.3">
      <c r="A104" s="1">
        <v>45387</v>
      </c>
      <c r="B104">
        <v>7</v>
      </c>
      <c r="C104">
        <v>4460.4880000000003</v>
      </c>
      <c r="D104">
        <v>207.26300000000001</v>
      </c>
    </row>
    <row r="105" spans="1:4" x14ac:dyDescent="0.3">
      <c r="A105" s="1">
        <v>45387</v>
      </c>
      <c r="B105">
        <v>8</v>
      </c>
      <c r="C105">
        <v>4055.7249999999999</v>
      </c>
      <c r="D105">
        <v>1171.5999999999999</v>
      </c>
    </row>
    <row r="106" spans="1:4" x14ac:dyDescent="0.3">
      <c r="A106" s="1">
        <v>45387</v>
      </c>
      <c r="B106">
        <v>9</v>
      </c>
      <c r="C106">
        <v>3390.5880000000002</v>
      </c>
      <c r="D106">
        <v>2805.5250000000001</v>
      </c>
    </row>
    <row r="107" spans="1:4" x14ac:dyDescent="0.3">
      <c r="A107" s="1">
        <v>45387</v>
      </c>
      <c r="B107">
        <v>10</v>
      </c>
      <c r="C107">
        <v>3101.2249999999999</v>
      </c>
      <c r="D107">
        <v>4478.6379999999999</v>
      </c>
    </row>
    <row r="108" spans="1:4" x14ac:dyDescent="0.3">
      <c r="A108" s="1">
        <v>45387</v>
      </c>
      <c r="B108">
        <v>11</v>
      </c>
      <c r="C108">
        <v>2969.0630000000001</v>
      </c>
      <c r="D108">
        <v>6019.9129999999996</v>
      </c>
    </row>
    <row r="109" spans="1:4" x14ac:dyDescent="0.3">
      <c r="A109" s="1">
        <v>45387</v>
      </c>
      <c r="B109">
        <v>12</v>
      </c>
      <c r="C109">
        <v>3016.9749999999999</v>
      </c>
      <c r="D109">
        <v>6657.3249999999998</v>
      </c>
    </row>
    <row r="110" spans="1:4" x14ac:dyDescent="0.3">
      <c r="A110" s="1">
        <v>45387</v>
      </c>
      <c r="B110">
        <v>13</v>
      </c>
      <c r="C110">
        <v>3085.65</v>
      </c>
      <c r="D110">
        <v>6455.375</v>
      </c>
    </row>
    <row r="111" spans="1:4" x14ac:dyDescent="0.3">
      <c r="A111" s="1">
        <v>45387</v>
      </c>
      <c r="B111">
        <v>14</v>
      </c>
      <c r="C111">
        <v>3147</v>
      </c>
      <c r="D111">
        <v>6064.8</v>
      </c>
    </row>
    <row r="112" spans="1:4" x14ac:dyDescent="0.3">
      <c r="A112" s="1">
        <v>45387</v>
      </c>
      <c r="B112">
        <v>15</v>
      </c>
      <c r="C112">
        <v>2894.8249999999998</v>
      </c>
      <c r="D112">
        <v>5635.875</v>
      </c>
    </row>
    <row r="113" spans="1:4" x14ac:dyDescent="0.3">
      <c r="A113" s="1">
        <v>45387</v>
      </c>
      <c r="B113">
        <v>16</v>
      </c>
      <c r="C113">
        <v>2652.625</v>
      </c>
      <c r="D113">
        <v>5442.65</v>
      </c>
    </row>
    <row r="114" spans="1:4" x14ac:dyDescent="0.3">
      <c r="A114" s="1">
        <v>45387</v>
      </c>
      <c r="B114">
        <v>17</v>
      </c>
      <c r="C114">
        <v>2686.5630000000001</v>
      </c>
      <c r="D114">
        <v>4334.0749999999998</v>
      </c>
    </row>
    <row r="115" spans="1:4" x14ac:dyDescent="0.3">
      <c r="A115" s="1">
        <v>45387</v>
      </c>
      <c r="B115">
        <v>18</v>
      </c>
      <c r="C115">
        <v>2823.8879999999999</v>
      </c>
      <c r="D115">
        <v>2446.5129999999999</v>
      </c>
    </row>
    <row r="116" spans="1:4" x14ac:dyDescent="0.3">
      <c r="A116" s="1">
        <v>45387</v>
      </c>
      <c r="B116">
        <v>19</v>
      </c>
      <c r="C116">
        <v>3079.1</v>
      </c>
      <c r="D116">
        <v>770</v>
      </c>
    </row>
    <row r="117" spans="1:4" x14ac:dyDescent="0.3">
      <c r="A117" s="1">
        <v>45387</v>
      </c>
      <c r="B117">
        <v>20</v>
      </c>
      <c r="C117">
        <v>3840.15</v>
      </c>
      <c r="D117">
        <v>128.93799999999999</v>
      </c>
    </row>
    <row r="118" spans="1:4" x14ac:dyDescent="0.3">
      <c r="A118" s="1">
        <v>45387</v>
      </c>
      <c r="B118">
        <v>21</v>
      </c>
      <c r="C118">
        <v>4883.0379999999996</v>
      </c>
      <c r="D118">
        <v>0</v>
      </c>
    </row>
    <row r="119" spans="1:4" x14ac:dyDescent="0.3">
      <c r="A119" s="1">
        <v>45387</v>
      </c>
      <c r="B119">
        <v>22</v>
      </c>
      <c r="C119">
        <v>5978.1379999999999</v>
      </c>
      <c r="D119">
        <v>0</v>
      </c>
    </row>
    <row r="120" spans="1:4" x14ac:dyDescent="0.3">
      <c r="A120" s="1">
        <v>45387</v>
      </c>
      <c r="B120">
        <v>23</v>
      </c>
      <c r="C120">
        <v>6598.9129999999996</v>
      </c>
      <c r="D120">
        <v>0</v>
      </c>
    </row>
    <row r="121" spans="1:4" x14ac:dyDescent="0.3">
      <c r="A121" s="1">
        <v>45387</v>
      </c>
      <c r="B121">
        <v>24</v>
      </c>
      <c r="C121">
        <v>6643.1130000000003</v>
      </c>
      <c r="D121">
        <v>0</v>
      </c>
    </row>
    <row r="122" spans="1:4" x14ac:dyDescent="0.3">
      <c r="A122" s="1">
        <v>45388</v>
      </c>
      <c r="B122">
        <v>1</v>
      </c>
      <c r="C122">
        <v>6379.6750000000002</v>
      </c>
      <c r="D122">
        <v>0</v>
      </c>
    </row>
    <row r="123" spans="1:4" x14ac:dyDescent="0.3">
      <c r="A123" s="1">
        <v>45388</v>
      </c>
      <c r="B123">
        <v>2</v>
      </c>
      <c r="C123">
        <v>6134.5129999999999</v>
      </c>
      <c r="D123">
        <v>0</v>
      </c>
    </row>
    <row r="124" spans="1:4" x14ac:dyDescent="0.3">
      <c r="A124" s="1">
        <v>45388</v>
      </c>
      <c r="B124">
        <v>3</v>
      </c>
      <c r="C124">
        <v>5890.1</v>
      </c>
      <c r="D124">
        <v>0</v>
      </c>
    </row>
    <row r="125" spans="1:4" x14ac:dyDescent="0.3">
      <c r="A125" s="1">
        <v>45388</v>
      </c>
      <c r="B125">
        <v>4</v>
      </c>
      <c r="C125">
        <v>5587.5249999999996</v>
      </c>
      <c r="D125">
        <v>0</v>
      </c>
    </row>
    <row r="126" spans="1:4" x14ac:dyDescent="0.3">
      <c r="A126" s="1">
        <v>45388</v>
      </c>
      <c r="B126">
        <v>5</v>
      </c>
      <c r="C126">
        <v>5163.8999999999996</v>
      </c>
      <c r="D126">
        <v>0</v>
      </c>
    </row>
    <row r="127" spans="1:4" x14ac:dyDescent="0.3">
      <c r="A127" s="1">
        <v>45388</v>
      </c>
      <c r="B127">
        <v>6</v>
      </c>
      <c r="C127">
        <v>5173.3879999999999</v>
      </c>
      <c r="D127">
        <v>10.95</v>
      </c>
    </row>
    <row r="128" spans="1:4" x14ac:dyDescent="0.3">
      <c r="A128" s="1">
        <v>45388</v>
      </c>
      <c r="B128">
        <v>7</v>
      </c>
      <c r="C128">
        <v>5060.5630000000001</v>
      </c>
      <c r="D128">
        <v>302.375</v>
      </c>
    </row>
    <row r="129" spans="1:4" x14ac:dyDescent="0.3">
      <c r="A129" s="1">
        <v>45388</v>
      </c>
      <c r="B129">
        <v>8</v>
      </c>
      <c r="C129">
        <v>4595.5879999999997</v>
      </c>
      <c r="D129">
        <v>1375.088</v>
      </c>
    </row>
    <row r="130" spans="1:4" x14ac:dyDescent="0.3">
      <c r="A130" s="1">
        <v>45388</v>
      </c>
      <c r="B130">
        <v>9</v>
      </c>
      <c r="C130">
        <v>4078.0880000000002</v>
      </c>
      <c r="D130">
        <v>3297.1379999999999</v>
      </c>
    </row>
    <row r="131" spans="1:4" x14ac:dyDescent="0.3">
      <c r="A131" s="1">
        <v>45388</v>
      </c>
      <c r="B131">
        <v>10</v>
      </c>
      <c r="C131">
        <v>3480.3879999999999</v>
      </c>
      <c r="D131">
        <v>5189.4380000000001</v>
      </c>
    </row>
    <row r="132" spans="1:4" x14ac:dyDescent="0.3">
      <c r="A132" s="1">
        <v>45388</v>
      </c>
      <c r="B132">
        <v>11</v>
      </c>
      <c r="C132">
        <v>3477.2130000000002</v>
      </c>
      <c r="D132">
        <v>6562.7629999999999</v>
      </c>
    </row>
    <row r="133" spans="1:4" x14ac:dyDescent="0.3">
      <c r="A133" s="1">
        <v>45388</v>
      </c>
      <c r="B133">
        <v>12</v>
      </c>
      <c r="C133">
        <v>3550.9380000000001</v>
      </c>
      <c r="D133">
        <v>8038.3</v>
      </c>
    </row>
    <row r="134" spans="1:4" x14ac:dyDescent="0.3">
      <c r="A134" s="1">
        <v>45388</v>
      </c>
      <c r="B134">
        <v>13</v>
      </c>
      <c r="C134">
        <v>3686</v>
      </c>
      <c r="D134">
        <v>8002.6379999999999</v>
      </c>
    </row>
    <row r="135" spans="1:4" x14ac:dyDescent="0.3">
      <c r="A135" s="1">
        <v>45388</v>
      </c>
      <c r="B135">
        <v>14</v>
      </c>
      <c r="C135">
        <v>3637.75</v>
      </c>
      <c r="D135">
        <v>7691.7380000000003</v>
      </c>
    </row>
    <row r="136" spans="1:4" x14ac:dyDescent="0.3">
      <c r="A136" s="1">
        <v>45388</v>
      </c>
      <c r="B136">
        <v>15</v>
      </c>
      <c r="C136">
        <v>3250.6129999999998</v>
      </c>
      <c r="D136">
        <v>7518.45</v>
      </c>
    </row>
    <row r="137" spans="1:4" x14ac:dyDescent="0.3">
      <c r="A137" s="1">
        <v>45388</v>
      </c>
      <c r="B137">
        <v>16</v>
      </c>
      <c r="C137">
        <v>2574.2379999999998</v>
      </c>
      <c r="D137">
        <v>6545.4380000000001</v>
      </c>
    </row>
    <row r="138" spans="1:4" x14ac:dyDescent="0.3">
      <c r="A138" s="1">
        <v>45388</v>
      </c>
      <c r="B138">
        <v>17</v>
      </c>
      <c r="C138">
        <v>1815.1</v>
      </c>
      <c r="D138">
        <v>5289.75</v>
      </c>
    </row>
    <row r="139" spans="1:4" x14ac:dyDescent="0.3">
      <c r="A139" s="1">
        <v>45388</v>
      </c>
      <c r="B139">
        <v>18</v>
      </c>
      <c r="C139">
        <v>1170.7629999999999</v>
      </c>
      <c r="D139">
        <v>3107.4630000000002</v>
      </c>
    </row>
    <row r="140" spans="1:4" x14ac:dyDescent="0.3">
      <c r="A140" s="1">
        <v>45388</v>
      </c>
      <c r="B140">
        <v>19</v>
      </c>
      <c r="C140">
        <v>628.33799999999997</v>
      </c>
      <c r="D140">
        <v>1035.1379999999999</v>
      </c>
    </row>
    <row r="141" spans="1:4" x14ac:dyDescent="0.3">
      <c r="A141" s="1">
        <v>45388</v>
      </c>
      <c r="B141">
        <v>20</v>
      </c>
      <c r="C141">
        <v>510.488</v>
      </c>
      <c r="D141">
        <v>152.863</v>
      </c>
    </row>
    <row r="142" spans="1:4" x14ac:dyDescent="0.3">
      <c r="A142" s="1">
        <v>45388</v>
      </c>
      <c r="B142">
        <v>21</v>
      </c>
      <c r="C142">
        <v>640.72500000000002</v>
      </c>
      <c r="D142">
        <v>0</v>
      </c>
    </row>
    <row r="143" spans="1:4" x14ac:dyDescent="0.3">
      <c r="A143" s="1">
        <v>45388</v>
      </c>
      <c r="B143">
        <v>22</v>
      </c>
      <c r="C143">
        <v>841.47500000000002</v>
      </c>
      <c r="D143">
        <v>0</v>
      </c>
    </row>
    <row r="144" spans="1:4" x14ac:dyDescent="0.3">
      <c r="A144" s="1">
        <v>45388</v>
      </c>
      <c r="B144">
        <v>23</v>
      </c>
      <c r="C144">
        <v>1385.2</v>
      </c>
      <c r="D144">
        <v>0</v>
      </c>
    </row>
    <row r="145" spans="1:4" x14ac:dyDescent="0.3">
      <c r="A145" s="1">
        <v>45388</v>
      </c>
      <c r="B145">
        <v>24</v>
      </c>
      <c r="C145">
        <v>2037.3130000000001</v>
      </c>
      <c r="D145">
        <v>0</v>
      </c>
    </row>
    <row r="146" spans="1:4" x14ac:dyDescent="0.3">
      <c r="A146" s="1">
        <v>45389</v>
      </c>
      <c r="B146">
        <v>1</v>
      </c>
      <c r="C146">
        <v>2619.7629999999999</v>
      </c>
      <c r="D146">
        <v>0</v>
      </c>
    </row>
    <row r="147" spans="1:4" x14ac:dyDescent="0.3">
      <c r="A147" s="1">
        <v>45389</v>
      </c>
      <c r="B147">
        <v>2</v>
      </c>
      <c r="C147">
        <v>3091.0129999999999</v>
      </c>
      <c r="D147">
        <v>0</v>
      </c>
    </row>
    <row r="148" spans="1:4" x14ac:dyDescent="0.3">
      <c r="A148" s="1">
        <v>45389</v>
      </c>
      <c r="B148">
        <v>3</v>
      </c>
      <c r="C148">
        <v>3662.3879999999999</v>
      </c>
      <c r="D148">
        <v>0</v>
      </c>
    </row>
    <row r="149" spans="1:4" x14ac:dyDescent="0.3">
      <c r="A149" s="1">
        <v>45389</v>
      </c>
      <c r="B149">
        <v>4</v>
      </c>
      <c r="C149">
        <v>4079.4250000000002</v>
      </c>
      <c r="D149">
        <v>0</v>
      </c>
    </row>
    <row r="150" spans="1:4" x14ac:dyDescent="0.3">
      <c r="A150" s="1">
        <v>45389</v>
      </c>
      <c r="B150">
        <v>5</v>
      </c>
      <c r="C150">
        <v>4390.8500000000004</v>
      </c>
      <c r="D150">
        <v>0</v>
      </c>
    </row>
    <row r="151" spans="1:4" x14ac:dyDescent="0.3">
      <c r="A151" s="1">
        <v>45389</v>
      </c>
      <c r="B151">
        <v>6</v>
      </c>
      <c r="C151">
        <v>4557.6130000000003</v>
      </c>
      <c r="D151">
        <v>6.7880000000000003</v>
      </c>
    </row>
    <row r="152" spans="1:4" x14ac:dyDescent="0.3">
      <c r="A152" s="1">
        <v>45389</v>
      </c>
      <c r="B152">
        <v>7</v>
      </c>
      <c r="C152">
        <v>4803.3500000000004</v>
      </c>
      <c r="D152">
        <v>327.39999999999998</v>
      </c>
    </row>
    <row r="153" spans="1:4" x14ac:dyDescent="0.3">
      <c r="A153" s="1">
        <v>45389</v>
      </c>
      <c r="B153">
        <v>8</v>
      </c>
      <c r="C153">
        <v>4993.1880000000001</v>
      </c>
      <c r="D153">
        <v>1778.9380000000001</v>
      </c>
    </row>
    <row r="154" spans="1:4" x14ac:dyDescent="0.3">
      <c r="A154" s="1">
        <v>45389</v>
      </c>
      <c r="B154">
        <v>9</v>
      </c>
      <c r="C154">
        <v>4525.8130000000001</v>
      </c>
      <c r="D154">
        <v>3994.5250000000001</v>
      </c>
    </row>
    <row r="155" spans="1:4" x14ac:dyDescent="0.3">
      <c r="A155" s="1">
        <v>45389</v>
      </c>
      <c r="B155">
        <v>10</v>
      </c>
      <c r="C155">
        <v>3707.1880000000001</v>
      </c>
      <c r="D155">
        <v>5784.4880000000003</v>
      </c>
    </row>
    <row r="156" spans="1:4" x14ac:dyDescent="0.3">
      <c r="A156" s="1">
        <v>45389</v>
      </c>
      <c r="B156">
        <v>11</v>
      </c>
      <c r="C156">
        <v>3536.3629999999998</v>
      </c>
      <c r="D156">
        <v>7371.8379999999997</v>
      </c>
    </row>
    <row r="157" spans="1:4" x14ac:dyDescent="0.3">
      <c r="A157" s="1">
        <v>45389</v>
      </c>
      <c r="B157">
        <v>12</v>
      </c>
      <c r="C157">
        <v>3839.4250000000002</v>
      </c>
      <c r="D157">
        <v>7463.9750000000004</v>
      </c>
    </row>
    <row r="158" spans="1:4" x14ac:dyDescent="0.3">
      <c r="A158" s="1">
        <v>45389</v>
      </c>
      <c r="B158">
        <v>13</v>
      </c>
      <c r="C158">
        <v>4186.2</v>
      </c>
      <c r="D158">
        <v>7302.5</v>
      </c>
    </row>
    <row r="159" spans="1:4" x14ac:dyDescent="0.3">
      <c r="A159" s="1">
        <v>45389</v>
      </c>
      <c r="B159">
        <v>14</v>
      </c>
      <c r="C159">
        <v>3318.25</v>
      </c>
      <c r="D159">
        <v>7102.75</v>
      </c>
    </row>
    <row r="160" spans="1:4" x14ac:dyDescent="0.3">
      <c r="A160" s="1">
        <v>45389</v>
      </c>
      <c r="B160">
        <v>15</v>
      </c>
      <c r="C160">
        <v>2636.8879999999999</v>
      </c>
      <c r="D160">
        <v>6636.6</v>
      </c>
    </row>
    <row r="161" spans="1:4" x14ac:dyDescent="0.3">
      <c r="A161" s="1">
        <v>45389</v>
      </c>
      <c r="B161">
        <v>16</v>
      </c>
      <c r="C161">
        <v>2253.6999999999998</v>
      </c>
      <c r="D161">
        <v>5685.6880000000001</v>
      </c>
    </row>
    <row r="162" spans="1:4" x14ac:dyDescent="0.3">
      <c r="A162" s="1">
        <v>45389</v>
      </c>
      <c r="B162">
        <v>17</v>
      </c>
      <c r="C162">
        <v>1804.35</v>
      </c>
      <c r="D162">
        <v>5050.8500000000004</v>
      </c>
    </row>
    <row r="163" spans="1:4" x14ac:dyDescent="0.3">
      <c r="A163" s="1">
        <v>45389</v>
      </c>
      <c r="B163">
        <v>18</v>
      </c>
      <c r="C163">
        <v>1486.4749999999999</v>
      </c>
      <c r="D163">
        <v>3331.9630000000002</v>
      </c>
    </row>
    <row r="164" spans="1:4" x14ac:dyDescent="0.3">
      <c r="A164" s="1">
        <v>45389</v>
      </c>
      <c r="B164">
        <v>19</v>
      </c>
      <c r="C164">
        <v>1384</v>
      </c>
      <c r="D164">
        <v>1437.3</v>
      </c>
    </row>
    <row r="165" spans="1:4" x14ac:dyDescent="0.3">
      <c r="A165" s="1">
        <v>45389</v>
      </c>
      <c r="B165">
        <v>20</v>
      </c>
      <c r="C165">
        <v>1703.15</v>
      </c>
      <c r="D165">
        <v>184.92500000000001</v>
      </c>
    </row>
    <row r="166" spans="1:4" x14ac:dyDescent="0.3">
      <c r="A166" s="1">
        <v>45389</v>
      </c>
      <c r="B166">
        <v>21</v>
      </c>
      <c r="C166">
        <v>2095.3249999999998</v>
      </c>
      <c r="D166">
        <v>0</v>
      </c>
    </row>
    <row r="167" spans="1:4" x14ac:dyDescent="0.3">
      <c r="A167" s="1">
        <v>45389</v>
      </c>
      <c r="B167">
        <v>22</v>
      </c>
      <c r="C167">
        <v>2056.4380000000001</v>
      </c>
      <c r="D167">
        <v>0</v>
      </c>
    </row>
    <row r="168" spans="1:4" x14ac:dyDescent="0.3">
      <c r="A168" s="1">
        <v>45389</v>
      </c>
      <c r="B168">
        <v>23</v>
      </c>
      <c r="C168">
        <v>2193.1750000000002</v>
      </c>
      <c r="D168">
        <v>0</v>
      </c>
    </row>
    <row r="169" spans="1:4" x14ac:dyDescent="0.3">
      <c r="A169" s="1">
        <v>45389</v>
      </c>
      <c r="B169">
        <v>24</v>
      </c>
      <c r="C169">
        <v>2213.663</v>
      </c>
      <c r="D169">
        <v>0</v>
      </c>
    </row>
    <row r="170" spans="1:4" x14ac:dyDescent="0.3">
      <c r="A170" s="1">
        <v>45390</v>
      </c>
      <c r="B170">
        <v>1</v>
      </c>
      <c r="C170">
        <v>2449.7379999999998</v>
      </c>
      <c r="D170">
        <v>0</v>
      </c>
    </row>
    <row r="171" spans="1:4" x14ac:dyDescent="0.3">
      <c r="A171" s="1">
        <v>45390</v>
      </c>
      <c r="B171">
        <v>2</v>
      </c>
      <c r="C171">
        <v>2901.4879999999998</v>
      </c>
      <c r="D171">
        <v>0</v>
      </c>
    </row>
    <row r="172" spans="1:4" x14ac:dyDescent="0.3">
      <c r="A172" s="1">
        <v>45390</v>
      </c>
      <c r="B172">
        <v>3</v>
      </c>
      <c r="C172">
        <v>3262.35</v>
      </c>
      <c r="D172">
        <v>0</v>
      </c>
    </row>
    <row r="173" spans="1:4" x14ac:dyDescent="0.3">
      <c r="A173" s="1">
        <v>45390</v>
      </c>
      <c r="B173">
        <v>4</v>
      </c>
      <c r="C173">
        <v>3337.75</v>
      </c>
      <c r="D173">
        <v>0</v>
      </c>
    </row>
    <row r="174" spans="1:4" x14ac:dyDescent="0.3">
      <c r="A174" s="1">
        <v>45390</v>
      </c>
      <c r="B174">
        <v>5</v>
      </c>
      <c r="C174">
        <v>3526.95</v>
      </c>
      <c r="D174">
        <v>0</v>
      </c>
    </row>
    <row r="175" spans="1:4" x14ac:dyDescent="0.3">
      <c r="A175" s="1">
        <v>45390</v>
      </c>
      <c r="B175">
        <v>6</v>
      </c>
      <c r="C175">
        <v>3359.0880000000002</v>
      </c>
      <c r="D175">
        <v>5.45</v>
      </c>
    </row>
    <row r="176" spans="1:4" x14ac:dyDescent="0.3">
      <c r="A176" s="1">
        <v>45390</v>
      </c>
      <c r="B176">
        <v>7</v>
      </c>
      <c r="C176">
        <v>3238.2379999999998</v>
      </c>
      <c r="D176">
        <v>252.85</v>
      </c>
    </row>
    <row r="177" spans="1:4" x14ac:dyDescent="0.3">
      <c r="A177" s="1">
        <v>45390</v>
      </c>
      <c r="B177">
        <v>8</v>
      </c>
      <c r="C177">
        <v>2777.2130000000002</v>
      </c>
      <c r="D177">
        <v>1385.5250000000001</v>
      </c>
    </row>
    <row r="178" spans="1:4" x14ac:dyDescent="0.3">
      <c r="A178" s="1">
        <v>45390</v>
      </c>
      <c r="B178">
        <v>9</v>
      </c>
      <c r="C178">
        <v>2223.1379999999999</v>
      </c>
      <c r="D178">
        <v>3341.9250000000002</v>
      </c>
    </row>
    <row r="179" spans="1:4" x14ac:dyDescent="0.3">
      <c r="A179" s="1">
        <v>45390</v>
      </c>
      <c r="B179">
        <v>10</v>
      </c>
      <c r="C179">
        <v>1588.538</v>
      </c>
      <c r="D179">
        <v>5432.875</v>
      </c>
    </row>
    <row r="180" spans="1:4" x14ac:dyDescent="0.3">
      <c r="A180" s="1">
        <v>45390</v>
      </c>
      <c r="B180">
        <v>11</v>
      </c>
      <c r="C180">
        <v>915.98800000000006</v>
      </c>
      <c r="D180">
        <v>7068.7129999999997</v>
      </c>
    </row>
    <row r="181" spans="1:4" x14ac:dyDescent="0.3">
      <c r="A181" s="1">
        <v>45390</v>
      </c>
      <c r="B181">
        <v>12</v>
      </c>
      <c r="C181">
        <v>832.625</v>
      </c>
      <c r="D181">
        <v>8205.9</v>
      </c>
    </row>
    <row r="182" spans="1:4" x14ac:dyDescent="0.3">
      <c r="A182" s="1">
        <v>45390</v>
      </c>
      <c r="B182">
        <v>13</v>
      </c>
      <c r="C182">
        <v>892.85</v>
      </c>
      <c r="D182">
        <v>8629.9750000000004</v>
      </c>
    </row>
    <row r="183" spans="1:4" x14ac:dyDescent="0.3">
      <c r="A183" s="1">
        <v>45390</v>
      </c>
      <c r="B183">
        <v>14</v>
      </c>
      <c r="C183">
        <v>870.73800000000006</v>
      </c>
      <c r="D183">
        <v>8919.8880000000008</v>
      </c>
    </row>
    <row r="184" spans="1:4" x14ac:dyDescent="0.3">
      <c r="A184" s="1">
        <v>45390</v>
      </c>
      <c r="B184">
        <v>15</v>
      </c>
      <c r="C184">
        <v>959.05</v>
      </c>
      <c r="D184">
        <v>8460.6630000000005</v>
      </c>
    </row>
    <row r="185" spans="1:4" x14ac:dyDescent="0.3">
      <c r="A185" s="1">
        <v>45390</v>
      </c>
      <c r="B185">
        <v>16</v>
      </c>
      <c r="C185">
        <v>1044.413</v>
      </c>
      <c r="D185">
        <v>7095.7250000000004</v>
      </c>
    </row>
    <row r="186" spans="1:4" x14ac:dyDescent="0.3">
      <c r="A186" s="1">
        <v>45390</v>
      </c>
      <c r="B186">
        <v>17</v>
      </c>
      <c r="C186">
        <v>1297.075</v>
      </c>
      <c r="D186">
        <v>5410.875</v>
      </c>
    </row>
    <row r="187" spans="1:4" x14ac:dyDescent="0.3">
      <c r="A187" s="1">
        <v>45390</v>
      </c>
      <c r="B187">
        <v>18</v>
      </c>
      <c r="C187">
        <v>1413.0630000000001</v>
      </c>
      <c r="D187">
        <v>3017.8629999999998</v>
      </c>
    </row>
    <row r="188" spans="1:4" x14ac:dyDescent="0.3">
      <c r="A188" s="1">
        <v>45390</v>
      </c>
      <c r="B188">
        <v>19</v>
      </c>
      <c r="C188">
        <v>1538.7249999999999</v>
      </c>
      <c r="D188">
        <v>1106.213</v>
      </c>
    </row>
    <row r="189" spans="1:4" x14ac:dyDescent="0.3">
      <c r="A189" s="1">
        <v>45390</v>
      </c>
      <c r="B189">
        <v>20</v>
      </c>
      <c r="C189">
        <v>1852.038</v>
      </c>
      <c r="D189">
        <v>256.01299999999998</v>
      </c>
    </row>
    <row r="190" spans="1:4" x14ac:dyDescent="0.3">
      <c r="A190" s="1">
        <v>45390</v>
      </c>
      <c r="B190">
        <v>21</v>
      </c>
      <c r="C190">
        <v>2617.7249999999999</v>
      </c>
      <c r="D190">
        <v>0</v>
      </c>
    </row>
    <row r="191" spans="1:4" x14ac:dyDescent="0.3">
      <c r="A191" s="1">
        <v>45390</v>
      </c>
      <c r="B191">
        <v>22</v>
      </c>
      <c r="C191">
        <v>3282.9</v>
      </c>
      <c r="D191">
        <v>0</v>
      </c>
    </row>
    <row r="192" spans="1:4" x14ac:dyDescent="0.3">
      <c r="A192" s="1">
        <v>45390</v>
      </c>
      <c r="B192">
        <v>23</v>
      </c>
      <c r="C192">
        <v>3672.3</v>
      </c>
      <c r="D192">
        <v>0</v>
      </c>
    </row>
    <row r="193" spans="1:4" x14ac:dyDescent="0.3">
      <c r="A193" s="1">
        <v>45390</v>
      </c>
      <c r="B193">
        <v>24</v>
      </c>
      <c r="C193">
        <v>3816.875</v>
      </c>
      <c r="D193">
        <v>0</v>
      </c>
    </row>
    <row r="194" spans="1:4" x14ac:dyDescent="0.3">
      <c r="A194" s="1">
        <v>45391</v>
      </c>
      <c r="B194">
        <v>1</v>
      </c>
      <c r="C194">
        <v>3853.125</v>
      </c>
      <c r="D194">
        <v>0</v>
      </c>
    </row>
    <row r="195" spans="1:4" x14ac:dyDescent="0.3">
      <c r="A195" s="1">
        <v>45391</v>
      </c>
      <c r="B195">
        <v>2</v>
      </c>
      <c r="C195">
        <v>3738.3249999999998</v>
      </c>
      <c r="D195">
        <v>0</v>
      </c>
    </row>
    <row r="196" spans="1:4" x14ac:dyDescent="0.3">
      <c r="A196" s="1">
        <v>45391</v>
      </c>
      <c r="B196">
        <v>3</v>
      </c>
      <c r="C196">
        <v>3232.5749999999998</v>
      </c>
      <c r="D196">
        <v>0</v>
      </c>
    </row>
    <row r="197" spans="1:4" x14ac:dyDescent="0.3">
      <c r="A197" s="1">
        <v>45391</v>
      </c>
      <c r="B197">
        <v>4</v>
      </c>
      <c r="C197">
        <v>2819.7629999999999</v>
      </c>
      <c r="D197">
        <v>0</v>
      </c>
    </row>
    <row r="198" spans="1:4" x14ac:dyDescent="0.3">
      <c r="A198" s="1">
        <v>45391</v>
      </c>
      <c r="B198">
        <v>5</v>
      </c>
      <c r="C198">
        <v>2528.3130000000001</v>
      </c>
      <c r="D198">
        <v>0</v>
      </c>
    </row>
    <row r="199" spans="1:4" x14ac:dyDescent="0.3">
      <c r="A199" s="1">
        <v>45391</v>
      </c>
      <c r="B199">
        <v>6</v>
      </c>
      <c r="C199">
        <v>2277.6129999999998</v>
      </c>
      <c r="D199">
        <v>49.713000000000001</v>
      </c>
    </row>
    <row r="200" spans="1:4" x14ac:dyDescent="0.3">
      <c r="A200" s="1">
        <v>45391</v>
      </c>
      <c r="B200">
        <v>7</v>
      </c>
      <c r="C200">
        <v>1961.788</v>
      </c>
      <c r="D200">
        <v>451.45</v>
      </c>
    </row>
    <row r="201" spans="1:4" x14ac:dyDescent="0.3">
      <c r="A201" s="1">
        <v>45391</v>
      </c>
      <c r="B201">
        <v>8</v>
      </c>
      <c r="C201">
        <v>1698.2750000000001</v>
      </c>
      <c r="D201">
        <v>1940.575</v>
      </c>
    </row>
    <row r="202" spans="1:4" x14ac:dyDescent="0.3">
      <c r="A202" s="1">
        <v>45391</v>
      </c>
      <c r="B202">
        <v>9</v>
      </c>
      <c r="C202">
        <v>1245.0999999999999</v>
      </c>
      <c r="D202">
        <v>4466.875</v>
      </c>
    </row>
    <row r="203" spans="1:4" x14ac:dyDescent="0.3">
      <c r="A203" s="1">
        <v>45391</v>
      </c>
      <c r="B203">
        <v>10</v>
      </c>
      <c r="C203">
        <v>799.86300000000006</v>
      </c>
      <c r="D203">
        <v>7182.9750000000004</v>
      </c>
    </row>
    <row r="204" spans="1:4" x14ac:dyDescent="0.3">
      <c r="A204" s="1">
        <v>45391</v>
      </c>
      <c r="B204">
        <v>11</v>
      </c>
      <c r="C204">
        <v>671</v>
      </c>
      <c r="D204">
        <v>8564.7250000000004</v>
      </c>
    </row>
    <row r="205" spans="1:4" x14ac:dyDescent="0.3">
      <c r="A205" s="1">
        <v>45391</v>
      </c>
      <c r="B205">
        <v>12</v>
      </c>
      <c r="C205">
        <v>777.7</v>
      </c>
      <c r="D205">
        <v>9683.5750000000007</v>
      </c>
    </row>
    <row r="206" spans="1:4" x14ac:dyDescent="0.3">
      <c r="A206" s="1">
        <v>45391</v>
      </c>
      <c r="B206">
        <v>13</v>
      </c>
      <c r="C206">
        <v>1114.325</v>
      </c>
      <c r="D206">
        <v>10529.963</v>
      </c>
    </row>
    <row r="207" spans="1:4" x14ac:dyDescent="0.3">
      <c r="A207" s="1">
        <v>45391</v>
      </c>
      <c r="B207">
        <v>14</v>
      </c>
      <c r="C207">
        <v>1516.713</v>
      </c>
      <c r="D207">
        <v>10167.013000000001</v>
      </c>
    </row>
    <row r="208" spans="1:4" x14ac:dyDescent="0.3">
      <c r="A208" s="1">
        <v>45391</v>
      </c>
      <c r="B208">
        <v>15</v>
      </c>
      <c r="C208">
        <v>1790.7249999999999</v>
      </c>
      <c r="D208">
        <v>9447.0249999999996</v>
      </c>
    </row>
    <row r="209" spans="1:4" x14ac:dyDescent="0.3">
      <c r="A209" s="1">
        <v>45391</v>
      </c>
      <c r="B209">
        <v>16</v>
      </c>
      <c r="C209">
        <v>2123.25</v>
      </c>
      <c r="D209">
        <v>8104.0129999999999</v>
      </c>
    </row>
    <row r="210" spans="1:4" x14ac:dyDescent="0.3">
      <c r="A210" s="1">
        <v>45391</v>
      </c>
      <c r="B210">
        <v>17</v>
      </c>
      <c r="C210">
        <v>2324.5630000000001</v>
      </c>
      <c r="D210">
        <v>5836.4750000000004</v>
      </c>
    </row>
    <row r="211" spans="1:4" x14ac:dyDescent="0.3">
      <c r="A211" s="1">
        <v>45391</v>
      </c>
      <c r="B211">
        <v>18</v>
      </c>
      <c r="C211">
        <v>2379.5500000000002</v>
      </c>
      <c r="D211">
        <v>3212.9879999999998</v>
      </c>
    </row>
    <row r="212" spans="1:4" x14ac:dyDescent="0.3">
      <c r="A212" s="1">
        <v>45391</v>
      </c>
      <c r="B212">
        <v>19</v>
      </c>
      <c r="C212">
        <v>2677.45</v>
      </c>
      <c r="D212">
        <v>1144.95</v>
      </c>
    </row>
    <row r="213" spans="1:4" x14ac:dyDescent="0.3">
      <c r="A213" s="1">
        <v>45391</v>
      </c>
      <c r="B213">
        <v>20</v>
      </c>
      <c r="C213">
        <v>3303.875</v>
      </c>
      <c r="D213">
        <v>249.01300000000001</v>
      </c>
    </row>
    <row r="214" spans="1:4" x14ac:dyDescent="0.3">
      <c r="A214" s="1">
        <v>45391</v>
      </c>
      <c r="B214">
        <v>21</v>
      </c>
      <c r="C214">
        <v>4048.4630000000002</v>
      </c>
      <c r="D214">
        <v>0</v>
      </c>
    </row>
    <row r="215" spans="1:4" x14ac:dyDescent="0.3">
      <c r="A215" s="1">
        <v>45391</v>
      </c>
      <c r="B215">
        <v>22</v>
      </c>
      <c r="C215">
        <v>4693.8379999999997</v>
      </c>
      <c r="D215">
        <v>0</v>
      </c>
    </row>
    <row r="216" spans="1:4" x14ac:dyDescent="0.3">
      <c r="A216" s="1">
        <v>45391</v>
      </c>
      <c r="B216">
        <v>23</v>
      </c>
      <c r="C216">
        <v>5564.8</v>
      </c>
      <c r="D216">
        <v>0</v>
      </c>
    </row>
    <row r="217" spans="1:4" x14ac:dyDescent="0.3">
      <c r="A217" s="1">
        <v>45391</v>
      </c>
      <c r="B217">
        <v>24</v>
      </c>
      <c r="C217">
        <v>5323.7250000000004</v>
      </c>
      <c r="D217">
        <v>0</v>
      </c>
    </row>
    <row r="218" spans="1:4" x14ac:dyDescent="0.3">
      <c r="A218" s="1">
        <v>45392</v>
      </c>
      <c r="B218">
        <v>1</v>
      </c>
      <c r="C218">
        <v>4951.875</v>
      </c>
      <c r="D218">
        <v>0</v>
      </c>
    </row>
    <row r="219" spans="1:4" x14ac:dyDescent="0.3">
      <c r="A219" s="1">
        <v>45392</v>
      </c>
      <c r="B219">
        <v>2</v>
      </c>
      <c r="C219">
        <v>4908.4129999999996</v>
      </c>
      <c r="D219">
        <v>0</v>
      </c>
    </row>
    <row r="220" spans="1:4" x14ac:dyDescent="0.3">
      <c r="A220" s="1">
        <v>45392</v>
      </c>
      <c r="B220">
        <v>3</v>
      </c>
      <c r="C220">
        <v>4634.95</v>
      </c>
      <c r="D220">
        <v>0</v>
      </c>
    </row>
    <row r="221" spans="1:4" x14ac:dyDescent="0.3">
      <c r="A221" s="1">
        <v>45392</v>
      </c>
      <c r="B221">
        <v>4</v>
      </c>
      <c r="C221">
        <v>4623.1130000000003</v>
      </c>
      <c r="D221">
        <v>0</v>
      </c>
    </row>
    <row r="222" spans="1:4" x14ac:dyDescent="0.3">
      <c r="A222" s="1">
        <v>45392</v>
      </c>
      <c r="B222">
        <v>5</v>
      </c>
      <c r="C222">
        <v>4552.6379999999999</v>
      </c>
      <c r="D222">
        <v>0</v>
      </c>
    </row>
    <row r="223" spans="1:4" x14ac:dyDescent="0.3">
      <c r="A223" s="1">
        <v>45392</v>
      </c>
      <c r="B223">
        <v>6</v>
      </c>
      <c r="C223">
        <v>4404.45</v>
      </c>
      <c r="D223">
        <v>51.438000000000002</v>
      </c>
    </row>
    <row r="224" spans="1:4" x14ac:dyDescent="0.3">
      <c r="A224" s="1">
        <v>45392</v>
      </c>
      <c r="B224">
        <v>7</v>
      </c>
      <c r="C224">
        <v>4126.7879999999996</v>
      </c>
      <c r="D224">
        <v>383.1</v>
      </c>
    </row>
    <row r="225" spans="1:4" x14ac:dyDescent="0.3">
      <c r="A225" s="1">
        <v>45392</v>
      </c>
      <c r="B225">
        <v>8</v>
      </c>
      <c r="C225">
        <v>4069.15</v>
      </c>
      <c r="D225">
        <v>1176.413</v>
      </c>
    </row>
    <row r="226" spans="1:4" x14ac:dyDescent="0.3">
      <c r="A226" s="1">
        <v>45392</v>
      </c>
      <c r="B226">
        <v>9</v>
      </c>
      <c r="C226">
        <v>3913.0250000000001</v>
      </c>
      <c r="D226">
        <v>2085.15</v>
      </c>
    </row>
    <row r="227" spans="1:4" x14ac:dyDescent="0.3">
      <c r="A227" s="1">
        <v>45392</v>
      </c>
      <c r="B227">
        <v>10</v>
      </c>
      <c r="C227">
        <v>3838.6750000000002</v>
      </c>
      <c r="D227">
        <v>2938.3380000000002</v>
      </c>
    </row>
    <row r="228" spans="1:4" x14ac:dyDescent="0.3">
      <c r="A228" s="1">
        <v>45392</v>
      </c>
      <c r="B228">
        <v>11</v>
      </c>
      <c r="C228">
        <v>4091.8629999999998</v>
      </c>
      <c r="D228">
        <v>4072.788</v>
      </c>
    </row>
    <row r="229" spans="1:4" x14ac:dyDescent="0.3">
      <c r="A229" s="1">
        <v>45392</v>
      </c>
      <c r="B229">
        <v>12</v>
      </c>
      <c r="C229">
        <v>4197.125</v>
      </c>
      <c r="D229">
        <v>4948.7</v>
      </c>
    </row>
    <row r="230" spans="1:4" x14ac:dyDescent="0.3">
      <c r="A230" s="1">
        <v>45392</v>
      </c>
      <c r="B230">
        <v>13</v>
      </c>
      <c r="C230">
        <v>4160.1499999999996</v>
      </c>
      <c r="D230">
        <v>5479.7250000000004</v>
      </c>
    </row>
    <row r="231" spans="1:4" x14ac:dyDescent="0.3">
      <c r="A231" s="1">
        <v>45392</v>
      </c>
      <c r="B231">
        <v>14</v>
      </c>
      <c r="C231">
        <v>3900.95</v>
      </c>
      <c r="D231">
        <v>5619</v>
      </c>
    </row>
    <row r="232" spans="1:4" x14ac:dyDescent="0.3">
      <c r="A232" s="1">
        <v>45392</v>
      </c>
      <c r="B232">
        <v>15</v>
      </c>
      <c r="C232">
        <v>3837.4250000000002</v>
      </c>
      <c r="D232">
        <v>5315.4250000000002</v>
      </c>
    </row>
    <row r="233" spans="1:4" x14ac:dyDescent="0.3">
      <c r="A233" s="1">
        <v>45392</v>
      </c>
      <c r="B233">
        <v>16</v>
      </c>
      <c r="C233">
        <v>3739.0630000000001</v>
      </c>
      <c r="D233">
        <v>4515.6379999999999</v>
      </c>
    </row>
    <row r="234" spans="1:4" x14ac:dyDescent="0.3">
      <c r="A234" s="1">
        <v>45392</v>
      </c>
      <c r="B234">
        <v>17</v>
      </c>
      <c r="C234">
        <v>3906.1750000000002</v>
      </c>
      <c r="D234">
        <v>3256.5880000000002</v>
      </c>
    </row>
    <row r="235" spans="1:4" x14ac:dyDescent="0.3">
      <c r="A235" s="1">
        <v>45392</v>
      </c>
      <c r="B235">
        <v>18</v>
      </c>
      <c r="C235">
        <v>3960.7629999999999</v>
      </c>
      <c r="D235">
        <v>1974.6130000000001</v>
      </c>
    </row>
    <row r="236" spans="1:4" x14ac:dyDescent="0.3">
      <c r="A236" s="1">
        <v>45392</v>
      </c>
      <c r="B236">
        <v>19</v>
      </c>
      <c r="C236">
        <v>3623.4250000000002</v>
      </c>
      <c r="D236">
        <v>886.15</v>
      </c>
    </row>
    <row r="237" spans="1:4" x14ac:dyDescent="0.3">
      <c r="A237" s="1">
        <v>45392</v>
      </c>
      <c r="B237">
        <v>20</v>
      </c>
      <c r="C237">
        <v>3358</v>
      </c>
      <c r="D237">
        <v>246.68799999999999</v>
      </c>
    </row>
    <row r="238" spans="1:4" x14ac:dyDescent="0.3">
      <c r="A238" s="1">
        <v>45392</v>
      </c>
      <c r="B238">
        <v>21</v>
      </c>
      <c r="C238">
        <v>2812.4630000000002</v>
      </c>
      <c r="D238">
        <v>0</v>
      </c>
    </row>
    <row r="239" spans="1:4" x14ac:dyDescent="0.3">
      <c r="A239" s="1">
        <v>45392</v>
      </c>
      <c r="B239">
        <v>22</v>
      </c>
      <c r="C239">
        <v>2481.4879999999998</v>
      </c>
      <c r="D239">
        <v>0</v>
      </c>
    </row>
    <row r="240" spans="1:4" x14ac:dyDescent="0.3">
      <c r="A240" s="1">
        <v>45392</v>
      </c>
      <c r="B240">
        <v>23</v>
      </c>
      <c r="C240">
        <v>2211.875</v>
      </c>
      <c r="D240">
        <v>0</v>
      </c>
    </row>
    <row r="241" spans="1:4" x14ac:dyDescent="0.3">
      <c r="A241" s="1">
        <v>45392</v>
      </c>
      <c r="B241">
        <v>24</v>
      </c>
      <c r="C241">
        <v>1934.45</v>
      </c>
      <c r="D241">
        <v>0</v>
      </c>
    </row>
    <row r="242" spans="1:4" x14ac:dyDescent="0.3">
      <c r="A242" s="1">
        <v>45393</v>
      </c>
      <c r="B242">
        <v>1</v>
      </c>
      <c r="C242">
        <v>1638.913</v>
      </c>
      <c r="D242">
        <v>0</v>
      </c>
    </row>
    <row r="243" spans="1:4" x14ac:dyDescent="0.3">
      <c r="A243" s="1">
        <v>45393</v>
      </c>
      <c r="B243">
        <v>2</v>
      </c>
      <c r="C243">
        <v>1527.213</v>
      </c>
      <c r="D243">
        <v>0</v>
      </c>
    </row>
    <row r="244" spans="1:4" x14ac:dyDescent="0.3">
      <c r="A244" s="1">
        <v>45393</v>
      </c>
      <c r="B244">
        <v>3</v>
      </c>
      <c r="C244">
        <v>1750.7380000000001</v>
      </c>
      <c r="D244">
        <v>0</v>
      </c>
    </row>
    <row r="245" spans="1:4" x14ac:dyDescent="0.3">
      <c r="A245" s="1">
        <v>45393</v>
      </c>
      <c r="B245">
        <v>4</v>
      </c>
      <c r="C245">
        <v>1987.7750000000001</v>
      </c>
      <c r="D245">
        <v>0</v>
      </c>
    </row>
    <row r="246" spans="1:4" x14ac:dyDescent="0.3">
      <c r="A246" s="1">
        <v>45393</v>
      </c>
      <c r="B246">
        <v>5</v>
      </c>
      <c r="C246">
        <v>2160.15</v>
      </c>
      <c r="D246">
        <v>0</v>
      </c>
    </row>
    <row r="247" spans="1:4" x14ac:dyDescent="0.3">
      <c r="A247" s="1">
        <v>45393</v>
      </c>
      <c r="B247">
        <v>6</v>
      </c>
      <c r="C247">
        <v>2402.913</v>
      </c>
      <c r="D247">
        <v>88.174999999999997</v>
      </c>
    </row>
    <row r="248" spans="1:4" x14ac:dyDescent="0.3">
      <c r="A248" s="1">
        <v>45393</v>
      </c>
      <c r="B248">
        <v>7</v>
      </c>
      <c r="C248">
        <v>2549.5880000000002</v>
      </c>
      <c r="D248">
        <v>582.45000000000005</v>
      </c>
    </row>
    <row r="249" spans="1:4" x14ac:dyDescent="0.3">
      <c r="A249" s="1">
        <v>45393</v>
      </c>
      <c r="B249">
        <v>8</v>
      </c>
      <c r="C249">
        <v>2267.6880000000001</v>
      </c>
      <c r="D249">
        <v>2271.6</v>
      </c>
    </row>
    <row r="250" spans="1:4" x14ac:dyDescent="0.3">
      <c r="A250" s="1">
        <v>45393</v>
      </c>
      <c r="B250">
        <v>9</v>
      </c>
      <c r="C250">
        <v>1581.6</v>
      </c>
      <c r="D250">
        <v>5042.7749999999996</v>
      </c>
    </row>
    <row r="251" spans="1:4" x14ac:dyDescent="0.3">
      <c r="A251" s="1">
        <v>45393</v>
      </c>
      <c r="B251">
        <v>10</v>
      </c>
      <c r="C251">
        <v>1755.35</v>
      </c>
      <c r="D251">
        <v>7490.9129999999996</v>
      </c>
    </row>
    <row r="252" spans="1:4" x14ac:dyDescent="0.3">
      <c r="A252" s="1">
        <v>45393</v>
      </c>
      <c r="B252">
        <v>11</v>
      </c>
      <c r="C252">
        <v>2822.663</v>
      </c>
      <c r="D252">
        <v>9037.7749999999996</v>
      </c>
    </row>
    <row r="253" spans="1:4" x14ac:dyDescent="0.3">
      <c r="A253" s="1">
        <v>45393</v>
      </c>
      <c r="B253">
        <v>12</v>
      </c>
      <c r="C253">
        <v>3507.3879999999999</v>
      </c>
      <c r="D253">
        <v>9569.2880000000005</v>
      </c>
    </row>
    <row r="254" spans="1:4" x14ac:dyDescent="0.3">
      <c r="A254" s="1">
        <v>45393</v>
      </c>
      <c r="B254">
        <v>13</v>
      </c>
      <c r="C254">
        <v>3629.288</v>
      </c>
      <c r="D254">
        <v>8547.5249999999996</v>
      </c>
    </row>
    <row r="255" spans="1:4" x14ac:dyDescent="0.3">
      <c r="A255" s="1">
        <v>45393</v>
      </c>
      <c r="B255">
        <v>14</v>
      </c>
      <c r="C255">
        <v>3533.5749999999998</v>
      </c>
      <c r="D255">
        <v>8090.6</v>
      </c>
    </row>
    <row r="256" spans="1:4" x14ac:dyDescent="0.3">
      <c r="A256" s="1">
        <v>45393</v>
      </c>
      <c r="B256">
        <v>15</v>
      </c>
      <c r="C256">
        <v>3454.413</v>
      </c>
      <c r="D256">
        <v>7545.5749999999998</v>
      </c>
    </row>
    <row r="257" spans="1:4" x14ac:dyDescent="0.3">
      <c r="A257" s="1">
        <v>45393</v>
      </c>
      <c r="B257">
        <v>16</v>
      </c>
      <c r="C257">
        <v>3591.6129999999998</v>
      </c>
      <c r="D257">
        <v>6990.2250000000004</v>
      </c>
    </row>
    <row r="258" spans="1:4" x14ac:dyDescent="0.3">
      <c r="A258" s="1">
        <v>45393</v>
      </c>
      <c r="B258">
        <v>17</v>
      </c>
      <c r="C258">
        <v>3269.375</v>
      </c>
      <c r="D258">
        <v>5827.9629999999997</v>
      </c>
    </row>
    <row r="259" spans="1:4" x14ac:dyDescent="0.3">
      <c r="A259" s="1">
        <v>45393</v>
      </c>
      <c r="B259">
        <v>18</v>
      </c>
      <c r="C259">
        <v>2779.7249999999999</v>
      </c>
      <c r="D259">
        <v>3712.3249999999998</v>
      </c>
    </row>
    <row r="260" spans="1:4" x14ac:dyDescent="0.3">
      <c r="A260" s="1">
        <v>45393</v>
      </c>
      <c r="B260">
        <v>19</v>
      </c>
      <c r="C260">
        <v>2522.7629999999999</v>
      </c>
      <c r="D260">
        <v>1590.8</v>
      </c>
    </row>
    <row r="261" spans="1:4" x14ac:dyDescent="0.3">
      <c r="A261" s="1">
        <v>45393</v>
      </c>
      <c r="B261">
        <v>20</v>
      </c>
      <c r="C261">
        <v>2597.7249999999999</v>
      </c>
      <c r="D261">
        <v>252.31299999999999</v>
      </c>
    </row>
    <row r="262" spans="1:4" x14ac:dyDescent="0.3">
      <c r="A262" s="1">
        <v>45393</v>
      </c>
      <c r="B262">
        <v>21</v>
      </c>
      <c r="C262">
        <v>2912.288</v>
      </c>
      <c r="D262">
        <v>0</v>
      </c>
    </row>
    <row r="263" spans="1:4" x14ac:dyDescent="0.3">
      <c r="A263" s="1">
        <v>45393</v>
      </c>
      <c r="B263">
        <v>22</v>
      </c>
      <c r="C263">
        <v>2870.375</v>
      </c>
      <c r="D263">
        <v>0</v>
      </c>
    </row>
    <row r="264" spans="1:4" x14ac:dyDescent="0.3">
      <c r="A264" s="1">
        <v>45393</v>
      </c>
      <c r="B264">
        <v>23</v>
      </c>
      <c r="C264">
        <v>2862.6129999999998</v>
      </c>
      <c r="D264">
        <v>0</v>
      </c>
    </row>
    <row r="265" spans="1:4" x14ac:dyDescent="0.3">
      <c r="A265" s="1">
        <v>45393</v>
      </c>
      <c r="B265">
        <v>24</v>
      </c>
      <c r="C265">
        <v>3080.8629999999998</v>
      </c>
      <c r="D265">
        <v>0</v>
      </c>
    </row>
    <row r="266" spans="1:4" x14ac:dyDescent="0.3">
      <c r="A266" s="1">
        <v>45394</v>
      </c>
      <c r="B266">
        <v>1</v>
      </c>
      <c r="C266">
        <v>3101.038</v>
      </c>
      <c r="D266">
        <v>0</v>
      </c>
    </row>
    <row r="267" spans="1:4" x14ac:dyDescent="0.3">
      <c r="A267" s="1">
        <v>45394</v>
      </c>
      <c r="B267">
        <v>2</v>
      </c>
      <c r="C267">
        <v>3173.8380000000002</v>
      </c>
      <c r="D267">
        <v>0</v>
      </c>
    </row>
    <row r="268" spans="1:4" x14ac:dyDescent="0.3">
      <c r="A268" s="1">
        <v>45394</v>
      </c>
      <c r="B268">
        <v>3</v>
      </c>
      <c r="C268">
        <v>3074.85</v>
      </c>
      <c r="D268">
        <v>0</v>
      </c>
    </row>
    <row r="269" spans="1:4" x14ac:dyDescent="0.3">
      <c r="A269" s="1">
        <v>45394</v>
      </c>
      <c r="B269">
        <v>4</v>
      </c>
      <c r="C269">
        <v>2967.7</v>
      </c>
      <c r="D269">
        <v>0</v>
      </c>
    </row>
    <row r="270" spans="1:4" x14ac:dyDescent="0.3">
      <c r="A270" s="1">
        <v>45394</v>
      </c>
      <c r="B270">
        <v>5</v>
      </c>
      <c r="C270">
        <v>2681.7750000000001</v>
      </c>
      <c r="D270">
        <v>0</v>
      </c>
    </row>
    <row r="271" spans="1:4" x14ac:dyDescent="0.3">
      <c r="A271" s="1">
        <v>45394</v>
      </c>
      <c r="B271">
        <v>6</v>
      </c>
      <c r="C271">
        <v>2472.538</v>
      </c>
      <c r="D271">
        <v>6.7</v>
      </c>
    </row>
    <row r="272" spans="1:4" x14ac:dyDescent="0.3">
      <c r="A272" s="1">
        <v>45394</v>
      </c>
      <c r="B272">
        <v>7</v>
      </c>
      <c r="C272">
        <v>2407.9380000000001</v>
      </c>
      <c r="D272">
        <v>319.18799999999999</v>
      </c>
    </row>
    <row r="273" spans="1:4" x14ac:dyDescent="0.3">
      <c r="A273" s="1">
        <v>45394</v>
      </c>
      <c r="B273">
        <v>8</v>
      </c>
      <c r="C273">
        <v>2295.8380000000002</v>
      </c>
      <c r="D273">
        <v>1527.6</v>
      </c>
    </row>
    <row r="274" spans="1:4" x14ac:dyDescent="0.3">
      <c r="A274" s="1">
        <v>45394</v>
      </c>
      <c r="B274">
        <v>9</v>
      </c>
      <c r="C274">
        <v>1778.85</v>
      </c>
      <c r="D274">
        <v>3144.538</v>
      </c>
    </row>
    <row r="275" spans="1:4" x14ac:dyDescent="0.3">
      <c r="A275" s="1">
        <v>45394</v>
      </c>
      <c r="B275">
        <v>10</v>
      </c>
      <c r="C275">
        <v>1540.3130000000001</v>
      </c>
      <c r="D275">
        <v>4851.7129999999997</v>
      </c>
    </row>
    <row r="276" spans="1:4" x14ac:dyDescent="0.3">
      <c r="A276" s="1">
        <v>45394</v>
      </c>
      <c r="B276">
        <v>11</v>
      </c>
      <c r="C276">
        <v>1619.088</v>
      </c>
      <c r="D276">
        <v>6000.0879999999997</v>
      </c>
    </row>
    <row r="277" spans="1:4" x14ac:dyDescent="0.3">
      <c r="A277" s="1">
        <v>45394</v>
      </c>
      <c r="B277">
        <v>12</v>
      </c>
      <c r="C277">
        <v>2047.963</v>
      </c>
      <c r="D277">
        <v>6624.1</v>
      </c>
    </row>
    <row r="278" spans="1:4" x14ac:dyDescent="0.3">
      <c r="A278" s="1">
        <v>45394</v>
      </c>
      <c r="B278">
        <v>13</v>
      </c>
      <c r="C278">
        <v>2346.5500000000002</v>
      </c>
      <c r="D278">
        <v>7019.0129999999999</v>
      </c>
    </row>
    <row r="279" spans="1:4" x14ac:dyDescent="0.3">
      <c r="A279" s="1">
        <v>45394</v>
      </c>
      <c r="B279">
        <v>14</v>
      </c>
      <c r="C279">
        <v>2456.4749999999999</v>
      </c>
      <c r="D279">
        <v>7136.65</v>
      </c>
    </row>
    <row r="280" spans="1:4" x14ac:dyDescent="0.3">
      <c r="A280" s="1">
        <v>45394</v>
      </c>
      <c r="B280">
        <v>15</v>
      </c>
      <c r="C280">
        <v>2641.05</v>
      </c>
      <c r="D280">
        <v>6773.8130000000001</v>
      </c>
    </row>
    <row r="281" spans="1:4" x14ac:dyDescent="0.3">
      <c r="A281" s="1">
        <v>45394</v>
      </c>
      <c r="B281">
        <v>16</v>
      </c>
      <c r="C281">
        <v>2535.6999999999998</v>
      </c>
      <c r="D281">
        <v>6178.1750000000002</v>
      </c>
    </row>
    <row r="282" spans="1:4" x14ac:dyDescent="0.3">
      <c r="A282" s="1">
        <v>45394</v>
      </c>
      <c r="B282">
        <v>17</v>
      </c>
      <c r="C282">
        <v>2506.4250000000002</v>
      </c>
      <c r="D282">
        <v>4660.6379999999999</v>
      </c>
    </row>
    <row r="283" spans="1:4" x14ac:dyDescent="0.3">
      <c r="A283" s="1">
        <v>45394</v>
      </c>
      <c r="B283">
        <v>18</v>
      </c>
      <c r="C283">
        <v>2113.7629999999999</v>
      </c>
      <c r="D283">
        <v>2813.1880000000001</v>
      </c>
    </row>
    <row r="284" spans="1:4" x14ac:dyDescent="0.3">
      <c r="A284" s="1">
        <v>45394</v>
      </c>
      <c r="B284">
        <v>19</v>
      </c>
      <c r="C284">
        <v>1639.45</v>
      </c>
      <c r="D284">
        <v>1075.4880000000001</v>
      </c>
    </row>
    <row r="285" spans="1:4" x14ac:dyDescent="0.3">
      <c r="A285" s="1">
        <v>45394</v>
      </c>
      <c r="B285">
        <v>20</v>
      </c>
      <c r="C285">
        <v>1887.0630000000001</v>
      </c>
      <c r="D285">
        <v>273.91300000000001</v>
      </c>
    </row>
    <row r="286" spans="1:4" x14ac:dyDescent="0.3">
      <c r="A286" s="1">
        <v>45394</v>
      </c>
      <c r="B286">
        <v>21</v>
      </c>
      <c r="C286">
        <v>2483.0129999999999</v>
      </c>
      <c r="D286">
        <v>0</v>
      </c>
    </row>
    <row r="287" spans="1:4" x14ac:dyDescent="0.3">
      <c r="A287" s="1">
        <v>45394</v>
      </c>
      <c r="B287">
        <v>22</v>
      </c>
      <c r="C287">
        <v>3017.25</v>
      </c>
      <c r="D287">
        <v>0</v>
      </c>
    </row>
    <row r="288" spans="1:4" x14ac:dyDescent="0.3">
      <c r="A288" s="1">
        <v>45394</v>
      </c>
      <c r="B288">
        <v>23</v>
      </c>
      <c r="C288">
        <v>3583.2130000000002</v>
      </c>
      <c r="D288">
        <v>0</v>
      </c>
    </row>
    <row r="289" spans="1:4" x14ac:dyDescent="0.3">
      <c r="A289" s="1">
        <v>45394</v>
      </c>
      <c r="B289">
        <v>24</v>
      </c>
      <c r="C289">
        <v>4276.1000000000004</v>
      </c>
      <c r="D289">
        <v>0</v>
      </c>
    </row>
    <row r="290" spans="1:4" x14ac:dyDescent="0.3">
      <c r="A290" s="1">
        <v>45395</v>
      </c>
      <c r="B290">
        <v>1</v>
      </c>
      <c r="C290">
        <v>4388.3130000000001</v>
      </c>
      <c r="D290">
        <v>0</v>
      </c>
    </row>
    <row r="291" spans="1:4" x14ac:dyDescent="0.3">
      <c r="A291" s="1">
        <v>45395</v>
      </c>
      <c r="B291">
        <v>2</v>
      </c>
      <c r="C291">
        <v>4199.5129999999999</v>
      </c>
      <c r="D291">
        <v>0</v>
      </c>
    </row>
    <row r="292" spans="1:4" x14ac:dyDescent="0.3">
      <c r="A292" s="1">
        <v>45395</v>
      </c>
      <c r="B292">
        <v>3</v>
      </c>
      <c r="C292">
        <v>4164.5379999999996</v>
      </c>
      <c r="D292">
        <v>0</v>
      </c>
    </row>
    <row r="293" spans="1:4" x14ac:dyDescent="0.3">
      <c r="A293" s="1">
        <v>45395</v>
      </c>
      <c r="B293">
        <v>4</v>
      </c>
      <c r="C293">
        <v>3954.7750000000001</v>
      </c>
      <c r="D293">
        <v>0</v>
      </c>
    </row>
    <row r="294" spans="1:4" x14ac:dyDescent="0.3">
      <c r="A294" s="1">
        <v>45395</v>
      </c>
      <c r="B294">
        <v>5</v>
      </c>
      <c r="C294">
        <v>3833.3249999999998</v>
      </c>
      <c r="D294">
        <v>0</v>
      </c>
    </row>
    <row r="295" spans="1:4" x14ac:dyDescent="0.3">
      <c r="A295" s="1">
        <v>45395</v>
      </c>
      <c r="B295">
        <v>6</v>
      </c>
      <c r="C295">
        <v>3715.1750000000002</v>
      </c>
      <c r="D295">
        <v>45.475000000000001</v>
      </c>
    </row>
    <row r="296" spans="1:4" x14ac:dyDescent="0.3">
      <c r="A296" s="1">
        <v>45395</v>
      </c>
      <c r="B296">
        <v>7</v>
      </c>
      <c r="C296">
        <v>3703.163</v>
      </c>
      <c r="D296">
        <v>473.51299999999998</v>
      </c>
    </row>
    <row r="297" spans="1:4" x14ac:dyDescent="0.3">
      <c r="A297" s="1">
        <v>45395</v>
      </c>
      <c r="B297">
        <v>8</v>
      </c>
      <c r="C297">
        <v>3279.1</v>
      </c>
      <c r="D297">
        <v>1814.3</v>
      </c>
    </row>
    <row r="298" spans="1:4" x14ac:dyDescent="0.3">
      <c r="A298" s="1">
        <v>45395</v>
      </c>
      <c r="B298">
        <v>9</v>
      </c>
      <c r="C298">
        <v>3139.8</v>
      </c>
      <c r="D298">
        <v>3936.6750000000002</v>
      </c>
    </row>
    <row r="299" spans="1:4" x14ac:dyDescent="0.3">
      <c r="A299" s="1">
        <v>45395</v>
      </c>
      <c r="B299">
        <v>10</v>
      </c>
      <c r="C299">
        <v>3365.2249999999999</v>
      </c>
      <c r="D299">
        <v>5956.6130000000003</v>
      </c>
    </row>
    <row r="300" spans="1:4" x14ac:dyDescent="0.3">
      <c r="A300" s="1">
        <v>45395</v>
      </c>
      <c r="B300">
        <v>11</v>
      </c>
      <c r="C300">
        <v>3626.2379999999998</v>
      </c>
      <c r="D300">
        <v>7713.0379999999996</v>
      </c>
    </row>
    <row r="301" spans="1:4" x14ac:dyDescent="0.3">
      <c r="A301" s="1">
        <v>45395</v>
      </c>
      <c r="B301">
        <v>12</v>
      </c>
      <c r="C301">
        <v>3878.9630000000002</v>
      </c>
      <c r="D301">
        <v>8376.7630000000008</v>
      </c>
    </row>
    <row r="302" spans="1:4" x14ac:dyDescent="0.3">
      <c r="A302" s="1">
        <v>45395</v>
      </c>
      <c r="B302">
        <v>13</v>
      </c>
      <c r="C302">
        <v>4186.2879999999996</v>
      </c>
      <c r="D302">
        <v>8718.6</v>
      </c>
    </row>
    <row r="303" spans="1:4" x14ac:dyDescent="0.3">
      <c r="A303" s="1">
        <v>45395</v>
      </c>
      <c r="B303">
        <v>14</v>
      </c>
      <c r="C303">
        <v>4575.2629999999999</v>
      </c>
      <c r="D303">
        <v>9145.2880000000005</v>
      </c>
    </row>
    <row r="304" spans="1:4" x14ac:dyDescent="0.3">
      <c r="A304" s="1">
        <v>45395</v>
      </c>
      <c r="B304">
        <v>15</v>
      </c>
      <c r="C304">
        <v>4728.1379999999999</v>
      </c>
      <c r="D304">
        <v>8144.0749999999998</v>
      </c>
    </row>
    <row r="305" spans="1:4" x14ac:dyDescent="0.3">
      <c r="A305" s="1">
        <v>45395</v>
      </c>
      <c r="B305">
        <v>16</v>
      </c>
      <c r="C305">
        <v>4374.7879999999996</v>
      </c>
      <c r="D305">
        <v>6291.4750000000004</v>
      </c>
    </row>
    <row r="306" spans="1:4" x14ac:dyDescent="0.3">
      <c r="A306" s="1">
        <v>45395</v>
      </c>
      <c r="B306">
        <v>17</v>
      </c>
      <c r="C306">
        <v>3919.3249999999998</v>
      </c>
      <c r="D306">
        <v>4863.9380000000001</v>
      </c>
    </row>
    <row r="307" spans="1:4" x14ac:dyDescent="0.3">
      <c r="A307" s="1">
        <v>45395</v>
      </c>
      <c r="B307">
        <v>18</v>
      </c>
      <c r="C307">
        <v>3067.6880000000001</v>
      </c>
      <c r="D307">
        <v>3051.0880000000002</v>
      </c>
    </row>
    <row r="308" spans="1:4" x14ac:dyDescent="0.3">
      <c r="A308" s="1">
        <v>45395</v>
      </c>
      <c r="B308">
        <v>19</v>
      </c>
      <c r="C308">
        <v>1823</v>
      </c>
      <c r="D308">
        <v>1224.5250000000001</v>
      </c>
    </row>
    <row r="309" spans="1:4" x14ac:dyDescent="0.3">
      <c r="A309" s="1">
        <v>45395</v>
      </c>
      <c r="B309">
        <v>20</v>
      </c>
      <c r="C309">
        <v>1388.1880000000001</v>
      </c>
      <c r="D309">
        <v>241.863</v>
      </c>
    </row>
    <row r="310" spans="1:4" x14ac:dyDescent="0.3">
      <c r="A310" s="1">
        <v>45395</v>
      </c>
      <c r="B310">
        <v>21</v>
      </c>
      <c r="C310">
        <v>1684.8</v>
      </c>
      <c r="D310">
        <v>0</v>
      </c>
    </row>
    <row r="311" spans="1:4" x14ac:dyDescent="0.3">
      <c r="A311" s="1">
        <v>45395</v>
      </c>
      <c r="B311">
        <v>22</v>
      </c>
      <c r="C311">
        <v>2293.1379999999999</v>
      </c>
      <c r="D311">
        <v>0</v>
      </c>
    </row>
    <row r="312" spans="1:4" x14ac:dyDescent="0.3">
      <c r="A312" s="1">
        <v>45395</v>
      </c>
      <c r="B312">
        <v>23</v>
      </c>
      <c r="C312">
        <v>3020.6129999999998</v>
      </c>
      <c r="D312">
        <v>0</v>
      </c>
    </row>
    <row r="313" spans="1:4" x14ac:dyDescent="0.3">
      <c r="A313" s="1">
        <v>45395</v>
      </c>
      <c r="B313">
        <v>24</v>
      </c>
      <c r="C313">
        <v>3427.6</v>
      </c>
      <c r="D313">
        <v>0</v>
      </c>
    </row>
    <row r="314" spans="1:4" x14ac:dyDescent="0.3">
      <c r="A314" s="1">
        <v>45396</v>
      </c>
      <c r="B314">
        <v>1</v>
      </c>
      <c r="C314">
        <v>3845.3629999999998</v>
      </c>
      <c r="D314">
        <v>0</v>
      </c>
    </row>
    <row r="315" spans="1:4" x14ac:dyDescent="0.3">
      <c r="A315" s="1">
        <v>45396</v>
      </c>
      <c r="B315">
        <v>2</v>
      </c>
      <c r="C315">
        <v>4625.7749999999996</v>
      </c>
      <c r="D315">
        <v>0</v>
      </c>
    </row>
    <row r="316" spans="1:4" x14ac:dyDescent="0.3">
      <c r="A316" s="1">
        <v>45396</v>
      </c>
      <c r="B316">
        <v>3</v>
      </c>
      <c r="C316">
        <v>5458.9129999999996</v>
      </c>
      <c r="D316">
        <v>0</v>
      </c>
    </row>
    <row r="317" spans="1:4" x14ac:dyDescent="0.3">
      <c r="A317" s="1">
        <v>45396</v>
      </c>
      <c r="B317">
        <v>4</v>
      </c>
      <c r="C317">
        <v>5633.7629999999999</v>
      </c>
      <c r="D317">
        <v>0</v>
      </c>
    </row>
    <row r="318" spans="1:4" x14ac:dyDescent="0.3">
      <c r="A318" s="1">
        <v>45396</v>
      </c>
      <c r="B318">
        <v>5</v>
      </c>
      <c r="C318">
        <v>5972.5</v>
      </c>
      <c r="D318">
        <v>0</v>
      </c>
    </row>
    <row r="319" spans="1:4" x14ac:dyDescent="0.3">
      <c r="A319" s="1">
        <v>45396</v>
      </c>
      <c r="B319">
        <v>6</v>
      </c>
      <c r="C319">
        <v>6276</v>
      </c>
      <c r="D319">
        <v>22.763000000000002</v>
      </c>
    </row>
    <row r="320" spans="1:4" x14ac:dyDescent="0.3">
      <c r="A320" s="1">
        <v>45396</v>
      </c>
      <c r="B320">
        <v>7</v>
      </c>
      <c r="C320">
        <v>6597.65</v>
      </c>
      <c r="D320">
        <v>393.1</v>
      </c>
    </row>
    <row r="321" spans="1:4" x14ac:dyDescent="0.3">
      <c r="A321" s="1">
        <v>45396</v>
      </c>
      <c r="B321">
        <v>8</v>
      </c>
      <c r="C321">
        <v>6402.85</v>
      </c>
      <c r="D321">
        <v>1521.95</v>
      </c>
    </row>
    <row r="322" spans="1:4" x14ac:dyDescent="0.3">
      <c r="A322" s="1">
        <v>45396</v>
      </c>
      <c r="B322">
        <v>9</v>
      </c>
      <c r="C322">
        <v>6034.7129999999997</v>
      </c>
      <c r="D322">
        <v>2818.1129999999998</v>
      </c>
    </row>
    <row r="323" spans="1:4" x14ac:dyDescent="0.3">
      <c r="A323" s="1">
        <v>45396</v>
      </c>
      <c r="B323">
        <v>10</v>
      </c>
      <c r="C323">
        <v>6372.4250000000002</v>
      </c>
      <c r="D323">
        <v>3986.95</v>
      </c>
    </row>
    <row r="324" spans="1:4" x14ac:dyDescent="0.3">
      <c r="A324" s="1">
        <v>45396</v>
      </c>
      <c r="B324">
        <v>11</v>
      </c>
      <c r="C324">
        <v>6298.8379999999997</v>
      </c>
      <c r="D324">
        <v>5170.5</v>
      </c>
    </row>
    <row r="325" spans="1:4" x14ac:dyDescent="0.3">
      <c r="A325" s="1">
        <v>45396</v>
      </c>
      <c r="B325">
        <v>12</v>
      </c>
      <c r="C325">
        <v>6509.4380000000001</v>
      </c>
      <c r="D325">
        <v>5239.8999999999996</v>
      </c>
    </row>
    <row r="326" spans="1:4" x14ac:dyDescent="0.3">
      <c r="A326" s="1">
        <v>45396</v>
      </c>
      <c r="B326">
        <v>13</v>
      </c>
      <c r="C326">
        <v>6538.3</v>
      </c>
      <c r="D326">
        <v>5970</v>
      </c>
    </row>
    <row r="327" spans="1:4" x14ac:dyDescent="0.3">
      <c r="A327" s="1">
        <v>45396</v>
      </c>
      <c r="B327">
        <v>14</v>
      </c>
      <c r="C327">
        <v>6541.3379999999997</v>
      </c>
      <c r="D327">
        <v>6004.3379999999997</v>
      </c>
    </row>
    <row r="328" spans="1:4" x14ac:dyDescent="0.3">
      <c r="A328" s="1">
        <v>45396</v>
      </c>
      <c r="B328">
        <v>15</v>
      </c>
      <c r="C328">
        <v>6461.2</v>
      </c>
      <c r="D328">
        <v>5506.875</v>
      </c>
    </row>
    <row r="329" spans="1:4" x14ac:dyDescent="0.3">
      <c r="A329" s="1">
        <v>45396</v>
      </c>
      <c r="B329">
        <v>16</v>
      </c>
      <c r="C329">
        <v>6375.2129999999997</v>
      </c>
      <c r="D329">
        <v>5212.8630000000003</v>
      </c>
    </row>
    <row r="330" spans="1:4" x14ac:dyDescent="0.3">
      <c r="A330" s="1">
        <v>45396</v>
      </c>
      <c r="B330">
        <v>17</v>
      </c>
      <c r="C330">
        <v>6976.7380000000003</v>
      </c>
      <c r="D330">
        <v>4309.4629999999997</v>
      </c>
    </row>
    <row r="331" spans="1:4" x14ac:dyDescent="0.3">
      <c r="A331" s="1">
        <v>45396</v>
      </c>
      <c r="B331">
        <v>18</v>
      </c>
      <c r="C331">
        <v>6850.1880000000001</v>
      </c>
      <c r="D331">
        <v>2943.1</v>
      </c>
    </row>
    <row r="332" spans="1:4" x14ac:dyDescent="0.3">
      <c r="A332" s="1">
        <v>45396</v>
      </c>
      <c r="B332">
        <v>19</v>
      </c>
      <c r="C332">
        <v>6512.7129999999997</v>
      </c>
      <c r="D332">
        <v>1639.95</v>
      </c>
    </row>
    <row r="333" spans="1:4" x14ac:dyDescent="0.3">
      <c r="A333" s="1">
        <v>45396</v>
      </c>
      <c r="B333">
        <v>20</v>
      </c>
      <c r="C333">
        <v>5602.85</v>
      </c>
      <c r="D333">
        <v>401.43799999999999</v>
      </c>
    </row>
    <row r="334" spans="1:4" x14ac:dyDescent="0.3">
      <c r="A334" s="1">
        <v>45396</v>
      </c>
      <c r="B334">
        <v>21</v>
      </c>
      <c r="C334">
        <v>5012.5749999999998</v>
      </c>
      <c r="D334">
        <v>0</v>
      </c>
    </row>
    <row r="335" spans="1:4" x14ac:dyDescent="0.3">
      <c r="A335" s="1">
        <v>45396</v>
      </c>
      <c r="B335">
        <v>22</v>
      </c>
      <c r="C335">
        <v>4847.3879999999999</v>
      </c>
      <c r="D335">
        <v>0</v>
      </c>
    </row>
    <row r="336" spans="1:4" x14ac:dyDescent="0.3">
      <c r="A336" s="1">
        <v>45396</v>
      </c>
      <c r="B336">
        <v>23</v>
      </c>
      <c r="C336">
        <v>4398.375</v>
      </c>
      <c r="D336">
        <v>0</v>
      </c>
    </row>
    <row r="337" spans="1:4" x14ac:dyDescent="0.3">
      <c r="A337" s="1">
        <v>45396</v>
      </c>
      <c r="B337">
        <v>24</v>
      </c>
      <c r="C337">
        <v>3962.788</v>
      </c>
      <c r="D337">
        <v>0</v>
      </c>
    </row>
    <row r="338" spans="1:4" x14ac:dyDescent="0.3">
      <c r="A338" s="1">
        <v>45397</v>
      </c>
      <c r="B338">
        <v>1</v>
      </c>
      <c r="C338">
        <v>3412.875</v>
      </c>
      <c r="D338">
        <v>0</v>
      </c>
    </row>
    <row r="339" spans="1:4" x14ac:dyDescent="0.3">
      <c r="A339" s="1">
        <v>45397</v>
      </c>
      <c r="B339">
        <v>2</v>
      </c>
      <c r="C339">
        <v>2599.9250000000002</v>
      </c>
      <c r="D339">
        <v>0</v>
      </c>
    </row>
    <row r="340" spans="1:4" x14ac:dyDescent="0.3">
      <c r="A340" s="1">
        <v>45397</v>
      </c>
      <c r="B340">
        <v>3</v>
      </c>
      <c r="C340">
        <v>2349.8629999999998</v>
      </c>
      <c r="D340">
        <v>0</v>
      </c>
    </row>
    <row r="341" spans="1:4" x14ac:dyDescent="0.3">
      <c r="A341" s="1">
        <v>45397</v>
      </c>
      <c r="B341">
        <v>4</v>
      </c>
      <c r="C341">
        <v>2203.0880000000002</v>
      </c>
      <c r="D341">
        <v>0</v>
      </c>
    </row>
    <row r="342" spans="1:4" x14ac:dyDescent="0.3">
      <c r="A342" s="1">
        <v>45397</v>
      </c>
      <c r="B342">
        <v>5</v>
      </c>
      <c r="C342">
        <v>2138.9250000000002</v>
      </c>
      <c r="D342">
        <v>0</v>
      </c>
    </row>
    <row r="343" spans="1:4" x14ac:dyDescent="0.3">
      <c r="A343" s="1">
        <v>45397</v>
      </c>
      <c r="B343">
        <v>6</v>
      </c>
      <c r="C343">
        <v>2209.0880000000002</v>
      </c>
      <c r="D343">
        <v>41.738</v>
      </c>
    </row>
    <row r="344" spans="1:4" x14ac:dyDescent="0.3">
      <c r="A344" s="1">
        <v>45397</v>
      </c>
      <c r="B344">
        <v>7</v>
      </c>
      <c r="C344">
        <v>2132.9630000000002</v>
      </c>
      <c r="D344">
        <v>265.21300000000002</v>
      </c>
    </row>
    <row r="345" spans="1:4" x14ac:dyDescent="0.3">
      <c r="A345" s="1">
        <v>45397</v>
      </c>
      <c r="B345">
        <v>8</v>
      </c>
      <c r="C345">
        <v>1704.163</v>
      </c>
      <c r="D345">
        <v>872.42499999999995</v>
      </c>
    </row>
    <row r="346" spans="1:4" x14ac:dyDescent="0.3">
      <c r="A346" s="1">
        <v>45397</v>
      </c>
      <c r="B346">
        <v>9</v>
      </c>
      <c r="C346">
        <v>1390</v>
      </c>
      <c r="D346">
        <v>2106.913</v>
      </c>
    </row>
    <row r="347" spans="1:4" x14ac:dyDescent="0.3">
      <c r="A347" s="1">
        <v>45397</v>
      </c>
      <c r="B347">
        <v>10</v>
      </c>
      <c r="C347">
        <v>1246.6500000000001</v>
      </c>
      <c r="D347">
        <v>4120.8879999999999</v>
      </c>
    </row>
    <row r="348" spans="1:4" x14ac:dyDescent="0.3">
      <c r="A348" s="1">
        <v>45397</v>
      </c>
      <c r="B348">
        <v>11</v>
      </c>
      <c r="C348">
        <v>1263.1130000000001</v>
      </c>
      <c r="D348">
        <v>5402.05</v>
      </c>
    </row>
    <row r="349" spans="1:4" x14ac:dyDescent="0.3">
      <c r="A349" s="1">
        <v>45397</v>
      </c>
      <c r="B349">
        <v>12</v>
      </c>
      <c r="C349">
        <v>1257.0129999999999</v>
      </c>
      <c r="D349">
        <v>6184.7879999999996</v>
      </c>
    </row>
    <row r="350" spans="1:4" x14ac:dyDescent="0.3">
      <c r="A350" s="1">
        <v>45397</v>
      </c>
      <c r="B350">
        <v>13</v>
      </c>
      <c r="C350">
        <v>1076.1500000000001</v>
      </c>
      <c r="D350">
        <v>6366.5379999999996</v>
      </c>
    </row>
    <row r="351" spans="1:4" x14ac:dyDescent="0.3">
      <c r="A351" s="1">
        <v>45397</v>
      </c>
      <c r="B351">
        <v>14</v>
      </c>
      <c r="C351">
        <v>842.32500000000005</v>
      </c>
      <c r="D351">
        <v>5958.9880000000003</v>
      </c>
    </row>
    <row r="352" spans="1:4" x14ac:dyDescent="0.3">
      <c r="A352" s="1">
        <v>45397</v>
      </c>
      <c r="B352">
        <v>15</v>
      </c>
      <c r="C352">
        <v>685.6</v>
      </c>
      <c r="D352">
        <v>5267.6379999999999</v>
      </c>
    </row>
    <row r="353" spans="1:4" x14ac:dyDescent="0.3">
      <c r="A353" s="1">
        <v>45397</v>
      </c>
      <c r="B353">
        <v>16</v>
      </c>
      <c r="C353">
        <v>696.32500000000005</v>
      </c>
      <c r="D353">
        <v>4558.4250000000002</v>
      </c>
    </row>
    <row r="354" spans="1:4" x14ac:dyDescent="0.3">
      <c r="A354" s="1">
        <v>45397</v>
      </c>
      <c r="B354">
        <v>17</v>
      </c>
      <c r="C354">
        <v>668.73800000000006</v>
      </c>
      <c r="D354">
        <v>3536.1129999999998</v>
      </c>
    </row>
    <row r="355" spans="1:4" x14ac:dyDescent="0.3">
      <c r="A355" s="1">
        <v>45397</v>
      </c>
      <c r="B355">
        <v>18</v>
      </c>
      <c r="C355">
        <v>613.68799999999999</v>
      </c>
      <c r="D355">
        <v>2229.5129999999999</v>
      </c>
    </row>
    <row r="356" spans="1:4" x14ac:dyDescent="0.3">
      <c r="A356" s="1">
        <v>45397</v>
      </c>
      <c r="B356">
        <v>19</v>
      </c>
      <c r="C356">
        <v>666.21299999999997</v>
      </c>
      <c r="D356">
        <v>1019.625</v>
      </c>
    </row>
    <row r="357" spans="1:4" x14ac:dyDescent="0.3">
      <c r="A357" s="1">
        <v>45397</v>
      </c>
      <c r="B357">
        <v>20</v>
      </c>
      <c r="C357">
        <v>1073.825</v>
      </c>
      <c r="D357">
        <v>275.10000000000002</v>
      </c>
    </row>
    <row r="358" spans="1:4" x14ac:dyDescent="0.3">
      <c r="A358" s="1">
        <v>45397</v>
      </c>
      <c r="B358">
        <v>21</v>
      </c>
      <c r="C358">
        <v>1802.7750000000001</v>
      </c>
      <c r="D358">
        <v>16.899999999999999</v>
      </c>
    </row>
    <row r="359" spans="1:4" x14ac:dyDescent="0.3">
      <c r="A359" s="1">
        <v>45397</v>
      </c>
      <c r="B359">
        <v>22</v>
      </c>
      <c r="C359">
        <v>2176.7379999999998</v>
      </c>
      <c r="D359">
        <v>0</v>
      </c>
    </row>
    <row r="360" spans="1:4" x14ac:dyDescent="0.3">
      <c r="A360" s="1">
        <v>45397</v>
      </c>
      <c r="B360">
        <v>23</v>
      </c>
      <c r="C360">
        <v>2737.8380000000002</v>
      </c>
      <c r="D360">
        <v>0</v>
      </c>
    </row>
    <row r="361" spans="1:4" x14ac:dyDescent="0.3">
      <c r="A361" s="1">
        <v>45397</v>
      </c>
      <c r="B361">
        <v>24</v>
      </c>
      <c r="C361">
        <v>2771.35</v>
      </c>
      <c r="D361">
        <v>0</v>
      </c>
    </row>
    <row r="362" spans="1:4" x14ac:dyDescent="0.3">
      <c r="A362" s="1">
        <v>45398</v>
      </c>
      <c r="B362">
        <v>1</v>
      </c>
      <c r="C362">
        <v>3206.038</v>
      </c>
      <c r="D362">
        <v>0</v>
      </c>
    </row>
    <row r="363" spans="1:4" x14ac:dyDescent="0.3">
      <c r="A363" s="1">
        <v>45398</v>
      </c>
      <c r="B363">
        <v>2</v>
      </c>
      <c r="C363">
        <v>3041.5749999999998</v>
      </c>
      <c r="D363">
        <v>0</v>
      </c>
    </row>
    <row r="364" spans="1:4" x14ac:dyDescent="0.3">
      <c r="A364" s="1">
        <v>45398</v>
      </c>
      <c r="B364">
        <v>3</v>
      </c>
      <c r="C364">
        <v>3059.288</v>
      </c>
      <c r="D364">
        <v>0</v>
      </c>
    </row>
    <row r="365" spans="1:4" x14ac:dyDescent="0.3">
      <c r="A365" s="1">
        <v>45398</v>
      </c>
      <c r="B365">
        <v>4</v>
      </c>
      <c r="C365">
        <v>3767.3</v>
      </c>
      <c r="D365">
        <v>0</v>
      </c>
    </row>
    <row r="366" spans="1:4" x14ac:dyDescent="0.3">
      <c r="A366" s="1">
        <v>45398</v>
      </c>
      <c r="B366">
        <v>5</v>
      </c>
      <c r="C366">
        <v>4547.4629999999997</v>
      </c>
      <c r="D366">
        <v>0</v>
      </c>
    </row>
    <row r="367" spans="1:4" x14ac:dyDescent="0.3">
      <c r="A367" s="1">
        <v>45398</v>
      </c>
      <c r="B367">
        <v>6</v>
      </c>
      <c r="C367">
        <v>4833.8500000000004</v>
      </c>
      <c r="D367">
        <v>54.274999999999999</v>
      </c>
    </row>
    <row r="368" spans="1:4" x14ac:dyDescent="0.3">
      <c r="A368" s="1">
        <v>45398</v>
      </c>
      <c r="B368">
        <v>7</v>
      </c>
      <c r="C368">
        <v>5403.1750000000002</v>
      </c>
      <c r="D368">
        <v>325.81299999999999</v>
      </c>
    </row>
    <row r="369" spans="1:4" x14ac:dyDescent="0.3">
      <c r="A369" s="1">
        <v>45398</v>
      </c>
      <c r="B369">
        <v>8</v>
      </c>
      <c r="C369">
        <v>5836.0249999999996</v>
      </c>
      <c r="D369">
        <v>1107.075</v>
      </c>
    </row>
    <row r="370" spans="1:4" x14ac:dyDescent="0.3">
      <c r="A370" s="1">
        <v>45398</v>
      </c>
      <c r="B370">
        <v>9</v>
      </c>
      <c r="C370">
        <v>6202.0630000000001</v>
      </c>
      <c r="D370">
        <v>2157.1129999999998</v>
      </c>
    </row>
    <row r="371" spans="1:4" x14ac:dyDescent="0.3">
      <c r="A371" s="1">
        <v>45398</v>
      </c>
      <c r="B371">
        <v>10</v>
      </c>
      <c r="C371">
        <v>6557.2129999999997</v>
      </c>
      <c r="D371">
        <v>3077.663</v>
      </c>
    </row>
    <row r="372" spans="1:4" x14ac:dyDescent="0.3">
      <c r="A372" s="1">
        <v>45398</v>
      </c>
      <c r="B372">
        <v>11</v>
      </c>
      <c r="C372">
        <v>6800.7629999999999</v>
      </c>
      <c r="D372">
        <v>4139.2</v>
      </c>
    </row>
    <row r="373" spans="1:4" x14ac:dyDescent="0.3">
      <c r="A373" s="1">
        <v>45398</v>
      </c>
      <c r="B373">
        <v>12</v>
      </c>
      <c r="C373">
        <v>6714.5</v>
      </c>
      <c r="D373">
        <v>4771.8879999999999</v>
      </c>
    </row>
    <row r="374" spans="1:4" x14ac:dyDescent="0.3">
      <c r="A374" s="1">
        <v>45398</v>
      </c>
      <c r="B374">
        <v>13</v>
      </c>
      <c r="C374">
        <v>6545.4380000000001</v>
      </c>
      <c r="D374">
        <v>5342.2749999999996</v>
      </c>
    </row>
    <row r="375" spans="1:4" x14ac:dyDescent="0.3">
      <c r="A375" s="1">
        <v>45398</v>
      </c>
      <c r="B375">
        <v>14</v>
      </c>
      <c r="C375">
        <v>6455.5749999999998</v>
      </c>
      <c r="D375">
        <v>5622.8379999999997</v>
      </c>
    </row>
    <row r="376" spans="1:4" x14ac:dyDescent="0.3">
      <c r="A376" s="1">
        <v>45398</v>
      </c>
      <c r="B376">
        <v>15</v>
      </c>
      <c r="C376">
        <v>6052.4250000000002</v>
      </c>
      <c r="D376">
        <v>5443.7629999999999</v>
      </c>
    </row>
    <row r="377" spans="1:4" x14ac:dyDescent="0.3">
      <c r="A377" s="1">
        <v>45398</v>
      </c>
      <c r="B377">
        <v>16</v>
      </c>
      <c r="C377">
        <v>5514.3249999999998</v>
      </c>
      <c r="D377">
        <v>4813.0129999999999</v>
      </c>
    </row>
    <row r="378" spans="1:4" x14ac:dyDescent="0.3">
      <c r="A378" s="1">
        <v>45398</v>
      </c>
      <c r="B378">
        <v>17</v>
      </c>
      <c r="C378">
        <v>4683.6379999999999</v>
      </c>
      <c r="D378">
        <v>3809.9879999999998</v>
      </c>
    </row>
    <row r="379" spans="1:4" x14ac:dyDescent="0.3">
      <c r="A379" s="1">
        <v>45398</v>
      </c>
      <c r="B379">
        <v>18</v>
      </c>
      <c r="C379">
        <v>4193.0249999999996</v>
      </c>
      <c r="D379">
        <v>2631.1880000000001</v>
      </c>
    </row>
    <row r="380" spans="1:4" x14ac:dyDescent="0.3">
      <c r="A380" s="1">
        <v>45398</v>
      </c>
      <c r="B380">
        <v>19</v>
      </c>
      <c r="C380">
        <v>3605.6</v>
      </c>
      <c r="D380">
        <v>1189.2750000000001</v>
      </c>
    </row>
    <row r="381" spans="1:4" x14ac:dyDescent="0.3">
      <c r="A381" s="1">
        <v>45398</v>
      </c>
      <c r="B381">
        <v>20</v>
      </c>
      <c r="C381">
        <v>3165.8130000000001</v>
      </c>
      <c r="D381">
        <v>346.08800000000002</v>
      </c>
    </row>
    <row r="382" spans="1:4" x14ac:dyDescent="0.3">
      <c r="A382" s="1">
        <v>45398</v>
      </c>
      <c r="B382">
        <v>21</v>
      </c>
      <c r="C382">
        <v>3181.3629999999998</v>
      </c>
      <c r="D382">
        <v>30.324999999999999</v>
      </c>
    </row>
    <row r="383" spans="1:4" x14ac:dyDescent="0.3">
      <c r="A383" s="1">
        <v>45398</v>
      </c>
      <c r="B383">
        <v>22</v>
      </c>
      <c r="C383">
        <v>3564.0129999999999</v>
      </c>
      <c r="D383">
        <v>0</v>
      </c>
    </row>
    <row r="384" spans="1:4" x14ac:dyDescent="0.3">
      <c r="A384" s="1">
        <v>45398</v>
      </c>
      <c r="B384">
        <v>23</v>
      </c>
      <c r="C384">
        <v>3475.4250000000002</v>
      </c>
      <c r="D384">
        <v>0</v>
      </c>
    </row>
    <row r="385" spans="1:4" x14ac:dyDescent="0.3">
      <c r="A385" s="1">
        <v>45398</v>
      </c>
      <c r="B385">
        <v>24</v>
      </c>
      <c r="C385">
        <v>3159.6379999999999</v>
      </c>
      <c r="D385">
        <v>0</v>
      </c>
    </row>
    <row r="386" spans="1:4" x14ac:dyDescent="0.3">
      <c r="A386" s="1">
        <v>45399</v>
      </c>
      <c r="B386">
        <v>1</v>
      </c>
      <c r="C386">
        <v>2878.875</v>
      </c>
      <c r="D386">
        <v>0</v>
      </c>
    </row>
    <row r="387" spans="1:4" x14ac:dyDescent="0.3">
      <c r="A387" s="1">
        <v>45399</v>
      </c>
      <c r="B387">
        <v>2</v>
      </c>
      <c r="C387">
        <v>2527.9749999999999</v>
      </c>
      <c r="D387">
        <v>0</v>
      </c>
    </row>
    <row r="388" spans="1:4" x14ac:dyDescent="0.3">
      <c r="A388" s="1">
        <v>45399</v>
      </c>
      <c r="B388">
        <v>3</v>
      </c>
      <c r="C388">
        <v>2261.4</v>
      </c>
      <c r="D388">
        <v>0</v>
      </c>
    </row>
    <row r="389" spans="1:4" x14ac:dyDescent="0.3">
      <c r="A389" s="1">
        <v>45399</v>
      </c>
      <c r="B389">
        <v>4</v>
      </c>
      <c r="C389">
        <v>2010.65</v>
      </c>
      <c r="D389">
        <v>0</v>
      </c>
    </row>
    <row r="390" spans="1:4" x14ac:dyDescent="0.3">
      <c r="A390" s="1">
        <v>45399</v>
      </c>
      <c r="B390">
        <v>5</v>
      </c>
      <c r="C390">
        <v>2118.9250000000002</v>
      </c>
      <c r="D390">
        <v>0</v>
      </c>
    </row>
    <row r="391" spans="1:4" x14ac:dyDescent="0.3">
      <c r="A391" s="1">
        <v>45399</v>
      </c>
      <c r="B391">
        <v>6</v>
      </c>
      <c r="C391">
        <v>1950.7750000000001</v>
      </c>
      <c r="D391">
        <v>93.263000000000005</v>
      </c>
    </row>
    <row r="392" spans="1:4" x14ac:dyDescent="0.3">
      <c r="A392" s="1">
        <v>45399</v>
      </c>
      <c r="B392">
        <v>7</v>
      </c>
      <c r="C392">
        <v>1878.15</v>
      </c>
      <c r="D392">
        <v>431.625</v>
      </c>
    </row>
    <row r="393" spans="1:4" x14ac:dyDescent="0.3">
      <c r="A393" s="1">
        <v>45399</v>
      </c>
      <c r="B393">
        <v>8</v>
      </c>
      <c r="C393">
        <v>1701.65</v>
      </c>
      <c r="D393">
        <v>1212.6379999999999</v>
      </c>
    </row>
    <row r="394" spans="1:4" x14ac:dyDescent="0.3">
      <c r="A394" s="1">
        <v>45399</v>
      </c>
      <c r="B394">
        <v>9</v>
      </c>
      <c r="C394">
        <v>1884</v>
      </c>
      <c r="D394">
        <v>2365.538</v>
      </c>
    </row>
    <row r="395" spans="1:4" x14ac:dyDescent="0.3">
      <c r="A395" s="1">
        <v>45399</v>
      </c>
      <c r="B395">
        <v>10</v>
      </c>
      <c r="C395">
        <v>1902.7629999999999</v>
      </c>
      <c r="D395">
        <v>3505.5129999999999</v>
      </c>
    </row>
    <row r="396" spans="1:4" x14ac:dyDescent="0.3">
      <c r="A396" s="1">
        <v>45399</v>
      </c>
      <c r="B396">
        <v>11</v>
      </c>
      <c r="C396">
        <v>1701.713</v>
      </c>
      <c r="D396">
        <v>4333.3999999999996</v>
      </c>
    </row>
    <row r="397" spans="1:4" x14ac:dyDescent="0.3">
      <c r="A397" s="1">
        <v>45399</v>
      </c>
      <c r="B397">
        <v>12</v>
      </c>
      <c r="C397">
        <v>1613.3</v>
      </c>
      <c r="D397">
        <v>4681.125</v>
      </c>
    </row>
    <row r="398" spans="1:4" x14ac:dyDescent="0.3">
      <c r="A398" s="1">
        <v>45399</v>
      </c>
      <c r="B398">
        <v>13</v>
      </c>
      <c r="C398">
        <v>1565.875</v>
      </c>
      <c r="D398">
        <v>4732.4629999999997</v>
      </c>
    </row>
    <row r="399" spans="1:4" x14ac:dyDescent="0.3">
      <c r="A399" s="1">
        <v>45399</v>
      </c>
      <c r="B399">
        <v>14</v>
      </c>
      <c r="C399">
        <v>1509.5</v>
      </c>
      <c r="D399">
        <v>4975.9250000000002</v>
      </c>
    </row>
    <row r="400" spans="1:4" x14ac:dyDescent="0.3">
      <c r="A400" s="1">
        <v>45399</v>
      </c>
      <c r="B400">
        <v>15</v>
      </c>
      <c r="C400">
        <v>1533.288</v>
      </c>
      <c r="D400">
        <v>4614.1130000000003</v>
      </c>
    </row>
    <row r="401" spans="1:4" x14ac:dyDescent="0.3">
      <c r="A401" s="1">
        <v>45399</v>
      </c>
      <c r="B401">
        <v>16</v>
      </c>
      <c r="C401">
        <v>1480.588</v>
      </c>
      <c r="D401">
        <v>4263.0129999999999</v>
      </c>
    </row>
    <row r="402" spans="1:4" x14ac:dyDescent="0.3">
      <c r="A402" s="1">
        <v>45399</v>
      </c>
      <c r="B402">
        <v>17</v>
      </c>
      <c r="C402">
        <v>1392.4</v>
      </c>
      <c r="D402">
        <v>3740.45</v>
      </c>
    </row>
    <row r="403" spans="1:4" x14ac:dyDescent="0.3">
      <c r="A403" s="1">
        <v>45399</v>
      </c>
      <c r="B403">
        <v>18</v>
      </c>
      <c r="C403">
        <v>1282.713</v>
      </c>
      <c r="D403">
        <v>2461.4499999999998</v>
      </c>
    </row>
    <row r="404" spans="1:4" x14ac:dyDescent="0.3">
      <c r="A404" s="1">
        <v>45399</v>
      </c>
      <c r="B404">
        <v>19</v>
      </c>
      <c r="C404">
        <v>1154.8879999999999</v>
      </c>
      <c r="D404">
        <v>1051.2380000000001</v>
      </c>
    </row>
    <row r="405" spans="1:4" x14ac:dyDescent="0.3">
      <c r="A405" s="1">
        <v>45399</v>
      </c>
      <c r="B405">
        <v>20</v>
      </c>
      <c r="C405">
        <v>1046.0129999999999</v>
      </c>
      <c r="D405">
        <v>227.42500000000001</v>
      </c>
    </row>
    <row r="406" spans="1:4" x14ac:dyDescent="0.3">
      <c r="A406" s="1">
        <v>45399</v>
      </c>
      <c r="B406">
        <v>21</v>
      </c>
      <c r="C406">
        <v>924.46299999999997</v>
      </c>
      <c r="D406">
        <v>5.5250000000000004</v>
      </c>
    </row>
    <row r="407" spans="1:4" x14ac:dyDescent="0.3">
      <c r="A407" s="1">
        <v>45399</v>
      </c>
      <c r="B407">
        <v>22</v>
      </c>
      <c r="C407">
        <v>838.05</v>
      </c>
      <c r="D407">
        <v>0</v>
      </c>
    </row>
    <row r="408" spans="1:4" x14ac:dyDescent="0.3">
      <c r="A408" s="1">
        <v>45399</v>
      </c>
      <c r="B408">
        <v>23</v>
      </c>
      <c r="C408">
        <v>799.63800000000003</v>
      </c>
      <c r="D408">
        <v>0</v>
      </c>
    </row>
    <row r="409" spans="1:4" x14ac:dyDescent="0.3">
      <c r="A409" s="1">
        <v>45399</v>
      </c>
      <c r="B409">
        <v>24</v>
      </c>
      <c r="C409">
        <v>796.38800000000003</v>
      </c>
      <c r="D409">
        <v>0</v>
      </c>
    </row>
    <row r="410" spans="1:4" x14ac:dyDescent="0.3">
      <c r="A410" s="1">
        <v>45400</v>
      </c>
      <c r="B410">
        <v>1</v>
      </c>
      <c r="C410">
        <v>832.66300000000001</v>
      </c>
      <c r="D410">
        <v>0</v>
      </c>
    </row>
    <row r="411" spans="1:4" x14ac:dyDescent="0.3">
      <c r="A411" s="1">
        <v>45400</v>
      </c>
      <c r="B411">
        <v>2</v>
      </c>
      <c r="C411">
        <v>983.56299999999999</v>
      </c>
      <c r="D411">
        <v>0</v>
      </c>
    </row>
    <row r="412" spans="1:4" x14ac:dyDescent="0.3">
      <c r="A412" s="1">
        <v>45400</v>
      </c>
      <c r="B412">
        <v>3</v>
      </c>
      <c r="C412">
        <v>1133.9880000000001</v>
      </c>
      <c r="D412">
        <v>0</v>
      </c>
    </row>
    <row r="413" spans="1:4" x14ac:dyDescent="0.3">
      <c r="A413" s="1">
        <v>45400</v>
      </c>
      <c r="B413">
        <v>4</v>
      </c>
      <c r="C413">
        <v>1195.9000000000001</v>
      </c>
      <c r="D413">
        <v>0</v>
      </c>
    </row>
    <row r="414" spans="1:4" x14ac:dyDescent="0.3">
      <c r="A414" s="1">
        <v>45400</v>
      </c>
      <c r="B414">
        <v>5</v>
      </c>
      <c r="C414">
        <v>1108.713</v>
      </c>
      <c r="D414">
        <v>0</v>
      </c>
    </row>
    <row r="415" spans="1:4" x14ac:dyDescent="0.3">
      <c r="A415" s="1">
        <v>45400</v>
      </c>
      <c r="B415">
        <v>6</v>
      </c>
      <c r="C415">
        <v>1068.5250000000001</v>
      </c>
      <c r="D415">
        <v>23.388000000000002</v>
      </c>
    </row>
    <row r="416" spans="1:4" x14ac:dyDescent="0.3">
      <c r="A416" s="1">
        <v>45400</v>
      </c>
      <c r="B416">
        <v>7</v>
      </c>
      <c r="C416">
        <v>1048.038</v>
      </c>
      <c r="D416">
        <v>454.05</v>
      </c>
    </row>
    <row r="417" spans="1:4" x14ac:dyDescent="0.3">
      <c r="A417" s="1">
        <v>45400</v>
      </c>
      <c r="B417">
        <v>8</v>
      </c>
      <c r="C417">
        <v>944.56299999999999</v>
      </c>
      <c r="D417">
        <v>1750.7380000000001</v>
      </c>
    </row>
    <row r="418" spans="1:4" x14ac:dyDescent="0.3">
      <c r="A418" s="1">
        <v>45400</v>
      </c>
      <c r="B418">
        <v>9</v>
      </c>
      <c r="C418">
        <v>970.76300000000003</v>
      </c>
      <c r="D418">
        <v>3414.125</v>
      </c>
    </row>
    <row r="419" spans="1:4" x14ac:dyDescent="0.3">
      <c r="A419" s="1">
        <v>45400</v>
      </c>
      <c r="B419">
        <v>10</v>
      </c>
      <c r="C419">
        <v>1167.2750000000001</v>
      </c>
      <c r="D419">
        <v>4769.3879999999999</v>
      </c>
    </row>
    <row r="420" spans="1:4" x14ac:dyDescent="0.3">
      <c r="A420" s="1">
        <v>45400</v>
      </c>
      <c r="B420">
        <v>11</v>
      </c>
      <c r="C420">
        <v>1420.288</v>
      </c>
      <c r="D420">
        <v>5606.7380000000003</v>
      </c>
    </row>
    <row r="421" spans="1:4" x14ac:dyDescent="0.3">
      <c r="A421" s="1">
        <v>45400</v>
      </c>
      <c r="B421">
        <v>12</v>
      </c>
      <c r="C421">
        <v>1610.7629999999999</v>
      </c>
      <c r="D421">
        <v>6108</v>
      </c>
    </row>
    <row r="422" spans="1:4" x14ac:dyDescent="0.3">
      <c r="A422" s="1">
        <v>45400</v>
      </c>
      <c r="B422">
        <v>13</v>
      </c>
      <c r="C422">
        <v>1773.963</v>
      </c>
      <c r="D422">
        <v>6099.8630000000003</v>
      </c>
    </row>
    <row r="423" spans="1:4" x14ac:dyDescent="0.3">
      <c r="A423" s="1">
        <v>45400</v>
      </c>
      <c r="B423">
        <v>14</v>
      </c>
      <c r="C423">
        <v>2041.9380000000001</v>
      </c>
      <c r="D423">
        <v>5979.2129999999997</v>
      </c>
    </row>
    <row r="424" spans="1:4" x14ac:dyDescent="0.3">
      <c r="A424" s="1">
        <v>45400</v>
      </c>
      <c r="B424">
        <v>15</v>
      </c>
      <c r="C424">
        <v>2218.8000000000002</v>
      </c>
      <c r="D424">
        <v>6035.7380000000003</v>
      </c>
    </row>
    <row r="425" spans="1:4" x14ac:dyDescent="0.3">
      <c r="A425" s="1">
        <v>45400</v>
      </c>
      <c r="B425">
        <v>16</v>
      </c>
      <c r="C425">
        <v>2332.3249999999998</v>
      </c>
      <c r="D425">
        <v>5759.7879999999996</v>
      </c>
    </row>
    <row r="426" spans="1:4" x14ac:dyDescent="0.3">
      <c r="A426" s="1">
        <v>45400</v>
      </c>
      <c r="B426">
        <v>17</v>
      </c>
      <c r="C426">
        <v>2170.6750000000002</v>
      </c>
      <c r="D426">
        <v>4938.2129999999997</v>
      </c>
    </row>
    <row r="427" spans="1:4" x14ac:dyDescent="0.3">
      <c r="A427" s="1">
        <v>45400</v>
      </c>
      <c r="B427">
        <v>18</v>
      </c>
      <c r="C427">
        <v>1907.463</v>
      </c>
      <c r="D427">
        <v>3262.375</v>
      </c>
    </row>
    <row r="428" spans="1:4" x14ac:dyDescent="0.3">
      <c r="A428" s="1">
        <v>45400</v>
      </c>
      <c r="B428">
        <v>19</v>
      </c>
      <c r="C428">
        <v>1663.9749999999999</v>
      </c>
      <c r="D428">
        <v>1365.9</v>
      </c>
    </row>
    <row r="429" spans="1:4" x14ac:dyDescent="0.3">
      <c r="A429" s="1">
        <v>45400</v>
      </c>
      <c r="B429">
        <v>20</v>
      </c>
      <c r="C429">
        <v>1374.0630000000001</v>
      </c>
      <c r="D429">
        <v>343.58800000000002</v>
      </c>
    </row>
    <row r="430" spans="1:4" x14ac:dyDescent="0.3">
      <c r="A430" s="1">
        <v>45400</v>
      </c>
      <c r="B430">
        <v>21</v>
      </c>
      <c r="C430">
        <v>1570.6880000000001</v>
      </c>
      <c r="D430">
        <v>9.7750000000000004</v>
      </c>
    </row>
    <row r="431" spans="1:4" x14ac:dyDescent="0.3">
      <c r="A431" s="1">
        <v>45400</v>
      </c>
      <c r="B431">
        <v>22</v>
      </c>
      <c r="C431">
        <v>1720.0129999999999</v>
      </c>
      <c r="D431">
        <v>0</v>
      </c>
    </row>
    <row r="432" spans="1:4" x14ac:dyDescent="0.3">
      <c r="A432" s="1">
        <v>45400</v>
      </c>
      <c r="B432">
        <v>23</v>
      </c>
      <c r="C432">
        <v>1954.838</v>
      </c>
      <c r="D432">
        <v>0</v>
      </c>
    </row>
    <row r="433" spans="1:4" x14ac:dyDescent="0.3">
      <c r="A433" s="1">
        <v>45400</v>
      </c>
      <c r="B433">
        <v>24</v>
      </c>
      <c r="C433">
        <v>2022.1880000000001</v>
      </c>
      <c r="D433">
        <v>0</v>
      </c>
    </row>
    <row r="434" spans="1:4" x14ac:dyDescent="0.3">
      <c r="A434" s="1">
        <v>45401</v>
      </c>
      <c r="B434">
        <v>1</v>
      </c>
      <c r="C434">
        <v>2147.4</v>
      </c>
      <c r="D434">
        <v>0</v>
      </c>
    </row>
    <row r="435" spans="1:4" x14ac:dyDescent="0.3">
      <c r="A435" s="1">
        <v>45401</v>
      </c>
      <c r="B435">
        <v>2</v>
      </c>
      <c r="C435">
        <v>2305.1999999999998</v>
      </c>
      <c r="D435">
        <v>0</v>
      </c>
    </row>
    <row r="436" spans="1:4" x14ac:dyDescent="0.3">
      <c r="A436" s="1">
        <v>45401</v>
      </c>
      <c r="B436">
        <v>3</v>
      </c>
      <c r="C436">
        <v>2501.9630000000002</v>
      </c>
      <c r="D436">
        <v>0</v>
      </c>
    </row>
    <row r="437" spans="1:4" x14ac:dyDescent="0.3">
      <c r="A437" s="1">
        <v>45401</v>
      </c>
      <c r="B437">
        <v>4</v>
      </c>
      <c r="C437">
        <v>2833.625</v>
      </c>
      <c r="D437">
        <v>0</v>
      </c>
    </row>
    <row r="438" spans="1:4" x14ac:dyDescent="0.3">
      <c r="A438" s="1">
        <v>45401</v>
      </c>
      <c r="B438">
        <v>5</v>
      </c>
      <c r="C438">
        <v>2877.9630000000002</v>
      </c>
      <c r="D438">
        <v>0</v>
      </c>
    </row>
    <row r="439" spans="1:4" x14ac:dyDescent="0.3">
      <c r="A439" s="1">
        <v>45401</v>
      </c>
      <c r="B439">
        <v>6</v>
      </c>
      <c r="C439">
        <v>2784.9879999999998</v>
      </c>
      <c r="D439">
        <v>132.125</v>
      </c>
    </row>
    <row r="440" spans="1:4" x14ac:dyDescent="0.3">
      <c r="A440" s="1">
        <v>45401</v>
      </c>
      <c r="B440">
        <v>7</v>
      </c>
      <c r="C440">
        <v>2484.5250000000001</v>
      </c>
      <c r="D440">
        <v>723.76300000000003</v>
      </c>
    </row>
    <row r="441" spans="1:4" x14ac:dyDescent="0.3">
      <c r="A441" s="1">
        <v>45401</v>
      </c>
      <c r="B441">
        <v>8</v>
      </c>
      <c r="C441">
        <v>2028.2380000000001</v>
      </c>
      <c r="D441">
        <v>2284.4250000000002</v>
      </c>
    </row>
    <row r="442" spans="1:4" x14ac:dyDescent="0.3">
      <c r="A442" s="1">
        <v>45401</v>
      </c>
      <c r="B442">
        <v>9</v>
      </c>
      <c r="C442">
        <v>1521.088</v>
      </c>
      <c r="D442">
        <v>4433.2749999999996</v>
      </c>
    </row>
    <row r="443" spans="1:4" x14ac:dyDescent="0.3">
      <c r="A443" s="1">
        <v>45401</v>
      </c>
      <c r="B443">
        <v>10</v>
      </c>
      <c r="C443">
        <v>1461.3130000000001</v>
      </c>
      <c r="D443">
        <v>6028.0379999999996</v>
      </c>
    </row>
    <row r="444" spans="1:4" x14ac:dyDescent="0.3">
      <c r="A444" s="1">
        <v>45401</v>
      </c>
      <c r="B444">
        <v>11</v>
      </c>
      <c r="C444">
        <v>1696.35</v>
      </c>
      <c r="D444">
        <v>6467.6880000000001</v>
      </c>
    </row>
    <row r="445" spans="1:4" x14ac:dyDescent="0.3">
      <c r="A445" s="1">
        <v>45401</v>
      </c>
      <c r="B445">
        <v>12</v>
      </c>
      <c r="C445">
        <v>1765.338</v>
      </c>
      <c r="D445">
        <v>6435.5630000000001</v>
      </c>
    </row>
    <row r="446" spans="1:4" x14ac:dyDescent="0.3">
      <c r="A446" s="1">
        <v>45401</v>
      </c>
      <c r="B446">
        <v>13</v>
      </c>
      <c r="C446">
        <v>1944.213</v>
      </c>
      <c r="D446">
        <v>6565.6130000000003</v>
      </c>
    </row>
    <row r="447" spans="1:4" x14ac:dyDescent="0.3">
      <c r="A447" s="1">
        <v>45401</v>
      </c>
      <c r="B447">
        <v>14</v>
      </c>
      <c r="C447">
        <v>1947.65</v>
      </c>
      <c r="D447">
        <v>6601.0379999999996</v>
      </c>
    </row>
    <row r="448" spans="1:4" x14ac:dyDescent="0.3">
      <c r="A448" s="1">
        <v>45401</v>
      </c>
      <c r="B448">
        <v>15</v>
      </c>
      <c r="C448">
        <v>1829.925</v>
      </c>
      <c r="D448">
        <v>5915.05</v>
      </c>
    </row>
    <row r="449" spans="1:4" x14ac:dyDescent="0.3">
      <c r="A449" s="1">
        <v>45401</v>
      </c>
      <c r="B449">
        <v>16</v>
      </c>
      <c r="C449">
        <v>1870.1379999999999</v>
      </c>
      <c r="D449">
        <v>4890.9750000000004</v>
      </c>
    </row>
    <row r="450" spans="1:4" x14ac:dyDescent="0.3">
      <c r="A450" s="1">
        <v>45401</v>
      </c>
      <c r="B450">
        <v>17</v>
      </c>
      <c r="C450">
        <v>1758.125</v>
      </c>
      <c r="D450">
        <v>3690.0129999999999</v>
      </c>
    </row>
    <row r="451" spans="1:4" x14ac:dyDescent="0.3">
      <c r="A451" s="1">
        <v>45401</v>
      </c>
      <c r="B451">
        <v>18</v>
      </c>
      <c r="C451">
        <v>1628.6379999999999</v>
      </c>
      <c r="D451">
        <v>2319.663</v>
      </c>
    </row>
    <row r="452" spans="1:4" x14ac:dyDescent="0.3">
      <c r="A452" s="1">
        <v>45401</v>
      </c>
      <c r="B452">
        <v>19</v>
      </c>
      <c r="C452">
        <v>1580.4749999999999</v>
      </c>
      <c r="D452">
        <v>1186.9000000000001</v>
      </c>
    </row>
    <row r="453" spans="1:4" x14ac:dyDescent="0.3">
      <c r="A453" s="1">
        <v>45401</v>
      </c>
      <c r="B453">
        <v>20</v>
      </c>
      <c r="C453">
        <v>1403.1880000000001</v>
      </c>
      <c r="D453">
        <v>457.76299999999998</v>
      </c>
    </row>
    <row r="454" spans="1:4" x14ac:dyDescent="0.3">
      <c r="A454" s="1">
        <v>45401</v>
      </c>
      <c r="B454">
        <v>21</v>
      </c>
      <c r="C454">
        <v>1497.7249999999999</v>
      </c>
      <c r="D454">
        <v>12.788</v>
      </c>
    </row>
    <row r="455" spans="1:4" x14ac:dyDescent="0.3">
      <c r="A455" s="1">
        <v>45401</v>
      </c>
      <c r="B455">
        <v>22</v>
      </c>
      <c r="C455">
        <v>1671.663</v>
      </c>
      <c r="D455">
        <v>0</v>
      </c>
    </row>
    <row r="456" spans="1:4" x14ac:dyDescent="0.3">
      <c r="A456" s="1">
        <v>45401</v>
      </c>
      <c r="B456">
        <v>23</v>
      </c>
      <c r="C456">
        <v>1720.963</v>
      </c>
      <c r="D456">
        <v>0</v>
      </c>
    </row>
    <row r="457" spans="1:4" x14ac:dyDescent="0.3">
      <c r="A457" s="1">
        <v>45401</v>
      </c>
      <c r="B457">
        <v>24</v>
      </c>
      <c r="C457">
        <v>1723.9</v>
      </c>
      <c r="D457">
        <v>0</v>
      </c>
    </row>
    <row r="458" spans="1:4" x14ac:dyDescent="0.3">
      <c r="A458" s="1">
        <v>45402</v>
      </c>
      <c r="B458">
        <v>1</v>
      </c>
      <c r="C458">
        <v>1948.213</v>
      </c>
      <c r="D458">
        <v>0</v>
      </c>
    </row>
    <row r="459" spans="1:4" x14ac:dyDescent="0.3">
      <c r="A459" s="1">
        <v>45402</v>
      </c>
      <c r="B459">
        <v>2</v>
      </c>
      <c r="C459">
        <v>2266.5630000000001</v>
      </c>
      <c r="D459">
        <v>0</v>
      </c>
    </row>
    <row r="460" spans="1:4" x14ac:dyDescent="0.3">
      <c r="A460" s="1">
        <v>45402</v>
      </c>
      <c r="B460">
        <v>3</v>
      </c>
      <c r="C460">
        <v>2522.8130000000001</v>
      </c>
      <c r="D460">
        <v>0</v>
      </c>
    </row>
    <row r="461" spans="1:4" x14ac:dyDescent="0.3">
      <c r="A461" s="1">
        <v>45402</v>
      </c>
      <c r="B461">
        <v>4</v>
      </c>
      <c r="C461">
        <v>2655.8879999999999</v>
      </c>
      <c r="D461">
        <v>0</v>
      </c>
    </row>
    <row r="462" spans="1:4" x14ac:dyDescent="0.3">
      <c r="A462" s="1">
        <v>45402</v>
      </c>
      <c r="B462">
        <v>5</v>
      </c>
      <c r="C462">
        <v>2681.55</v>
      </c>
      <c r="D462">
        <v>0</v>
      </c>
    </row>
    <row r="463" spans="1:4" x14ac:dyDescent="0.3">
      <c r="A463" s="1">
        <v>45402</v>
      </c>
      <c r="B463">
        <v>6</v>
      </c>
      <c r="C463">
        <v>2601.2750000000001</v>
      </c>
      <c r="D463">
        <v>260.22500000000002</v>
      </c>
    </row>
    <row r="464" spans="1:4" x14ac:dyDescent="0.3">
      <c r="A464" s="1">
        <v>45402</v>
      </c>
      <c r="B464">
        <v>7</v>
      </c>
      <c r="C464">
        <v>2638.5749999999998</v>
      </c>
      <c r="D464">
        <v>681.01300000000003</v>
      </c>
    </row>
    <row r="465" spans="1:4" x14ac:dyDescent="0.3">
      <c r="A465" s="1">
        <v>45402</v>
      </c>
      <c r="B465">
        <v>8</v>
      </c>
      <c r="C465">
        <v>2693.7379999999998</v>
      </c>
      <c r="D465">
        <v>1367.7249999999999</v>
      </c>
    </row>
    <row r="466" spans="1:4" x14ac:dyDescent="0.3">
      <c r="A466" s="1">
        <v>45402</v>
      </c>
      <c r="B466">
        <v>9</v>
      </c>
      <c r="C466">
        <v>2936.288</v>
      </c>
      <c r="D466">
        <v>2244.9879999999998</v>
      </c>
    </row>
    <row r="467" spans="1:4" x14ac:dyDescent="0.3">
      <c r="A467" s="1">
        <v>45402</v>
      </c>
      <c r="B467">
        <v>10</v>
      </c>
      <c r="C467">
        <v>3229.1880000000001</v>
      </c>
      <c r="D467">
        <v>3289.05</v>
      </c>
    </row>
    <row r="468" spans="1:4" x14ac:dyDescent="0.3">
      <c r="A468" s="1">
        <v>45402</v>
      </c>
      <c r="B468">
        <v>11</v>
      </c>
      <c r="C468">
        <v>3333.2750000000001</v>
      </c>
      <c r="D468">
        <v>3780.8</v>
      </c>
    </row>
    <row r="469" spans="1:4" x14ac:dyDescent="0.3">
      <c r="A469" s="1">
        <v>45402</v>
      </c>
      <c r="B469">
        <v>12</v>
      </c>
      <c r="C469">
        <v>3592.125</v>
      </c>
      <c r="D469">
        <v>4266.5379999999996</v>
      </c>
    </row>
    <row r="470" spans="1:4" x14ac:dyDescent="0.3">
      <c r="A470" s="1">
        <v>45402</v>
      </c>
      <c r="B470">
        <v>13</v>
      </c>
      <c r="C470">
        <v>3842.413</v>
      </c>
      <c r="D470">
        <v>4328.0379999999996</v>
      </c>
    </row>
    <row r="471" spans="1:4" x14ac:dyDescent="0.3">
      <c r="A471" s="1">
        <v>45402</v>
      </c>
      <c r="B471">
        <v>14</v>
      </c>
      <c r="C471">
        <v>3900.3380000000002</v>
      </c>
      <c r="D471">
        <v>4282.625</v>
      </c>
    </row>
    <row r="472" spans="1:4" x14ac:dyDescent="0.3">
      <c r="A472" s="1">
        <v>45402</v>
      </c>
      <c r="B472">
        <v>15</v>
      </c>
      <c r="C472">
        <v>3871.4879999999998</v>
      </c>
      <c r="D472">
        <v>3939.6</v>
      </c>
    </row>
    <row r="473" spans="1:4" x14ac:dyDescent="0.3">
      <c r="A473" s="1">
        <v>45402</v>
      </c>
      <c r="B473">
        <v>16</v>
      </c>
      <c r="C473">
        <v>3587.1880000000001</v>
      </c>
      <c r="D473">
        <v>3408.8380000000002</v>
      </c>
    </row>
    <row r="474" spans="1:4" x14ac:dyDescent="0.3">
      <c r="A474" s="1">
        <v>45402</v>
      </c>
      <c r="B474">
        <v>17</v>
      </c>
      <c r="C474">
        <v>3293.0129999999999</v>
      </c>
      <c r="D474">
        <v>2702.4749999999999</v>
      </c>
    </row>
    <row r="475" spans="1:4" x14ac:dyDescent="0.3">
      <c r="A475" s="1">
        <v>45402</v>
      </c>
      <c r="B475">
        <v>18</v>
      </c>
      <c r="C475">
        <v>2748.3879999999999</v>
      </c>
      <c r="D475">
        <v>1841.338</v>
      </c>
    </row>
    <row r="476" spans="1:4" x14ac:dyDescent="0.3">
      <c r="A476" s="1">
        <v>45402</v>
      </c>
      <c r="B476">
        <v>19</v>
      </c>
      <c r="C476">
        <v>2197.9250000000002</v>
      </c>
      <c r="D476">
        <v>893.51300000000003</v>
      </c>
    </row>
    <row r="477" spans="1:4" x14ac:dyDescent="0.3">
      <c r="A477" s="1">
        <v>45402</v>
      </c>
      <c r="B477">
        <v>20</v>
      </c>
      <c r="C477">
        <v>1794.8130000000001</v>
      </c>
      <c r="D477">
        <v>211.27500000000001</v>
      </c>
    </row>
    <row r="478" spans="1:4" x14ac:dyDescent="0.3">
      <c r="A478" s="1">
        <v>45402</v>
      </c>
      <c r="B478">
        <v>21</v>
      </c>
      <c r="C478">
        <v>1357.075</v>
      </c>
      <c r="D478">
        <v>6.0880000000000001</v>
      </c>
    </row>
    <row r="479" spans="1:4" x14ac:dyDescent="0.3">
      <c r="A479" s="1">
        <v>45402</v>
      </c>
      <c r="B479">
        <v>22</v>
      </c>
      <c r="C479">
        <v>1288.213</v>
      </c>
      <c r="D479">
        <v>0</v>
      </c>
    </row>
    <row r="480" spans="1:4" x14ac:dyDescent="0.3">
      <c r="A480" s="1">
        <v>45402</v>
      </c>
      <c r="B480">
        <v>23</v>
      </c>
      <c r="C480">
        <v>1273.3630000000001</v>
      </c>
      <c r="D480">
        <v>0</v>
      </c>
    </row>
    <row r="481" spans="1:4" x14ac:dyDescent="0.3">
      <c r="A481" s="1">
        <v>45402</v>
      </c>
      <c r="B481">
        <v>24</v>
      </c>
      <c r="C481">
        <v>1262.5250000000001</v>
      </c>
      <c r="D481">
        <v>0</v>
      </c>
    </row>
    <row r="482" spans="1:4" x14ac:dyDescent="0.3">
      <c r="A482" s="1">
        <v>45403</v>
      </c>
      <c r="B482">
        <v>1</v>
      </c>
      <c r="C482">
        <v>1398.838</v>
      </c>
      <c r="D482">
        <v>0</v>
      </c>
    </row>
    <row r="483" spans="1:4" x14ac:dyDescent="0.3">
      <c r="A483" s="1">
        <v>45403</v>
      </c>
      <c r="B483">
        <v>2</v>
      </c>
      <c r="C483">
        <v>1532.7249999999999</v>
      </c>
      <c r="D483">
        <v>0</v>
      </c>
    </row>
    <row r="484" spans="1:4" x14ac:dyDescent="0.3">
      <c r="A484" s="1">
        <v>45403</v>
      </c>
      <c r="B484">
        <v>3</v>
      </c>
      <c r="C484">
        <v>1704.1880000000001</v>
      </c>
      <c r="D484">
        <v>0</v>
      </c>
    </row>
    <row r="485" spans="1:4" x14ac:dyDescent="0.3">
      <c r="A485" s="1">
        <v>45403</v>
      </c>
      <c r="B485">
        <v>4</v>
      </c>
      <c r="C485">
        <v>1849.1</v>
      </c>
      <c r="D485">
        <v>0</v>
      </c>
    </row>
    <row r="486" spans="1:4" x14ac:dyDescent="0.3">
      <c r="A486" s="1">
        <v>45403</v>
      </c>
      <c r="B486">
        <v>5</v>
      </c>
      <c r="C486">
        <v>1937.375</v>
      </c>
      <c r="D486">
        <v>0</v>
      </c>
    </row>
    <row r="487" spans="1:4" x14ac:dyDescent="0.3">
      <c r="A487" s="1">
        <v>45403</v>
      </c>
      <c r="B487">
        <v>6</v>
      </c>
      <c r="C487">
        <v>2067.2629999999999</v>
      </c>
      <c r="D487">
        <v>38.700000000000003</v>
      </c>
    </row>
    <row r="488" spans="1:4" x14ac:dyDescent="0.3">
      <c r="A488" s="1">
        <v>45403</v>
      </c>
      <c r="B488">
        <v>7</v>
      </c>
      <c r="C488">
        <v>2184.8380000000002</v>
      </c>
      <c r="D488">
        <v>474.45</v>
      </c>
    </row>
    <row r="489" spans="1:4" x14ac:dyDescent="0.3">
      <c r="A489" s="1">
        <v>45403</v>
      </c>
      <c r="B489">
        <v>8</v>
      </c>
      <c r="C489">
        <v>1934.588</v>
      </c>
      <c r="D489">
        <v>1766.1880000000001</v>
      </c>
    </row>
    <row r="490" spans="1:4" x14ac:dyDescent="0.3">
      <c r="A490" s="1">
        <v>45403</v>
      </c>
      <c r="B490">
        <v>9</v>
      </c>
      <c r="C490">
        <v>1946.1130000000001</v>
      </c>
      <c r="D490">
        <v>3378.413</v>
      </c>
    </row>
    <row r="491" spans="1:4" x14ac:dyDescent="0.3">
      <c r="A491" s="1">
        <v>45403</v>
      </c>
      <c r="B491">
        <v>10</v>
      </c>
      <c r="C491">
        <v>2419.8380000000002</v>
      </c>
      <c r="D491">
        <v>4721.9629999999997</v>
      </c>
    </row>
    <row r="492" spans="1:4" x14ac:dyDescent="0.3">
      <c r="A492" s="1">
        <v>45403</v>
      </c>
      <c r="B492">
        <v>11</v>
      </c>
      <c r="C492">
        <v>2898.95</v>
      </c>
      <c r="D492">
        <v>5160.4629999999997</v>
      </c>
    </row>
    <row r="493" spans="1:4" x14ac:dyDescent="0.3">
      <c r="A493" s="1">
        <v>45403</v>
      </c>
      <c r="B493">
        <v>12</v>
      </c>
      <c r="C493">
        <v>3274.163</v>
      </c>
      <c r="D493">
        <v>5038.2629999999999</v>
      </c>
    </row>
    <row r="494" spans="1:4" x14ac:dyDescent="0.3">
      <c r="A494" s="1">
        <v>45403</v>
      </c>
      <c r="B494">
        <v>13</v>
      </c>
      <c r="C494">
        <v>3595.8380000000002</v>
      </c>
      <c r="D494">
        <v>4713.7879999999996</v>
      </c>
    </row>
    <row r="495" spans="1:4" x14ac:dyDescent="0.3">
      <c r="A495" s="1">
        <v>45403</v>
      </c>
      <c r="B495">
        <v>14</v>
      </c>
      <c r="C495">
        <v>3973.15</v>
      </c>
      <c r="D495">
        <v>4531.9250000000002</v>
      </c>
    </row>
    <row r="496" spans="1:4" x14ac:dyDescent="0.3">
      <c r="A496" s="1">
        <v>45403</v>
      </c>
      <c r="B496">
        <v>15</v>
      </c>
      <c r="C496">
        <v>4240.5249999999996</v>
      </c>
      <c r="D496">
        <v>4170.3500000000004</v>
      </c>
    </row>
    <row r="497" spans="1:4" x14ac:dyDescent="0.3">
      <c r="A497" s="1">
        <v>45403</v>
      </c>
      <c r="B497">
        <v>16</v>
      </c>
      <c r="C497">
        <v>4450.5879999999997</v>
      </c>
      <c r="D497">
        <v>3515.0630000000001</v>
      </c>
    </row>
    <row r="498" spans="1:4" x14ac:dyDescent="0.3">
      <c r="A498" s="1">
        <v>45403</v>
      </c>
      <c r="B498">
        <v>17</v>
      </c>
      <c r="C498">
        <v>4511.9629999999997</v>
      </c>
      <c r="D498">
        <v>2743.9879999999998</v>
      </c>
    </row>
    <row r="499" spans="1:4" x14ac:dyDescent="0.3">
      <c r="A499" s="1">
        <v>45403</v>
      </c>
      <c r="B499">
        <v>18</v>
      </c>
      <c r="C499">
        <v>4392.3630000000003</v>
      </c>
      <c r="D499">
        <v>1887.788</v>
      </c>
    </row>
    <row r="500" spans="1:4" x14ac:dyDescent="0.3">
      <c r="A500" s="1">
        <v>45403</v>
      </c>
      <c r="B500">
        <v>19</v>
      </c>
      <c r="C500">
        <v>4057.6880000000001</v>
      </c>
      <c r="D500">
        <v>909.85</v>
      </c>
    </row>
    <row r="501" spans="1:4" x14ac:dyDescent="0.3">
      <c r="A501" s="1">
        <v>45403</v>
      </c>
      <c r="B501">
        <v>20</v>
      </c>
      <c r="C501">
        <v>3567.875</v>
      </c>
      <c r="D501">
        <v>212.28800000000001</v>
      </c>
    </row>
    <row r="502" spans="1:4" x14ac:dyDescent="0.3">
      <c r="A502" s="1">
        <v>45403</v>
      </c>
      <c r="B502">
        <v>21</v>
      </c>
      <c r="C502">
        <v>3013.4380000000001</v>
      </c>
      <c r="D502">
        <v>6.1</v>
      </c>
    </row>
    <row r="503" spans="1:4" x14ac:dyDescent="0.3">
      <c r="A503" s="1">
        <v>45403</v>
      </c>
      <c r="B503">
        <v>22</v>
      </c>
      <c r="C503">
        <v>2788.8130000000001</v>
      </c>
      <c r="D503">
        <v>0</v>
      </c>
    </row>
    <row r="504" spans="1:4" x14ac:dyDescent="0.3">
      <c r="A504" s="1">
        <v>45403</v>
      </c>
      <c r="B504">
        <v>23</v>
      </c>
      <c r="C504">
        <v>2913.0880000000002</v>
      </c>
      <c r="D504">
        <v>0</v>
      </c>
    </row>
    <row r="505" spans="1:4" x14ac:dyDescent="0.3">
      <c r="A505" s="1">
        <v>45403</v>
      </c>
      <c r="B505">
        <v>24</v>
      </c>
      <c r="C505">
        <v>2756.2</v>
      </c>
      <c r="D505">
        <v>0</v>
      </c>
    </row>
    <row r="506" spans="1:4" x14ac:dyDescent="0.3">
      <c r="A506" s="1">
        <v>45404</v>
      </c>
      <c r="B506">
        <v>1</v>
      </c>
      <c r="C506">
        <v>2444.663</v>
      </c>
      <c r="D506">
        <v>0</v>
      </c>
    </row>
    <row r="507" spans="1:4" x14ac:dyDescent="0.3">
      <c r="A507" s="1">
        <v>45404</v>
      </c>
      <c r="B507">
        <v>2</v>
      </c>
      <c r="C507">
        <v>2285.6880000000001</v>
      </c>
      <c r="D507">
        <v>0</v>
      </c>
    </row>
    <row r="508" spans="1:4" x14ac:dyDescent="0.3">
      <c r="A508" s="1">
        <v>45404</v>
      </c>
      <c r="B508">
        <v>3</v>
      </c>
      <c r="C508">
        <v>2196.663</v>
      </c>
      <c r="D508">
        <v>0</v>
      </c>
    </row>
    <row r="509" spans="1:4" x14ac:dyDescent="0.3">
      <c r="A509" s="1">
        <v>45404</v>
      </c>
      <c r="B509">
        <v>4</v>
      </c>
      <c r="C509">
        <v>2105.1379999999999</v>
      </c>
      <c r="D509">
        <v>0</v>
      </c>
    </row>
    <row r="510" spans="1:4" x14ac:dyDescent="0.3">
      <c r="A510" s="1">
        <v>45404</v>
      </c>
      <c r="B510">
        <v>5</v>
      </c>
      <c r="C510">
        <v>2107.9250000000002</v>
      </c>
      <c r="D510">
        <v>0</v>
      </c>
    </row>
    <row r="511" spans="1:4" x14ac:dyDescent="0.3">
      <c r="A511" s="1">
        <v>45404</v>
      </c>
      <c r="B511">
        <v>6</v>
      </c>
      <c r="C511">
        <v>2172.9380000000001</v>
      </c>
      <c r="D511">
        <v>56.024999999999999</v>
      </c>
    </row>
    <row r="512" spans="1:4" x14ac:dyDescent="0.3">
      <c r="A512" s="1">
        <v>45404</v>
      </c>
      <c r="B512">
        <v>7</v>
      </c>
      <c r="C512">
        <v>2164.1129999999998</v>
      </c>
      <c r="D512">
        <v>442.78800000000001</v>
      </c>
    </row>
    <row r="513" spans="1:4" x14ac:dyDescent="0.3">
      <c r="A513" s="1">
        <v>45404</v>
      </c>
      <c r="B513">
        <v>8</v>
      </c>
      <c r="C513">
        <v>2141</v>
      </c>
      <c r="D513">
        <v>1446.9</v>
      </c>
    </row>
    <row r="514" spans="1:4" x14ac:dyDescent="0.3">
      <c r="A514" s="1">
        <v>45404</v>
      </c>
      <c r="B514">
        <v>9</v>
      </c>
      <c r="C514">
        <v>2122.288</v>
      </c>
      <c r="D514">
        <v>2735.5880000000002</v>
      </c>
    </row>
    <row r="515" spans="1:4" x14ac:dyDescent="0.3">
      <c r="A515" s="1">
        <v>45404</v>
      </c>
      <c r="B515">
        <v>10</v>
      </c>
      <c r="C515">
        <v>2205.788</v>
      </c>
      <c r="D515">
        <v>3847.4630000000002</v>
      </c>
    </row>
    <row r="516" spans="1:4" x14ac:dyDescent="0.3">
      <c r="A516" s="1">
        <v>45404</v>
      </c>
      <c r="B516">
        <v>11</v>
      </c>
      <c r="C516">
        <v>2236.8130000000001</v>
      </c>
      <c r="D516">
        <v>4368.1379999999999</v>
      </c>
    </row>
    <row r="517" spans="1:4" x14ac:dyDescent="0.3">
      <c r="A517" s="1">
        <v>45404</v>
      </c>
      <c r="B517">
        <v>12</v>
      </c>
      <c r="C517">
        <v>2309.5500000000002</v>
      </c>
      <c r="D517">
        <v>4245.9380000000001</v>
      </c>
    </row>
    <row r="518" spans="1:4" x14ac:dyDescent="0.3">
      <c r="A518" s="1">
        <v>45404</v>
      </c>
      <c r="B518">
        <v>13</v>
      </c>
      <c r="C518">
        <v>2168.6129999999998</v>
      </c>
      <c r="D518">
        <v>4059.038</v>
      </c>
    </row>
    <row r="519" spans="1:4" x14ac:dyDescent="0.3">
      <c r="A519" s="1">
        <v>45404</v>
      </c>
      <c r="B519">
        <v>14</v>
      </c>
      <c r="C519">
        <v>2051.375</v>
      </c>
      <c r="D519">
        <v>3880.1750000000002</v>
      </c>
    </row>
    <row r="520" spans="1:4" x14ac:dyDescent="0.3">
      <c r="A520" s="1">
        <v>45404</v>
      </c>
      <c r="B520">
        <v>15</v>
      </c>
      <c r="C520">
        <v>1815.825</v>
      </c>
      <c r="D520">
        <v>3558.1129999999998</v>
      </c>
    </row>
    <row r="521" spans="1:4" x14ac:dyDescent="0.3">
      <c r="A521" s="1">
        <v>45404</v>
      </c>
      <c r="B521">
        <v>16</v>
      </c>
      <c r="C521">
        <v>1594.1379999999999</v>
      </c>
      <c r="D521">
        <v>3103.875</v>
      </c>
    </row>
    <row r="522" spans="1:4" x14ac:dyDescent="0.3">
      <c r="A522" s="1">
        <v>45404</v>
      </c>
      <c r="B522">
        <v>17</v>
      </c>
      <c r="C522">
        <v>1369.25</v>
      </c>
      <c r="D522">
        <v>2497.6129999999998</v>
      </c>
    </row>
    <row r="523" spans="1:4" x14ac:dyDescent="0.3">
      <c r="A523" s="1">
        <v>45404</v>
      </c>
      <c r="B523">
        <v>18</v>
      </c>
      <c r="C523">
        <v>1099.7249999999999</v>
      </c>
      <c r="D523">
        <v>1671.1130000000001</v>
      </c>
    </row>
    <row r="524" spans="1:4" x14ac:dyDescent="0.3">
      <c r="A524" s="1">
        <v>45404</v>
      </c>
      <c r="B524">
        <v>19</v>
      </c>
      <c r="C524">
        <v>862.26300000000003</v>
      </c>
      <c r="D524">
        <v>807.27499999999998</v>
      </c>
    </row>
    <row r="525" spans="1:4" x14ac:dyDescent="0.3">
      <c r="A525" s="1">
        <v>45404</v>
      </c>
      <c r="B525">
        <v>20</v>
      </c>
      <c r="C525">
        <v>603.875</v>
      </c>
      <c r="D525">
        <v>205.08799999999999</v>
      </c>
    </row>
    <row r="526" spans="1:4" x14ac:dyDescent="0.3">
      <c r="A526" s="1">
        <v>45404</v>
      </c>
      <c r="B526">
        <v>21</v>
      </c>
      <c r="C526">
        <v>531.21299999999997</v>
      </c>
      <c r="D526">
        <v>38.024999999999999</v>
      </c>
    </row>
    <row r="527" spans="1:4" x14ac:dyDescent="0.3">
      <c r="A527" s="1">
        <v>45404</v>
      </c>
      <c r="B527">
        <v>22</v>
      </c>
      <c r="C527">
        <v>493.91300000000001</v>
      </c>
      <c r="D527">
        <v>0</v>
      </c>
    </row>
    <row r="528" spans="1:4" x14ac:dyDescent="0.3">
      <c r="A528" s="1">
        <v>45404</v>
      </c>
      <c r="B528">
        <v>23</v>
      </c>
      <c r="C528">
        <v>434.97500000000002</v>
      </c>
      <c r="D528">
        <v>0</v>
      </c>
    </row>
    <row r="529" spans="1:4" x14ac:dyDescent="0.3">
      <c r="A529" s="1">
        <v>45404</v>
      </c>
      <c r="B529">
        <v>24</v>
      </c>
      <c r="C529">
        <v>443.738</v>
      </c>
      <c r="D529">
        <v>0</v>
      </c>
    </row>
    <row r="530" spans="1:4" x14ac:dyDescent="0.3">
      <c r="A530" s="1">
        <v>45405</v>
      </c>
      <c r="B530">
        <v>1</v>
      </c>
      <c r="C530">
        <v>421.71300000000002</v>
      </c>
      <c r="D530">
        <v>0</v>
      </c>
    </row>
    <row r="531" spans="1:4" x14ac:dyDescent="0.3">
      <c r="A531" s="1">
        <v>45405</v>
      </c>
      <c r="B531">
        <v>2</v>
      </c>
      <c r="C531">
        <v>421.41300000000001</v>
      </c>
      <c r="D531">
        <v>0</v>
      </c>
    </row>
    <row r="532" spans="1:4" x14ac:dyDescent="0.3">
      <c r="A532" s="1">
        <v>45405</v>
      </c>
      <c r="B532">
        <v>3</v>
      </c>
      <c r="C532">
        <v>424.32499999999999</v>
      </c>
      <c r="D532">
        <v>0</v>
      </c>
    </row>
    <row r="533" spans="1:4" x14ac:dyDescent="0.3">
      <c r="A533" s="1">
        <v>45405</v>
      </c>
      <c r="B533">
        <v>4</v>
      </c>
      <c r="C533">
        <v>475.82499999999999</v>
      </c>
      <c r="D533">
        <v>0</v>
      </c>
    </row>
    <row r="534" spans="1:4" x14ac:dyDescent="0.3">
      <c r="A534" s="1">
        <v>45405</v>
      </c>
      <c r="B534">
        <v>5</v>
      </c>
      <c r="C534">
        <v>548.22500000000002</v>
      </c>
      <c r="D534">
        <v>0</v>
      </c>
    </row>
    <row r="535" spans="1:4" x14ac:dyDescent="0.3">
      <c r="A535" s="1">
        <v>45405</v>
      </c>
      <c r="B535">
        <v>6</v>
      </c>
      <c r="C535">
        <v>646.76300000000003</v>
      </c>
      <c r="D535">
        <v>66.75</v>
      </c>
    </row>
    <row r="536" spans="1:4" x14ac:dyDescent="0.3">
      <c r="A536" s="1">
        <v>45405</v>
      </c>
      <c r="B536">
        <v>7</v>
      </c>
      <c r="C536">
        <v>730.15</v>
      </c>
      <c r="D536">
        <v>624.79999999999995</v>
      </c>
    </row>
    <row r="537" spans="1:4" x14ac:dyDescent="0.3">
      <c r="A537" s="1">
        <v>45405</v>
      </c>
      <c r="B537">
        <v>8</v>
      </c>
      <c r="C537">
        <v>611.51300000000003</v>
      </c>
      <c r="D537">
        <v>2220.038</v>
      </c>
    </row>
    <row r="538" spans="1:4" x14ac:dyDescent="0.3">
      <c r="A538" s="1">
        <v>45405</v>
      </c>
      <c r="B538">
        <v>9</v>
      </c>
      <c r="C538">
        <v>560.81299999999999</v>
      </c>
      <c r="D538">
        <v>4509.7629999999999</v>
      </c>
    </row>
    <row r="539" spans="1:4" x14ac:dyDescent="0.3">
      <c r="A539" s="1">
        <v>45405</v>
      </c>
      <c r="B539">
        <v>10</v>
      </c>
      <c r="C539">
        <v>604.07500000000005</v>
      </c>
      <c r="D539">
        <v>6009.375</v>
      </c>
    </row>
    <row r="540" spans="1:4" x14ac:dyDescent="0.3">
      <c r="A540" s="1">
        <v>45405</v>
      </c>
      <c r="B540">
        <v>11</v>
      </c>
      <c r="C540">
        <v>771.81299999999999</v>
      </c>
      <c r="D540">
        <v>6756.8130000000001</v>
      </c>
    </row>
    <row r="541" spans="1:4" x14ac:dyDescent="0.3">
      <c r="A541" s="1">
        <v>45405</v>
      </c>
      <c r="B541">
        <v>12</v>
      </c>
      <c r="C541">
        <v>884</v>
      </c>
      <c r="D541">
        <v>6561.5379999999996</v>
      </c>
    </row>
    <row r="542" spans="1:4" x14ac:dyDescent="0.3">
      <c r="A542" s="1">
        <v>45405</v>
      </c>
      <c r="B542">
        <v>13</v>
      </c>
      <c r="C542">
        <v>869.46299999999997</v>
      </c>
      <c r="D542">
        <v>6942.3130000000001</v>
      </c>
    </row>
    <row r="543" spans="1:4" x14ac:dyDescent="0.3">
      <c r="A543" s="1">
        <v>45405</v>
      </c>
      <c r="B543">
        <v>14</v>
      </c>
      <c r="C543">
        <v>865.21299999999997</v>
      </c>
      <c r="D543">
        <v>7253.5379999999996</v>
      </c>
    </row>
    <row r="544" spans="1:4" x14ac:dyDescent="0.3">
      <c r="A544" s="1">
        <v>45405</v>
      </c>
      <c r="B544">
        <v>15</v>
      </c>
      <c r="C544">
        <v>796.05</v>
      </c>
      <c r="D544">
        <v>7172.7380000000003</v>
      </c>
    </row>
    <row r="545" spans="1:4" x14ac:dyDescent="0.3">
      <c r="A545" s="1">
        <v>45405</v>
      </c>
      <c r="B545">
        <v>16</v>
      </c>
      <c r="C545">
        <v>676.75</v>
      </c>
      <c r="D545">
        <v>6145.2879999999996</v>
      </c>
    </row>
    <row r="546" spans="1:4" x14ac:dyDescent="0.3">
      <c r="A546" s="1">
        <v>45405</v>
      </c>
      <c r="B546">
        <v>17</v>
      </c>
      <c r="C546">
        <v>512.625</v>
      </c>
      <c r="D546">
        <v>4845.6000000000004</v>
      </c>
    </row>
    <row r="547" spans="1:4" x14ac:dyDescent="0.3">
      <c r="A547" s="1">
        <v>45405</v>
      </c>
      <c r="B547">
        <v>18</v>
      </c>
      <c r="C547">
        <v>417.5</v>
      </c>
      <c r="D547">
        <v>3004.7629999999999</v>
      </c>
    </row>
    <row r="548" spans="1:4" x14ac:dyDescent="0.3">
      <c r="A548" s="1">
        <v>45405</v>
      </c>
      <c r="B548">
        <v>19</v>
      </c>
      <c r="C548">
        <v>377.32499999999999</v>
      </c>
      <c r="D548">
        <v>1426.675</v>
      </c>
    </row>
    <row r="549" spans="1:4" x14ac:dyDescent="0.3">
      <c r="A549" s="1">
        <v>45405</v>
      </c>
      <c r="B549">
        <v>20</v>
      </c>
      <c r="C549">
        <v>552.58799999999997</v>
      </c>
      <c r="D549">
        <v>450.125</v>
      </c>
    </row>
    <row r="550" spans="1:4" x14ac:dyDescent="0.3">
      <c r="A550" s="1">
        <v>45405</v>
      </c>
      <c r="B550">
        <v>21</v>
      </c>
      <c r="C550">
        <v>849.4</v>
      </c>
      <c r="D550">
        <v>49.463000000000001</v>
      </c>
    </row>
    <row r="551" spans="1:4" x14ac:dyDescent="0.3">
      <c r="A551" s="1">
        <v>45405</v>
      </c>
      <c r="B551">
        <v>22</v>
      </c>
      <c r="C551">
        <v>1143.675</v>
      </c>
      <c r="D551">
        <v>0</v>
      </c>
    </row>
    <row r="552" spans="1:4" x14ac:dyDescent="0.3">
      <c r="A552" s="1">
        <v>45405</v>
      </c>
      <c r="B552">
        <v>23</v>
      </c>
      <c r="C552">
        <v>1355.6379999999999</v>
      </c>
      <c r="D552">
        <v>0</v>
      </c>
    </row>
    <row r="553" spans="1:4" x14ac:dyDescent="0.3">
      <c r="A553" s="1">
        <v>45405</v>
      </c>
      <c r="B553">
        <v>24</v>
      </c>
      <c r="C553">
        <v>1587.25</v>
      </c>
      <c r="D553">
        <v>0</v>
      </c>
    </row>
    <row r="554" spans="1:4" x14ac:dyDescent="0.3">
      <c r="A554" s="1">
        <v>45406</v>
      </c>
      <c r="B554">
        <v>1</v>
      </c>
      <c r="C554">
        <v>1856.2249999999999</v>
      </c>
      <c r="D554">
        <v>0</v>
      </c>
    </row>
    <row r="555" spans="1:4" x14ac:dyDescent="0.3">
      <c r="A555" s="1">
        <v>45406</v>
      </c>
      <c r="B555">
        <v>2</v>
      </c>
      <c r="C555">
        <v>2004.8630000000001</v>
      </c>
      <c r="D555">
        <v>0</v>
      </c>
    </row>
    <row r="556" spans="1:4" x14ac:dyDescent="0.3">
      <c r="A556" s="1">
        <v>45406</v>
      </c>
      <c r="B556">
        <v>3</v>
      </c>
      <c r="C556">
        <v>1942.425</v>
      </c>
      <c r="D556">
        <v>0</v>
      </c>
    </row>
    <row r="557" spans="1:4" x14ac:dyDescent="0.3">
      <c r="A557" s="1">
        <v>45406</v>
      </c>
      <c r="B557">
        <v>4</v>
      </c>
      <c r="C557">
        <v>1797.0250000000001</v>
      </c>
      <c r="D557">
        <v>0</v>
      </c>
    </row>
    <row r="558" spans="1:4" x14ac:dyDescent="0.3">
      <c r="A558" s="1">
        <v>45406</v>
      </c>
      <c r="B558">
        <v>5</v>
      </c>
      <c r="C558">
        <v>1627.1130000000001</v>
      </c>
      <c r="D558">
        <v>0</v>
      </c>
    </row>
    <row r="559" spans="1:4" x14ac:dyDescent="0.3">
      <c r="A559" s="1">
        <v>45406</v>
      </c>
      <c r="B559">
        <v>6</v>
      </c>
      <c r="C559">
        <v>1479.425</v>
      </c>
      <c r="D559">
        <v>114.77500000000001</v>
      </c>
    </row>
    <row r="560" spans="1:4" x14ac:dyDescent="0.3">
      <c r="A560" s="1">
        <v>45406</v>
      </c>
      <c r="B560">
        <v>7</v>
      </c>
      <c r="C560">
        <v>1272.9880000000001</v>
      </c>
      <c r="D560">
        <v>633.08799999999997</v>
      </c>
    </row>
    <row r="561" spans="1:4" x14ac:dyDescent="0.3">
      <c r="A561" s="1">
        <v>45406</v>
      </c>
      <c r="B561">
        <v>8</v>
      </c>
      <c r="C561">
        <v>820.93799999999999</v>
      </c>
      <c r="D561">
        <v>1677.075</v>
      </c>
    </row>
    <row r="562" spans="1:4" x14ac:dyDescent="0.3">
      <c r="A562" s="1">
        <v>45406</v>
      </c>
      <c r="B562">
        <v>9</v>
      </c>
      <c r="C562">
        <v>444.613</v>
      </c>
      <c r="D562">
        <v>2961.3629999999998</v>
      </c>
    </row>
    <row r="563" spans="1:4" x14ac:dyDescent="0.3">
      <c r="A563" s="1">
        <v>45406</v>
      </c>
      <c r="B563">
        <v>10</v>
      </c>
      <c r="C563">
        <v>346.07499999999999</v>
      </c>
      <c r="D563">
        <v>4438.3630000000003</v>
      </c>
    </row>
    <row r="564" spans="1:4" x14ac:dyDescent="0.3">
      <c r="A564" s="1">
        <v>45406</v>
      </c>
      <c r="B564">
        <v>11</v>
      </c>
      <c r="C564">
        <v>400.25</v>
      </c>
      <c r="D564">
        <v>5538.8249999999998</v>
      </c>
    </row>
    <row r="565" spans="1:4" x14ac:dyDescent="0.3">
      <c r="A565" s="1">
        <v>45406</v>
      </c>
      <c r="B565">
        <v>12</v>
      </c>
      <c r="C565">
        <v>468.875</v>
      </c>
      <c r="D565">
        <v>5703.8379999999997</v>
      </c>
    </row>
    <row r="566" spans="1:4" x14ac:dyDescent="0.3">
      <c r="A566" s="1">
        <v>45406</v>
      </c>
      <c r="B566">
        <v>13</v>
      </c>
      <c r="C566">
        <v>546.43799999999999</v>
      </c>
      <c r="D566">
        <v>5460.4750000000004</v>
      </c>
    </row>
    <row r="567" spans="1:4" x14ac:dyDescent="0.3">
      <c r="A567" s="1">
        <v>45406</v>
      </c>
      <c r="B567">
        <v>14</v>
      </c>
      <c r="C567">
        <v>667.36300000000006</v>
      </c>
      <c r="D567">
        <v>5304.3630000000003</v>
      </c>
    </row>
    <row r="568" spans="1:4" x14ac:dyDescent="0.3">
      <c r="A568" s="1">
        <v>45406</v>
      </c>
      <c r="B568">
        <v>15</v>
      </c>
      <c r="C568">
        <v>822.86300000000006</v>
      </c>
      <c r="D568">
        <v>4556.125</v>
      </c>
    </row>
    <row r="569" spans="1:4" x14ac:dyDescent="0.3">
      <c r="A569" s="1">
        <v>45406</v>
      </c>
      <c r="B569">
        <v>16</v>
      </c>
      <c r="C569">
        <v>922.45</v>
      </c>
      <c r="D569">
        <v>3752.7379999999998</v>
      </c>
    </row>
    <row r="570" spans="1:4" x14ac:dyDescent="0.3">
      <c r="A570" s="1">
        <v>45406</v>
      </c>
      <c r="B570">
        <v>17</v>
      </c>
      <c r="C570">
        <v>1021.088</v>
      </c>
      <c r="D570">
        <v>2874.7249999999999</v>
      </c>
    </row>
    <row r="571" spans="1:4" x14ac:dyDescent="0.3">
      <c r="A571" s="1">
        <v>45406</v>
      </c>
      <c r="B571">
        <v>18</v>
      </c>
      <c r="C571">
        <v>1162.538</v>
      </c>
      <c r="D571">
        <v>1860.8630000000001</v>
      </c>
    </row>
    <row r="572" spans="1:4" x14ac:dyDescent="0.3">
      <c r="A572" s="1">
        <v>45406</v>
      </c>
      <c r="B572">
        <v>19</v>
      </c>
      <c r="C572">
        <v>1165.1379999999999</v>
      </c>
      <c r="D572">
        <v>979.18799999999999</v>
      </c>
    </row>
    <row r="573" spans="1:4" x14ac:dyDescent="0.3">
      <c r="A573" s="1">
        <v>45406</v>
      </c>
      <c r="B573">
        <v>20</v>
      </c>
      <c r="C573">
        <v>1097.3</v>
      </c>
      <c r="D573">
        <v>281</v>
      </c>
    </row>
    <row r="574" spans="1:4" x14ac:dyDescent="0.3">
      <c r="A574" s="1">
        <v>45406</v>
      </c>
      <c r="B574">
        <v>21</v>
      </c>
      <c r="C574">
        <v>1061.6500000000001</v>
      </c>
      <c r="D574">
        <v>20.524999999999999</v>
      </c>
    </row>
    <row r="575" spans="1:4" x14ac:dyDescent="0.3">
      <c r="A575" s="1">
        <v>45406</v>
      </c>
      <c r="B575">
        <v>22</v>
      </c>
      <c r="C575">
        <v>1075.3630000000001</v>
      </c>
      <c r="D575">
        <v>0</v>
      </c>
    </row>
    <row r="576" spans="1:4" x14ac:dyDescent="0.3">
      <c r="A576" s="1">
        <v>45406</v>
      </c>
      <c r="B576">
        <v>23</v>
      </c>
      <c r="C576">
        <v>1059.625</v>
      </c>
      <c r="D576">
        <v>0</v>
      </c>
    </row>
    <row r="577" spans="1:4" x14ac:dyDescent="0.3">
      <c r="A577" s="1">
        <v>45406</v>
      </c>
      <c r="B577">
        <v>24</v>
      </c>
      <c r="C577">
        <v>943.01300000000003</v>
      </c>
      <c r="D577">
        <v>0</v>
      </c>
    </row>
    <row r="578" spans="1:4" x14ac:dyDescent="0.3">
      <c r="A578" s="1">
        <v>45407</v>
      </c>
      <c r="B578">
        <v>1</v>
      </c>
      <c r="C578">
        <v>916.68799999999999</v>
      </c>
      <c r="D578">
        <v>0</v>
      </c>
    </row>
    <row r="579" spans="1:4" x14ac:dyDescent="0.3">
      <c r="A579" s="1">
        <v>45407</v>
      </c>
      <c r="B579">
        <v>2</v>
      </c>
      <c r="C579">
        <v>812.21299999999997</v>
      </c>
      <c r="D579">
        <v>0</v>
      </c>
    </row>
    <row r="580" spans="1:4" x14ac:dyDescent="0.3">
      <c r="A580" s="1">
        <v>45407</v>
      </c>
      <c r="B580">
        <v>3</v>
      </c>
      <c r="C580">
        <v>826.8</v>
      </c>
      <c r="D580">
        <v>0</v>
      </c>
    </row>
    <row r="581" spans="1:4" x14ac:dyDescent="0.3">
      <c r="A581" s="1">
        <v>45407</v>
      </c>
      <c r="B581">
        <v>4</v>
      </c>
      <c r="C581">
        <v>789.55</v>
      </c>
      <c r="D581">
        <v>0</v>
      </c>
    </row>
    <row r="582" spans="1:4" x14ac:dyDescent="0.3">
      <c r="A582" s="1">
        <v>45407</v>
      </c>
      <c r="B582">
        <v>5</v>
      </c>
      <c r="C582">
        <v>709.35</v>
      </c>
      <c r="D582">
        <v>0</v>
      </c>
    </row>
    <row r="583" spans="1:4" x14ac:dyDescent="0.3">
      <c r="A583" s="1">
        <v>45407</v>
      </c>
      <c r="B583">
        <v>6</v>
      </c>
      <c r="C583">
        <v>649.67499999999995</v>
      </c>
      <c r="D583">
        <v>70.738</v>
      </c>
    </row>
    <row r="584" spans="1:4" x14ac:dyDescent="0.3">
      <c r="A584" s="1">
        <v>45407</v>
      </c>
      <c r="B584">
        <v>7</v>
      </c>
      <c r="C584">
        <v>643.02499999999998</v>
      </c>
      <c r="D584">
        <v>588.23800000000006</v>
      </c>
    </row>
    <row r="585" spans="1:4" x14ac:dyDescent="0.3">
      <c r="A585" s="1">
        <v>45407</v>
      </c>
      <c r="B585">
        <v>8</v>
      </c>
      <c r="C585">
        <v>498.13799999999998</v>
      </c>
      <c r="D585">
        <v>1954.5129999999999</v>
      </c>
    </row>
    <row r="586" spans="1:4" x14ac:dyDescent="0.3">
      <c r="A586" s="1">
        <v>45407</v>
      </c>
      <c r="B586">
        <v>9</v>
      </c>
      <c r="C586">
        <v>327.488</v>
      </c>
      <c r="D586">
        <v>3962.5880000000002</v>
      </c>
    </row>
    <row r="587" spans="1:4" x14ac:dyDescent="0.3">
      <c r="A587" s="1">
        <v>45407</v>
      </c>
      <c r="B587">
        <v>10</v>
      </c>
      <c r="C587">
        <v>334.21300000000002</v>
      </c>
      <c r="D587">
        <v>5705.2129999999997</v>
      </c>
    </row>
    <row r="588" spans="1:4" x14ac:dyDescent="0.3">
      <c r="A588" s="1">
        <v>45407</v>
      </c>
      <c r="B588">
        <v>11</v>
      </c>
      <c r="C588">
        <v>454.28800000000001</v>
      </c>
      <c r="D588">
        <v>6661.0630000000001</v>
      </c>
    </row>
    <row r="589" spans="1:4" x14ac:dyDescent="0.3">
      <c r="A589" s="1">
        <v>45407</v>
      </c>
      <c r="B589">
        <v>12</v>
      </c>
      <c r="C589">
        <v>566.375</v>
      </c>
      <c r="D589">
        <v>7085.5129999999999</v>
      </c>
    </row>
    <row r="590" spans="1:4" x14ac:dyDescent="0.3">
      <c r="A590" s="1">
        <v>45407</v>
      </c>
      <c r="B590">
        <v>13</v>
      </c>
      <c r="C590">
        <v>840.11300000000006</v>
      </c>
      <c r="D590">
        <v>7051.4880000000003</v>
      </c>
    </row>
    <row r="591" spans="1:4" x14ac:dyDescent="0.3">
      <c r="A591" s="1">
        <v>45407</v>
      </c>
      <c r="B591">
        <v>14</v>
      </c>
      <c r="C591">
        <v>1195.9380000000001</v>
      </c>
      <c r="D591">
        <v>6787.8249999999998</v>
      </c>
    </row>
    <row r="592" spans="1:4" x14ac:dyDescent="0.3">
      <c r="A592" s="1">
        <v>45407</v>
      </c>
      <c r="B592">
        <v>15</v>
      </c>
      <c r="C592">
        <v>1197.925</v>
      </c>
      <c r="D592">
        <v>6747.8</v>
      </c>
    </row>
    <row r="593" spans="1:4" x14ac:dyDescent="0.3">
      <c r="A593" s="1">
        <v>45407</v>
      </c>
      <c r="B593">
        <v>16</v>
      </c>
      <c r="C593">
        <v>1209.425</v>
      </c>
      <c r="D593">
        <v>6309.6379999999999</v>
      </c>
    </row>
    <row r="594" spans="1:4" x14ac:dyDescent="0.3">
      <c r="A594" s="1">
        <v>45407</v>
      </c>
      <c r="B594">
        <v>17</v>
      </c>
      <c r="C594">
        <v>1406.4880000000001</v>
      </c>
      <c r="D594">
        <v>4961.95</v>
      </c>
    </row>
    <row r="595" spans="1:4" x14ac:dyDescent="0.3">
      <c r="A595" s="1">
        <v>45407</v>
      </c>
      <c r="B595">
        <v>18</v>
      </c>
      <c r="C595">
        <v>1202.213</v>
      </c>
      <c r="D595">
        <v>3556.375</v>
      </c>
    </row>
    <row r="596" spans="1:4" x14ac:dyDescent="0.3">
      <c r="A596" s="1">
        <v>45407</v>
      </c>
      <c r="B596">
        <v>19</v>
      </c>
      <c r="C596">
        <v>812.52499999999998</v>
      </c>
      <c r="D596">
        <v>1637.338</v>
      </c>
    </row>
    <row r="597" spans="1:4" x14ac:dyDescent="0.3">
      <c r="A597" s="1">
        <v>45407</v>
      </c>
      <c r="B597">
        <v>20</v>
      </c>
      <c r="C597">
        <v>826.71299999999997</v>
      </c>
      <c r="D597">
        <v>483.93799999999999</v>
      </c>
    </row>
    <row r="598" spans="1:4" x14ac:dyDescent="0.3">
      <c r="A598" s="1">
        <v>45407</v>
      </c>
      <c r="B598">
        <v>21</v>
      </c>
      <c r="C598">
        <v>986.92499999999995</v>
      </c>
      <c r="D598">
        <v>43.338000000000001</v>
      </c>
    </row>
    <row r="599" spans="1:4" x14ac:dyDescent="0.3">
      <c r="A599" s="1">
        <v>45407</v>
      </c>
      <c r="B599">
        <v>22</v>
      </c>
      <c r="C599">
        <v>1386.2</v>
      </c>
      <c r="D599">
        <v>0</v>
      </c>
    </row>
    <row r="600" spans="1:4" x14ac:dyDescent="0.3">
      <c r="A600" s="1">
        <v>45407</v>
      </c>
      <c r="B600">
        <v>23</v>
      </c>
      <c r="C600">
        <v>1638.1</v>
      </c>
      <c r="D600">
        <v>0</v>
      </c>
    </row>
    <row r="601" spans="1:4" x14ac:dyDescent="0.3">
      <c r="A601" s="1">
        <v>45407</v>
      </c>
      <c r="B601">
        <v>24</v>
      </c>
      <c r="C601">
        <v>2046.35</v>
      </c>
      <c r="D601">
        <v>0</v>
      </c>
    </row>
    <row r="602" spans="1:4" x14ac:dyDescent="0.3">
      <c r="A602" s="1">
        <v>45408</v>
      </c>
      <c r="B602">
        <v>1</v>
      </c>
      <c r="C602">
        <v>2263.875</v>
      </c>
      <c r="D602">
        <v>0</v>
      </c>
    </row>
    <row r="603" spans="1:4" x14ac:dyDescent="0.3">
      <c r="A603" s="1">
        <v>45408</v>
      </c>
      <c r="B603">
        <v>2</v>
      </c>
      <c r="C603">
        <v>2458.625</v>
      </c>
      <c r="D603">
        <v>0</v>
      </c>
    </row>
    <row r="604" spans="1:4" x14ac:dyDescent="0.3">
      <c r="A604" s="1">
        <v>45408</v>
      </c>
      <c r="B604">
        <v>3</v>
      </c>
      <c r="C604">
        <v>2301.0749999999998</v>
      </c>
      <c r="D604">
        <v>0</v>
      </c>
    </row>
    <row r="605" spans="1:4" x14ac:dyDescent="0.3">
      <c r="A605" s="1">
        <v>45408</v>
      </c>
      <c r="B605">
        <v>4</v>
      </c>
      <c r="C605">
        <v>2109.3380000000002</v>
      </c>
      <c r="D605">
        <v>0</v>
      </c>
    </row>
    <row r="606" spans="1:4" x14ac:dyDescent="0.3">
      <c r="A606" s="1">
        <v>45408</v>
      </c>
      <c r="B606">
        <v>5</v>
      </c>
      <c r="C606">
        <v>2023.55</v>
      </c>
      <c r="D606">
        <v>0</v>
      </c>
    </row>
    <row r="607" spans="1:4" x14ac:dyDescent="0.3">
      <c r="A607" s="1">
        <v>45408</v>
      </c>
      <c r="B607">
        <v>6</v>
      </c>
      <c r="C607">
        <v>1784.9749999999999</v>
      </c>
      <c r="D607">
        <v>161.97499999999999</v>
      </c>
    </row>
    <row r="608" spans="1:4" x14ac:dyDescent="0.3">
      <c r="A608" s="1">
        <v>45408</v>
      </c>
      <c r="B608">
        <v>7</v>
      </c>
      <c r="C608">
        <v>1567.675</v>
      </c>
      <c r="D608">
        <v>1019.7380000000001</v>
      </c>
    </row>
    <row r="609" spans="1:4" x14ac:dyDescent="0.3">
      <c r="A609" s="1">
        <v>45408</v>
      </c>
      <c r="B609">
        <v>8</v>
      </c>
      <c r="C609">
        <v>964.16300000000001</v>
      </c>
      <c r="D609">
        <v>3401.7379999999998</v>
      </c>
    </row>
    <row r="610" spans="1:4" x14ac:dyDescent="0.3">
      <c r="A610" s="1">
        <v>45408</v>
      </c>
      <c r="B610">
        <v>9</v>
      </c>
      <c r="C610">
        <v>340.32499999999999</v>
      </c>
      <c r="D610">
        <v>6584.1629999999996</v>
      </c>
    </row>
    <row r="611" spans="1:4" x14ac:dyDescent="0.3">
      <c r="A611" s="1">
        <v>45408</v>
      </c>
      <c r="B611">
        <v>10</v>
      </c>
      <c r="C611">
        <v>347.58800000000002</v>
      </c>
      <c r="D611">
        <v>9175.8250000000007</v>
      </c>
    </row>
    <row r="612" spans="1:4" x14ac:dyDescent="0.3">
      <c r="A612" s="1">
        <v>45408</v>
      </c>
      <c r="B612">
        <v>11</v>
      </c>
      <c r="C612">
        <v>794.97500000000002</v>
      </c>
      <c r="D612">
        <v>10221.475</v>
      </c>
    </row>
    <row r="613" spans="1:4" x14ac:dyDescent="0.3">
      <c r="A613" s="1">
        <v>45408</v>
      </c>
      <c r="B613">
        <v>12</v>
      </c>
      <c r="C613">
        <v>1097.7</v>
      </c>
      <c r="D613">
        <v>9122.9249999999993</v>
      </c>
    </row>
    <row r="614" spans="1:4" x14ac:dyDescent="0.3">
      <c r="A614" s="1">
        <v>45408</v>
      </c>
      <c r="B614">
        <v>13</v>
      </c>
      <c r="C614">
        <v>1180.2380000000001</v>
      </c>
      <c r="D614">
        <v>8306.6380000000008</v>
      </c>
    </row>
    <row r="615" spans="1:4" x14ac:dyDescent="0.3">
      <c r="A615" s="1">
        <v>45408</v>
      </c>
      <c r="B615">
        <v>14</v>
      </c>
      <c r="C615">
        <v>1288.9000000000001</v>
      </c>
      <c r="D615">
        <v>7050.75</v>
      </c>
    </row>
    <row r="616" spans="1:4" x14ac:dyDescent="0.3">
      <c r="A616" s="1">
        <v>45408</v>
      </c>
      <c r="B616">
        <v>15</v>
      </c>
      <c r="C616">
        <v>1493.075</v>
      </c>
      <c r="D616">
        <v>6062.5749999999998</v>
      </c>
    </row>
    <row r="617" spans="1:4" x14ac:dyDescent="0.3">
      <c r="A617" s="1">
        <v>45408</v>
      </c>
      <c r="B617">
        <v>16</v>
      </c>
      <c r="C617">
        <v>1700.825</v>
      </c>
      <c r="D617">
        <v>5928.65</v>
      </c>
    </row>
    <row r="618" spans="1:4" x14ac:dyDescent="0.3">
      <c r="A618" s="1">
        <v>45408</v>
      </c>
      <c r="B618">
        <v>17</v>
      </c>
      <c r="C618">
        <v>1787.45</v>
      </c>
      <c r="D618">
        <v>4994.0129999999999</v>
      </c>
    </row>
    <row r="619" spans="1:4" x14ac:dyDescent="0.3">
      <c r="A619" s="1">
        <v>45408</v>
      </c>
      <c r="B619">
        <v>18</v>
      </c>
      <c r="C619">
        <v>1652.0250000000001</v>
      </c>
      <c r="D619">
        <v>3616.875</v>
      </c>
    </row>
    <row r="620" spans="1:4" x14ac:dyDescent="0.3">
      <c r="A620" s="1">
        <v>45408</v>
      </c>
      <c r="B620">
        <v>19</v>
      </c>
      <c r="C620">
        <v>1363.95</v>
      </c>
      <c r="D620">
        <v>1739.125</v>
      </c>
    </row>
    <row r="621" spans="1:4" x14ac:dyDescent="0.3">
      <c r="A621" s="1">
        <v>45408</v>
      </c>
      <c r="B621">
        <v>20</v>
      </c>
      <c r="C621">
        <v>1101.9000000000001</v>
      </c>
      <c r="D621">
        <v>467.45</v>
      </c>
    </row>
    <row r="622" spans="1:4" x14ac:dyDescent="0.3">
      <c r="A622" s="1">
        <v>45408</v>
      </c>
      <c r="B622">
        <v>21</v>
      </c>
      <c r="C622">
        <v>1571.6379999999999</v>
      </c>
      <c r="D622">
        <v>36.088000000000001</v>
      </c>
    </row>
    <row r="623" spans="1:4" x14ac:dyDescent="0.3">
      <c r="A623" s="1">
        <v>45408</v>
      </c>
      <c r="B623">
        <v>22</v>
      </c>
      <c r="C623">
        <v>2538.8380000000002</v>
      </c>
      <c r="D623">
        <v>0</v>
      </c>
    </row>
    <row r="624" spans="1:4" x14ac:dyDescent="0.3">
      <c r="A624" s="1">
        <v>45408</v>
      </c>
      <c r="B624">
        <v>23</v>
      </c>
      <c r="C624">
        <v>3423.9</v>
      </c>
      <c r="D624">
        <v>0</v>
      </c>
    </row>
    <row r="625" spans="1:4" x14ac:dyDescent="0.3">
      <c r="A625" s="1">
        <v>45408</v>
      </c>
      <c r="B625">
        <v>24</v>
      </c>
      <c r="C625">
        <v>3971.375</v>
      </c>
      <c r="D625">
        <v>0</v>
      </c>
    </row>
    <row r="626" spans="1:4" x14ac:dyDescent="0.3">
      <c r="A626" s="1">
        <v>45409</v>
      </c>
      <c r="B626">
        <v>1</v>
      </c>
      <c r="C626">
        <v>4154.6499999999996</v>
      </c>
      <c r="D626">
        <v>0</v>
      </c>
    </row>
    <row r="627" spans="1:4" x14ac:dyDescent="0.3">
      <c r="A627" s="1">
        <v>45409</v>
      </c>
      <c r="B627">
        <v>2</v>
      </c>
      <c r="C627">
        <v>4045.5630000000001</v>
      </c>
      <c r="D627">
        <v>0</v>
      </c>
    </row>
    <row r="628" spans="1:4" x14ac:dyDescent="0.3">
      <c r="A628" s="1">
        <v>45409</v>
      </c>
      <c r="B628">
        <v>3</v>
      </c>
      <c r="C628">
        <v>3708.0630000000001</v>
      </c>
      <c r="D628">
        <v>0</v>
      </c>
    </row>
    <row r="629" spans="1:4" x14ac:dyDescent="0.3">
      <c r="A629" s="1">
        <v>45409</v>
      </c>
      <c r="B629">
        <v>4</v>
      </c>
      <c r="C629">
        <v>3345.4630000000002</v>
      </c>
      <c r="D629">
        <v>0</v>
      </c>
    </row>
    <row r="630" spans="1:4" x14ac:dyDescent="0.3">
      <c r="A630" s="1">
        <v>45409</v>
      </c>
      <c r="B630">
        <v>5</v>
      </c>
      <c r="C630">
        <v>3113.6750000000002</v>
      </c>
      <c r="D630">
        <v>0</v>
      </c>
    </row>
    <row r="631" spans="1:4" x14ac:dyDescent="0.3">
      <c r="A631" s="1">
        <v>45409</v>
      </c>
      <c r="B631">
        <v>6</v>
      </c>
      <c r="C631">
        <v>2879.9879999999998</v>
      </c>
      <c r="D631">
        <v>119.71299999999999</v>
      </c>
    </row>
    <row r="632" spans="1:4" x14ac:dyDescent="0.3">
      <c r="A632" s="1">
        <v>45409</v>
      </c>
      <c r="B632">
        <v>7</v>
      </c>
      <c r="C632">
        <v>2648.2750000000001</v>
      </c>
      <c r="D632">
        <v>805.07500000000005</v>
      </c>
    </row>
    <row r="633" spans="1:4" x14ac:dyDescent="0.3">
      <c r="A633" s="1">
        <v>45409</v>
      </c>
      <c r="B633">
        <v>8</v>
      </c>
      <c r="C633">
        <v>1875.2</v>
      </c>
      <c r="D633">
        <v>2531.3629999999998</v>
      </c>
    </row>
    <row r="634" spans="1:4" x14ac:dyDescent="0.3">
      <c r="A634" s="1">
        <v>45409</v>
      </c>
      <c r="B634">
        <v>9</v>
      </c>
      <c r="C634">
        <v>988.23800000000006</v>
      </c>
      <c r="D634">
        <v>5034.7749999999996</v>
      </c>
    </row>
    <row r="635" spans="1:4" x14ac:dyDescent="0.3">
      <c r="A635" s="1">
        <v>45409</v>
      </c>
      <c r="B635">
        <v>10</v>
      </c>
      <c r="C635">
        <v>623.72500000000002</v>
      </c>
      <c r="D635">
        <v>7472.6</v>
      </c>
    </row>
    <row r="636" spans="1:4" x14ac:dyDescent="0.3">
      <c r="A636" s="1">
        <v>45409</v>
      </c>
      <c r="B636">
        <v>11</v>
      </c>
      <c r="C636">
        <v>789.15</v>
      </c>
      <c r="D636">
        <v>9395.8880000000008</v>
      </c>
    </row>
    <row r="637" spans="1:4" x14ac:dyDescent="0.3">
      <c r="A637" s="1">
        <v>45409</v>
      </c>
      <c r="B637">
        <v>12</v>
      </c>
      <c r="C637">
        <v>1219.3130000000001</v>
      </c>
      <c r="D637">
        <v>9911.1129999999994</v>
      </c>
    </row>
    <row r="638" spans="1:4" x14ac:dyDescent="0.3">
      <c r="A638" s="1">
        <v>45409</v>
      </c>
      <c r="B638">
        <v>13</v>
      </c>
      <c r="C638">
        <v>1398.75</v>
      </c>
      <c r="D638">
        <v>8829.7749999999996</v>
      </c>
    </row>
    <row r="639" spans="1:4" x14ac:dyDescent="0.3">
      <c r="A639" s="1">
        <v>45409</v>
      </c>
      <c r="B639">
        <v>14</v>
      </c>
      <c r="C639">
        <v>1283.0630000000001</v>
      </c>
      <c r="D639">
        <v>7911.3</v>
      </c>
    </row>
    <row r="640" spans="1:4" x14ac:dyDescent="0.3">
      <c r="A640" s="1">
        <v>45409</v>
      </c>
      <c r="B640">
        <v>15</v>
      </c>
      <c r="C640">
        <v>1164.413</v>
      </c>
      <c r="D640">
        <v>7714.4</v>
      </c>
    </row>
    <row r="641" spans="1:4" x14ac:dyDescent="0.3">
      <c r="A641" s="1">
        <v>45409</v>
      </c>
      <c r="B641">
        <v>16</v>
      </c>
      <c r="C641">
        <v>1047.3630000000001</v>
      </c>
      <c r="D641">
        <v>7125.4129999999996</v>
      </c>
    </row>
    <row r="642" spans="1:4" x14ac:dyDescent="0.3">
      <c r="A642" s="1">
        <v>45409</v>
      </c>
      <c r="B642">
        <v>17</v>
      </c>
      <c r="C642">
        <v>1025.1500000000001</v>
      </c>
      <c r="D642">
        <v>5647.45</v>
      </c>
    </row>
    <row r="643" spans="1:4" x14ac:dyDescent="0.3">
      <c r="A643" s="1">
        <v>45409</v>
      </c>
      <c r="B643">
        <v>18</v>
      </c>
      <c r="C643">
        <v>1086.4880000000001</v>
      </c>
      <c r="D643">
        <v>4101.1379999999999</v>
      </c>
    </row>
    <row r="644" spans="1:4" x14ac:dyDescent="0.3">
      <c r="A644" s="1">
        <v>45409</v>
      </c>
      <c r="B644">
        <v>19</v>
      </c>
      <c r="C644">
        <v>1000.438</v>
      </c>
      <c r="D644">
        <v>1819</v>
      </c>
    </row>
    <row r="645" spans="1:4" x14ac:dyDescent="0.3">
      <c r="A645" s="1">
        <v>45409</v>
      </c>
      <c r="B645">
        <v>20</v>
      </c>
      <c r="C645">
        <v>1175.338</v>
      </c>
      <c r="D645">
        <v>490.83800000000002</v>
      </c>
    </row>
    <row r="646" spans="1:4" x14ac:dyDescent="0.3">
      <c r="A646" s="1">
        <v>45409</v>
      </c>
      <c r="B646">
        <v>21</v>
      </c>
      <c r="C646">
        <v>1868.4380000000001</v>
      </c>
      <c r="D646">
        <v>29.363</v>
      </c>
    </row>
    <row r="647" spans="1:4" x14ac:dyDescent="0.3">
      <c r="A647" s="1">
        <v>45409</v>
      </c>
      <c r="B647">
        <v>22</v>
      </c>
      <c r="C647">
        <v>3060.3</v>
      </c>
      <c r="D647">
        <v>0</v>
      </c>
    </row>
    <row r="648" spans="1:4" x14ac:dyDescent="0.3">
      <c r="A648" s="1">
        <v>45409</v>
      </c>
      <c r="B648">
        <v>23</v>
      </c>
      <c r="C648">
        <v>4255.8999999999996</v>
      </c>
      <c r="D648">
        <v>0</v>
      </c>
    </row>
    <row r="649" spans="1:4" x14ac:dyDescent="0.3">
      <c r="A649" s="1">
        <v>45409</v>
      </c>
      <c r="B649">
        <v>24</v>
      </c>
      <c r="C649">
        <v>5003.4250000000002</v>
      </c>
      <c r="D649">
        <v>0</v>
      </c>
    </row>
    <row r="650" spans="1:4" x14ac:dyDescent="0.3">
      <c r="A650" s="1">
        <v>45410</v>
      </c>
      <c r="B650">
        <v>1</v>
      </c>
      <c r="C650">
        <v>4937.6379999999999</v>
      </c>
      <c r="D650">
        <v>0</v>
      </c>
    </row>
    <row r="651" spans="1:4" x14ac:dyDescent="0.3">
      <c r="A651" s="1">
        <v>45410</v>
      </c>
      <c r="B651">
        <v>2</v>
      </c>
      <c r="C651">
        <v>4861.2129999999997</v>
      </c>
      <c r="D651">
        <v>0</v>
      </c>
    </row>
    <row r="652" spans="1:4" x14ac:dyDescent="0.3">
      <c r="A652" s="1">
        <v>45410</v>
      </c>
      <c r="B652">
        <v>3</v>
      </c>
      <c r="C652">
        <v>4697.5630000000001</v>
      </c>
      <c r="D652">
        <v>0</v>
      </c>
    </row>
    <row r="653" spans="1:4" x14ac:dyDescent="0.3">
      <c r="A653" s="1">
        <v>45410</v>
      </c>
      <c r="B653">
        <v>4</v>
      </c>
      <c r="C653">
        <v>4528.9129999999996</v>
      </c>
      <c r="D653">
        <v>0</v>
      </c>
    </row>
    <row r="654" spans="1:4" x14ac:dyDescent="0.3">
      <c r="A654" s="1">
        <v>45410</v>
      </c>
      <c r="B654">
        <v>5</v>
      </c>
      <c r="C654">
        <v>4417.8379999999997</v>
      </c>
      <c r="D654">
        <v>0</v>
      </c>
    </row>
    <row r="655" spans="1:4" x14ac:dyDescent="0.3">
      <c r="A655" s="1">
        <v>45410</v>
      </c>
      <c r="B655">
        <v>6</v>
      </c>
      <c r="C655">
        <v>4356.125</v>
      </c>
      <c r="D655">
        <v>168.47499999999999</v>
      </c>
    </row>
    <row r="656" spans="1:4" x14ac:dyDescent="0.3">
      <c r="A656" s="1">
        <v>45410</v>
      </c>
      <c r="B656">
        <v>7</v>
      </c>
      <c r="C656">
        <v>4266.1629999999996</v>
      </c>
      <c r="D656">
        <v>1088.675</v>
      </c>
    </row>
    <row r="657" spans="1:4" x14ac:dyDescent="0.3">
      <c r="A657" s="1">
        <v>45410</v>
      </c>
      <c r="B657">
        <v>8</v>
      </c>
      <c r="C657">
        <v>3305.3130000000001</v>
      </c>
      <c r="D657">
        <v>2829.788</v>
      </c>
    </row>
    <row r="658" spans="1:4" x14ac:dyDescent="0.3">
      <c r="A658" s="1">
        <v>45410</v>
      </c>
      <c r="B658">
        <v>9</v>
      </c>
      <c r="C658">
        <v>2211.1129999999998</v>
      </c>
      <c r="D658">
        <v>4604.8379999999997</v>
      </c>
    </row>
    <row r="659" spans="1:4" x14ac:dyDescent="0.3">
      <c r="A659" s="1">
        <v>45410</v>
      </c>
      <c r="B659">
        <v>10</v>
      </c>
      <c r="C659">
        <v>2445.8130000000001</v>
      </c>
      <c r="D659">
        <v>5843.4380000000001</v>
      </c>
    </row>
    <row r="660" spans="1:4" x14ac:dyDescent="0.3">
      <c r="A660" s="1">
        <v>45410</v>
      </c>
      <c r="B660">
        <v>11</v>
      </c>
      <c r="C660">
        <v>3334.0250000000001</v>
      </c>
      <c r="D660">
        <v>6848.5879999999997</v>
      </c>
    </row>
    <row r="661" spans="1:4" x14ac:dyDescent="0.3">
      <c r="A661" s="1">
        <v>45410</v>
      </c>
      <c r="B661">
        <v>12</v>
      </c>
      <c r="C661">
        <v>3987.3</v>
      </c>
      <c r="D661">
        <v>7276.5</v>
      </c>
    </row>
    <row r="662" spans="1:4" x14ac:dyDescent="0.3">
      <c r="A662" s="1">
        <v>45410</v>
      </c>
      <c r="B662">
        <v>13</v>
      </c>
      <c r="C662">
        <v>4037.15</v>
      </c>
      <c r="D662">
        <v>7053.0379999999996</v>
      </c>
    </row>
    <row r="663" spans="1:4" x14ac:dyDescent="0.3">
      <c r="A663" s="1">
        <v>45410</v>
      </c>
      <c r="B663">
        <v>14</v>
      </c>
      <c r="C663">
        <v>3850.6129999999998</v>
      </c>
      <c r="D663">
        <v>5970.6</v>
      </c>
    </row>
    <row r="664" spans="1:4" x14ac:dyDescent="0.3">
      <c r="A664" s="1">
        <v>45410</v>
      </c>
      <c r="B664">
        <v>15</v>
      </c>
      <c r="C664">
        <v>3850.9380000000001</v>
      </c>
      <c r="D664">
        <v>5464.1</v>
      </c>
    </row>
    <row r="665" spans="1:4" x14ac:dyDescent="0.3">
      <c r="A665" s="1">
        <v>45410</v>
      </c>
      <c r="B665">
        <v>16</v>
      </c>
      <c r="C665">
        <v>3784.788</v>
      </c>
      <c r="D665">
        <v>4990.8</v>
      </c>
    </row>
    <row r="666" spans="1:4" x14ac:dyDescent="0.3">
      <c r="A666" s="1">
        <v>45410</v>
      </c>
      <c r="B666">
        <v>17</v>
      </c>
      <c r="C666">
        <v>3922.8</v>
      </c>
      <c r="D666">
        <v>4352.375</v>
      </c>
    </row>
    <row r="667" spans="1:4" x14ac:dyDescent="0.3">
      <c r="A667" s="1">
        <v>45410</v>
      </c>
      <c r="B667">
        <v>18</v>
      </c>
      <c r="C667">
        <v>3755.6750000000002</v>
      </c>
      <c r="D667">
        <v>3567.15</v>
      </c>
    </row>
    <row r="668" spans="1:4" x14ac:dyDescent="0.3">
      <c r="A668" s="1">
        <v>45410</v>
      </c>
      <c r="B668">
        <v>19</v>
      </c>
      <c r="C668">
        <v>3201.7379999999998</v>
      </c>
      <c r="D668">
        <v>2078.913</v>
      </c>
    </row>
    <row r="669" spans="1:4" x14ac:dyDescent="0.3">
      <c r="A669" s="1">
        <v>45410</v>
      </c>
      <c r="B669">
        <v>20</v>
      </c>
      <c r="C669">
        <v>2948.0749999999998</v>
      </c>
      <c r="D669">
        <v>692.42499999999995</v>
      </c>
    </row>
    <row r="670" spans="1:4" x14ac:dyDescent="0.3">
      <c r="A670" s="1">
        <v>45410</v>
      </c>
      <c r="B670">
        <v>21</v>
      </c>
      <c r="C670">
        <v>3687.0880000000002</v>
      </c>
      <c r="D670">
        <v>36.174999999999997</v>
      </c>
    </row>
    <row r="671" spans="1:4" x14ac:dyDescent="0.3">
      <c r="A671" s="1">
        <v>45410</v>
      </c>
      <c r="B671">
        <v>22</v>
      </c>
      <c r="C671">
        <v>4782.7129999999997</v>
      </c>
      <c r="D671">
        <v>0</v>
      </c>
    </row>
    <row r="672" spans="1:4" x14ac:dyDescent="0.3">
      <c r="A672" s="1">
        <v>45410</v>
      </c>
      <c r="B672">
        <v>23</v>
      </c>
      <c r="C672">
        <v>5291.0630000000001</v>
      </c>
      <c r="D672">
        <v>0</v>
      </c>
    </row>
    <row r="673" spans="1:4" x14ac:dyDescent="0.3">
      <c r="A673" s="1">
        <v>45410</v>
      </c>
      <c r="B673">
        <v>24</v>
      </c>
      <c r="C673">
        <v>5382.25</v>
      </c>
      <c r="D673">
        <v>0</v>
      </c>
    </row>
    <row r="674" spans="1:4" x14ac:dyDescent="0.3">
      <c r="A674" s="1">
        <v>45411</v>
      </c>
      <c r="B674">
        <v>1</v>
      </c>
      <c r="C674">
        <v>5231.8130000000001</v>
      </c>
      <c r="D674">
        <v>0</v>
      </c>
    </row>
    <row r="675" spans="1:4" x14ac:dyDescent="0.3">
      <c r="A675" s="1">
        <v>45411</v>
      </c>
      <c r="B675">
        <v>2</v>
      </c>
      <c r="C675">
        <v>5017.125</v>
      </c>
      <c r="D675">
        <v>0</v>
      </c>
    </row>
    <row r="676" spans="1:4" x14ac:dyDescent="0.3">
      <c r="A676" s="1">
        <v>45411</v>
      </c>
      <c r="B676">
        <v>3</v>
      </c>
      <c r="C676">
        <v>4546.3999999999996</v>
      </c>
      <c r="D676">
        <v>0</v>
      </c>
    </row>
    <row r="677" spans="1:4" x14ac:dyDescent="0.3">
      <c r="A677" s="1">
        <v>45411</v>
      </c>
      <c r="B677">
        <v>4</v>
      </c>
      <c r="C677">
        <v>4131.4629999999997</v>
      </c>
      <c r="D677">
        <v>0</v>
      </c>
    </row>
    <row r="678" spans="1:4" x14ac:dyDescent="0.3">
      <c r="A678" s="1">
        <v>45411</v>
      </c>
      <c r="B678">
        <v>5</v>
      </c>
      <c r="C678">
        <v>3843.0749999999998</v>
      </c>
      <c r="D678">
        <v>0.35</v>
      </c>
    </row>
    <row r="679" spans="1:4" x14ac:dyDescent="0.3">
      <c r="A679" s="1">
        <v>45411</v>
      </c>
      <c r="B679">
        <v>6</v>
      </c>
      <c r="C679">
        <v>3584.4</v>
      </c>
      <c r="D679">
        <v>118.938</v>
      </c>
    </row>
    <row r="680" spans="1:4" x14ac:dyDescent="0.3">
      <c r="A680" s="1">
        <v>45411</v>
      </c>
      <c r="B680">
        <v>7</v>
      </c>
      <c r="C680">
        <v>3275.375</v>
      </c>
      <c r="D680">
        <v>937.13800000000003</v>
      </c>
    </row>
    <row r="681" spans="1:4" x14ac:dyDescent="0.3">
      <c r="A681" s="1">
        <v>45411</v>
      </c>
      <c r="B681">
        <v>8</v>
      </c>
      <c r="C681">
        <v>2384.5880000000002</v>
      </c>
      <c r="D681">
        <v>2822.6379999999999</v>
      </c>
    </row>
    <row r="682" spans="1:4" x14ac:dyDescent="0.3">
      <c r="A682" s="1">
        <v>45411</v>
      </c>
      <c r="B682">
        <v>9</v>
      </c>
      <c r="C682">
        <v>1347.375</v>
      </c>
      <c r="D682">
        <v>5446.0379999999996</v>
      </c>
    </row>
    <row r="683" spans="1:4" x14ac:dyDescent="0.3">
      <c r="A683" s="1">
        <v>45411</v>
      </c>
      <c r="B683">
        <v>10</v>
      </c>
      <c r="C683">
        <v>1094.95</v>
      </c>
      <c r="D683">
        <v>7641.9750000000004</v>
      </c>
    </row>
    <row r="684" spans="1:4" x14ac:dyDescent="0.3">
      <c r="A684" s="1">
        <v>45411</v>
      </c>
      <c r="B684">
        <v>11</v>
      </c>
      <c r="C684">
        <v>1180.338</v>
      </c>
      <c r="D684">
        <v>9545.7630000000008</v>
      </c>
    </row>
    <row r="685" spans="1:4" x14ac:dyDescent="0.3">
      <c r="A685" s="1">
        <v>45411</v>
      </c>
      <c r="B685">
        <v>12</v>
      </c>
      <c r="C685">
        <v>1330.15</v>
      </c>
      <c r="D685">
        <v>9180.5380000000005</v>
      </c>
    </row>
    <row r="686" spans="1:4" x14ac:dyDescent="0.3">
      <c r="A686" s="1">
        <v>45411</v>
      </c>
      <c r="B686">
        <v>13</v>
      </c>
      <c r="C686">
        <v>1515.0250000000001</v>
      </c>
      <c r="D686">
        <v>8799.4500000000007</v>
      </c>
    </row>
    <row r="687" spans="1:4" x14ac:dyDescent="0.3">
      <c r="A687" s="1">
        <v>45411</v>
      </c>
      <c r="B687">
        <v>14</v>
      </c>
      <c r="C687">
        <v>1608.875</v>
      </c>
      <c r="D687">
        <v>8568.4750000000004</v>
      </c>
    </row>
    <row r="688" spans="1:4" x14ac:dyDescent="0.3">
      <c r="A688" s="1">
        <v>45411</v>
      </c>
      <c r="B688">
        <v>15</v>
      </c>
      <c r="C688">
        <v>1706.5</v>
      </c>
      <c r="D688">
        <v>7865.4380000000001</v>
      </c>
    </row>
    <row r="689" spans="1:4" x14ac:dyDescent="0.3">
      <c r="A689" s="1">
        <v>45411</v>
      </c>
      <c r="B689">
        <v>16</v>
      </c>
      <c r="C689">
        <v>1699.413</v>
      </c>
      <c r="D689">
        <v>7673.0379999999996</v>
      </c>
    </row>
    <row r="690" spans="1:4" x14ac:dyDescent="0.3">
      <c r="A690" s="1">
        <v>45411</v>
      </c>
      <c r="B690">
        <v>17</v>
      </c>
      <c r="C690">
        <v>1678.7629999999999</v>
      </c>
      <c r="D690">
        <v>6558.375</v>
      </c>
    </row>
    <row r="691" spans="1:4" x14ac:dyDescent="0.3">
      <c r="A691" s="1">
        <v>45411</v>
      </c>
      <c r="B691">
        <v>18</v>
      </c>
      <c r="C691">
        <v>1672.45</v>
      </c>
      <c r="D691">
        <v>4528.4629999999997</v>
      </c>
    </row>
    <row r="692" spans="1:4" x14ac:dyDescent="0.3">
      <c r="A692" s="1">
        <v>45411</v>
      </c>
      <c r="B692">
        <v>19</v>
      </c>
      <c r="C692">
        <v>1669.963</v>
      </c>
      <c r="D692">
        <v>2260.35</v>
      </c>
    </row>
    <row r="693" spans="1:4" x14ac:dyDescent="0.3">
      <c r="A693" s="1">
        <v>45411</v>
      </c>
      <c r="B693">
        <v>20</v>
      </c>
      <c r="C693">
        <v>1912.2</v>
      </c>
      <c r="D693">
        <v>688.36300000000006</v>
      </c>
    </row>
    <row r="694" spans="1:4" x14ac:dyDescent="0.3">
      <c r="A694" s="1">
        <v>45411</v>
      </c>
      <c r="B694">
        <v>21</v>
      </c>
      <c r="C694">
        <v>2709.538</v>
      </c>
      <c r="D694">
        <v>64.45</v>
      </c>
    </row>
    <row r="695" spans="1:4" x14ac:dyDescent="0.3">
      <c r="A695" s="1">
        <v>45411</v>
      </c>
      <c r="B695">
        <v>22</v>
      </c>
      <c r="C695">
        <v>3575.3130000000001</v>
      </c>
      <c r="D695">
        <v>0</v>
      </c>
    </row>
    <row r="696" spans="1:4" x14ac:dyDescent="0.3">
      <c r="A696" s="1">
        <v>45411</v>
      </c>
      <c r="B696">
        <v>23</v>
      </c>
      <c r="C696">
        <v>4097.6750000000002</v>
      </c>
      <c r="D696">
        <v>0</v>
      </c>
    </row>
    <row r="697" spans="1:4" x14ac:dyDescent="0.3">
      <c r="A697" s="1">
        <v>45411</v>
      </c>
      <c r="B697">
        <v>24</v>
      </c>
      <c r="C697">
        <v>4326.8379999999997</v>
      </c>
      <c r="D697">
        <v>0</v>
      </c>
    </row>
    <row r="698" spans="1:4" x14ac:dyDescent="0.3">
      <c r="A698" s="1">
        <v>45412</v>
      </c>
      <c r="B698">
        <v>1</v>
      </c>
      <c r="C698">
        <v>4272.6629999999996</v>
      </c>
      <c r="D698">
        <v>0</v>
      </c>
    </row>
    <row r="699" spans="1:4" x14ac:dyDescent="0.3">
      <c r="A699" s="1">
        <v>45412</v>
      </c>
      <c r="B699">
        <v>2</v>
      </c>
      <c r="C699">
        <v>4037</v>
      </c>
      <c r="D699">
        <v>0</v>
      </c>
    </row>
    <row r="700" spans="1:4" x14ac:dyDescent="0.3">
      <c r="A700" s="1">
        <v>45412</v>
      </c>
      <c r="B700">
        <v>3</v>
      </c>
      <c r="C700">
        <v>3760.9380000000001</v>
      </c>
      <c r="D700">
        <v>0</v>
      </c>
    </row>
    <row r="701" spans="1:4" x14ac:dyDescent="0.3">
      <c r="A701" s="1">
        <v>45412</v>
      </c>
      <c r="B701">
        <v>4</v>
      </c>
      <c r="C701">
        <v>3717.3130000000001</v>
      </c>
      <c r="D701">
        <v>0</v>
      </c>
    </row>
    <row r="702" spans="1:4" x14ac:dyDescent="0.3">
      <c r="A702" s="1">
        <v>45412</v>
      </c>
      <c r="B702">
        <v>5</v>
      </c>
      <c r="C702">
        <v>3945.7379999999998</v>
      </c>
      <c r="D702">
        <v>0.48799999999999999</v>
      </c>
    </row>
    <row r="703" spans="1:4" x14ac:dyDescent="0.3">
      <c r="A703" s="1">
        <v>45412</v>
      </c>
      <c r="B703">
        <v>6</v>
      </c>
      <c r="C703">
        <v>4228.6000000000004</v>
      </c>
      <c r="D703">
        <v>126.438</v>
      </c>
    </row>
    <row r="704" spans="1:4" x14ac:dyDescent="0.3">
      <c r="A704" s="1">
        <v>45412</v>
      </c>
      <c r="B704">
        <v>7</v>
      </c>
      <c r="C704">
        <v>4063.1129999999998</v>
      </c>
      <c r="D704">
        <v>1112.8499999999999</v>
      </c>
    </row>
    <row r="705" spans="1:4" x14ac:dyDescent="0.3">
      <c r="A705" s="1">
        <v>45412</v>
      </c>
      <c r="B705">
        <v>8</v>
      </c>
      <c r="C705">
        <v>3116.538</v>
      </c>
      <c r="D705">
        <v>3288.9</v>
      </c>
    </row>
    <row r="706" spans="1:4" x14ac:dyDescent="0.3">
      <c r="A706" s="1">
        <v>45412</v>
      </c>
      <c r="B706">
        <v>9</v>
      </c>
      <c r="C706">
        <v>1871.9</v>
      </c>
      <c r="D706">
        <v>6150.0630000000001</v>
      </c>
    </row>
    <row r="707" spans="1:4" x14ac:dyDescent="0.3">
      <c r="A707" s="1">
        <v>45412</v>
      </c>
      <c r="B707">
        <v>10</v>
      </c>
      <c r="C707">
        <v>1349.9380000000001</v>
      </c>
      <c r="D707">
        <v>8576.3130000000001</v>
      </c>
    </row>
    <row r="708" spans="1:4" x14ac:dyDescent="0.3">
      <c r="A708" s="1">
        <v>45412</v>
      </c>
      <c r="B708">
        <v>11</v>
      </c>
      <c r="C708">
        <v>1425.5</v>
      </c>
      <c r="D708">
        <v>9089.5130000000008</v>
      </c>
    </row>
    <row r="709" spans="1:4" x14ac:dyDescent="0.3">
      <c r="A709" s="1">
        <v>45412</v>
      </c>
      <c r="B709">
        <v>12</v>
      </c>
      <c r="C709">
        <v>1697.8630000000001</v>
      </c>
      <c r="D709">
        <v>8942.65</v>
      </c>
    </row>
    <row r="710" spans="1:4" x14ac:dyDescent="0.3">
      <c r="A710" s="1">
        <v>45412</v>
      </c>
      <c r="B710">
        <v>13</v>
      </c>
      <c r="C710">
        <v>1998.0630000000001</v>
      </c>
      <c r="D710">
        <v>9074.2630000000008</v>
      </c>
    </row>
    <row r="711" spans="1:4" x14ac:dyDescent="0.3">
      <c r="A711" s="1">
        <v>45412</v>
      </c>
      <c r="B711">
        <v>14</v>
      </c>
      <c r="C711">
        <v>2532.5500000000002</v>
      </c>
      <c r="D711">
        <v>9028.4380000000001</v>
      </c>
    </row>
    <row r="712" spans="1:4" x14ac:dyDescent="0.3">
      <c r="A712" s="1">
        <v>45412</v>
      </c>
      <c r="B712">
        <v>15</v>
      </c>
      <c r="C712">
        <v>2994.6750000000002</v>
      </c>
      <c r="D712">
        <v>8596.2630000000008</v>
      </c>
    </row>
    <row r="713" spans="1:4" x14ac:dyDescent="0.3">
      <c r="A713" s="1">
        <v>45412</v>
      </c>
      <c r="B713">
        <v>16</v>
      </c>
      <c r="C713">
        <v>3244.65</v>
      </c>
      <c r="D713">
        <v>7601.8379999999997</v>
      </c>
    </row>
    <row r="714" spans="1:4" x14ac:dyDescent="0.3">
      <c r="A714" s="1">
        <v>45412</v>
      </c>
      <c r="B714">
        <v>17</v>
      </c>
      <c r="C714">
        <v>3232.6129999999998</v>
      </c>
      <c r="D714">
        <v>7113.8630000000003</v>
      </c>
    </row>
    <row r="715" spans="1:4" x14ac:dyDescent="0.3">
      <c r="A715" s="1">
        <v>45412</v>
      </c>
      <c r="B715">
        <v>18</v>
      </c>
      <c r="C715">
        <v>3254.4749999999999</v>
      </c>
      <c r="D715">
        <v>5229.6379999999999</v>
      </c>
    </row>
    <row r="716" spans="1:4" x14ac:dyDescent="0.3">
      <c r="A716" s="1">
        <v>45412</v>
      </c>
      <c r="B716">
        <v>19</v>
      </c>
      <c r="C716">
        <v>3098.8</v>
      </c>
      <c r="D716">
        <v>2741.8</v>
      </c>
    </row>
    <row r="717" spans="1:4" x14ac:dyDescent="0.3">
      <c r="A717" s="1">
        <v>45412</v>
      </c>
      <c r="B717">
        <v>20</v>
      </c>
      <c r="C717">
        <v>3200.6129999999998</v>
      </c>
      <c r="D717">
        <v>806.36300000000006</v>
      </c>
    </row>
    <row r="718" spans="1:4" x14ac:dyDescent="0.3">
      <c r="A718" s="1">
        <v>45412</v>
      </c>
      <c r="B718">
        <v>21</v>
      </c>
      <c r="C718">
        <v>4075.2629999999999</v>
      </c>
      <c r="D718">
        <v>65.525000000000006</v>
      </c>
    </row>
    <row r="719" spans="1:4" x14ac:dyDescent="0.3">
      <c r="A719" s="1">
        <v>45412</v>
      </c>
      <c r="B719">
        <v>22</v>
      </c>
      <c r="C719">
        <v>5190.4250000000002</v>
      </c>
      <c r="D719">
        <v>0</v>
      </c>
    </row>
    <row r="720" spans="1:4" x14ac:dyDescent="0.3">
      <c r="A720" s="1">
        <v>45412</v>
      </c>
      <c r="B720">
        <v>23</v>
      </c>
      <c r="C720">
        <v>5414.4750000000004</v>
      </c>
      <c r="D720">
        <v>0</v>
      </c>
    </row>
    <row r="721" spans="1:4" x14ac:dyDescent="0.3">
      <c r="A721" s="1">
        <v>45412</v>
      </c>
      <c r="B721">
        <v>24</v>
      </c>
      <c r="C721">
        <v>5379.9129999999996</v>
      </c>
      <c r="D721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480B-9B84-4DB1-9E07-10C4EB4EAABA}">
  <dimension ref="A1:K721"/>
  <sheetViews>
    <sheetView workbookViewId="0">
      <selection activeCell="J1" sqref="J1:K3"/>
    </sheetView>
  </sheetViews>
  <sheetFormatPr defaultRowHeight="14.4" x14ac:dyDescent="0.3"/>
  <cols>
    <col min="1" max="1" width="10.109375" bestFit="1" customWidth="1"/>
    <col min="2" max="2" width="10" bestFit="1" customWidth="1"/>
    <col min="3" max="3" width="17.44140625" bestFit="1" customWidth="1"/>
    <col min="4" max="4" width="22.21875" bestFit="1" customWidth="1"/>
    <col min="5" max="5" width="11.6640625" bestFit="1" customWidth="1"/>
    <col min="6" max="6" width="9.88671875" bestFit="1" customWidth="1"/>
    <col min="8" max="8" width="10.109375" bestFit="1" customWidth="1"/>
    <col min="10" max="10" width="10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H1" t="s">
        <v>14</v>
      </c>
      <c r="J1" s="5" t="s">
        <v>15</v>
      </c>
      <c r="K1" s="5" t="s">
        <v>16</v>
      </c>
    </row>
    <row r="2" spans="1:11" x14ac:dyDescent="0.3">
      <c r="A2" s="1">
        <v>45383</v>
      </c>
      <c r="B2">
        <v>1</v>
      </c>
      <c r="C2">
        <v>3130.2629999999999</v>
      </c>
      <c r="D2">
        <v>0</v>
      </c>
      <c r="E2">
        <v>0</v>
      </c>
      <c r="F2">
        <v>0</v>
      </c>
      <c r="H2">
        <f>MAX(F:F)</f>
        <v>15</v>
      </c>
      <c r="J2" s="6">
        <v>45384</v>
      </c>
      <c r="K2" s="5">
        <v>1</v>
      </c>
    </row>
    <row r="3" spans="1:11" x14ac:dyDescent="0.3">
      <c r="A3" s="1">
        <v>45383</v>
      </c>
      <c r="B3">
        <v>2</v>
      </c>
      <c r="C3">
        <v>2765.5880000000002</v>
      </c>
      <c r="D3">
        <v>0</v>
      </c>
      <c r="E3">
        <f>IF(energia__24[[#This Row],[Zrodla_wiatrowe]]&gt;C2,1,0)</f>
        <v>0</v>
      </c>
      <c r="F3">
        <f>IF(energia__24[[#This Row],[Czy rośnie]]=1,F2+1,0)</f>
        <v>0</v>
      </c>
      <c r="J3" s="6">
        <v>45384</v>
      </c>
      <c r="K3" s="5">
        <v>16</v>
      </c>
    </row>
    <row r="4" spans="1:11" x14ac:dyDescent="0.3">
      <c r="A4" s="1">
        <v>45383</v>
      </c>
      <c r="B4">
        <v>3</v>
      </c>
      <c r="C4">
        <v>2555.4380000000001</v>
      </c>
      <c r="D4">
        <v>0</v>
      </c>
      <c r="E4">
        <f>IF(energia__24[[#This Row],[Zrodla_wiatrowe]]&gt;C3,1,0)</f>
        <v>0</v>
      </c>
      <c r="F4">
        <f>IF(energia__24[[#This Row],[Czy rośnie]]=1,F3+1,0)</f>
        <v>0</v>
      </c>
    </row>
    <row r="5" spans="1:11" x14ac:dyDescent="0.3">
      <c r="A5" s="1">
        <v>45383</v>
      </c>
      <c r="B5">
        <v>4</v>
      </c>
      <c r="C5">
        <v>2675.2379999999998</v>
      </c>
      <c r="D5">
        <v>0</v>
      </c>
      <c r="E5">
        <f>IF(energia__24[[#This Row],[Zrodla_wiatrowe]]&gt;C4,1,0)</f>
        <v>1</v>
      </c>
      <c r="F5">
        <f>IF(energia__24[[#This Row],[Czy rośnie]]=1,F4+1,0)</f>
        <v>1</v>
      </c>
    </row>
    <row r="6" spans="1:11" x14ac:dyDescent="0.3">
      <c r="A6" s="1">
        <v>45383</v>
      </c>
      <c r="B6">
        <v>5</v>
      </c>
      <c r="C6">
        <v>2681.1750000000002</v>
      </c>
      <c r="D6">
        <v>0</v>
      </c>
      <c r="E6">
        <f>IF(energia__24[[#This Row],[Zrodla_wiatrowe]]&gt;C5,1,0)</f>
        <v>1</v>
      </c>
      <c r="F6">
        <f>IF(energia__24[[#This Row],[Czy rośnie]]=1,F5+1,0)</f>
        <v>2</v>
      </c>
    </row>
    <row r="7" spans="1:11" x14ac:dyDescent="0.3">
      <c r="A7" s="1">
        <v>45383</v>
      </c>
      <c r="B7">
        <v>6</v>
      </c>
      <c r="C7">
        <v>2367.3249999999998</v>
      </c>
      <c r="D7">
        <v>0.21299999999999999</v>
      </c>
      <c r="E7">
        <f>IF(energia__24[[#This Row],[Zrodla_wiatrowe]]&gt;C6,1,0)</f>
        <v>0</v>
      </c>
      <c r="F7">
        <f>IF(energia__24[[#This Row],[Czy rośnie]]=1,F6+1,0)</f>
        <v>0</v>
      </c>
    </row>
    <row r="8" spans="1:11" x14ac:dyDescent="0.3">
      <c r="A8" s="1">
        <v>45383</v>
      </c>
      <c r="B8">
        <v>7</v>
      </c>
      <c r="C8">
        <v>2525.2249999999999</v>
      </c>
      <c r="D8">
        <v>117.075</v>
      </c>
      <c r="E8">
        <f>IF(energia__24[[#This Row],[Zrodla_wiatrowe]]&gt;C7,1,0)</f>
        <v>1</v>
      </c>
      <c r="F8">
        <f>IF(energia__24[[#This Row],[Czy rośnie]]=1,F7+1,0)</f>
        <v>1</v>
      </c>
    </row>
    <row r="9" spans="1:11" x14ac:dyDescent="0.3">
      <c r="A9" s="1">
        <v>45383</v>
      </c>
      <c r="B9">
        <v>8</v>
      </c>
      <c r="C9">
        <v>2360.9879999999998</v>
      </c>
      <c r="D9">
        <v>1162.075</v>
      </c>
      <c r="E9">
        <f>IF(energia__24[[#This Row],[Zrodla_wiatrowe]]&gt;C8,1,0)</f>
        <v>0</v>
      </c>
      <c r="F9">
        <f>IF(energia__24[[#This Row],[Czy rośnie]]=1,F8+1,0)</f>
        <v>0</v>
      </c>
    </row>
    <row r="10" spans="1:11" x14ac:dyDescent="0.3">
      <c r="A10" s="1">
        <v>45383</v>
      </c>
      <c r="B10">
        <v>9</v>
      </c>
      <c r="C10">
        <v>1940.838</v>
      </c>
      <c r="D10">
        <v>2680.5129999999999</v>
      </c>
      <c r="E10">
        <f>IF(energia__24[[#This Row],[Zrodla_wiatrowe]]&gt;C9,1,0)</f>
        <v>0</v>
      </c>
      <c r="F10">
        <f>IF(energia__24[[#This Row],[Czy rośnie]]=1,F9+1,0)</f>
        <v>0</v>
      </c>
    </row>
    <row r="11" spans="1:11" x14ac:dyDescent="0.3">
      <c r="A11" s="1">
        <v>45383</v>
      </c>
      <c r="B11">
        <v>10</v>
      </c>
      <c r="C11">
        <v>1368.675</v>
      </c>
      <c r="D11">
        <v>4416</v>
      </c>
      <c r="E11">
        <f>IF(energia__24[[#This Row],[Zrodla_wiatrowe]]&gt;C10,1,0)</f>
        <v>0</v>
      </c>
      <c r="F11">
        <f>IF(energia__24[[#This Row],[Czy rośnie]]=1,F10+1,0)</f>
        <v>0</v>
      </c>
    </row>
    <row r="12" spans="1:11" x14ac:dyDescent="0.3">
      <c r="A12" s="1">
        <v>45383</v>
      </c>
      <c r="B12">
        <v>11</v>
      </c>
      <c r="C12">
        <v>1140.463</v>
      </c>
      <c r="D12">
        <v>5331.5749999999998</v>
      </c>
      <c r="E12">
        <f>IF(energia__24[[#This Row],[Zrodla_wiatrowe]]&gt;C11,1,0)</f>
        <v>0</v>
      </c>
      <c r="F12">
        <f>IF(energia__24[[#This Row],[Czy rośnie]]=1,F11+1,0)</f>
        <v>0</v>
      </c>
    </row>
    <row r="13" spans="1:11" x14ac:dyDescent="0.3">
      <c r="A13" s="1">
        <v>45383</v>
      </c>
      <c r="B13">
        <v>12</v>
      </c>
      <c r="C13">
        <v>1305.8630000000001</v>
      </c>
      <c r="D13">
        <v>5812.2250000000004</v>
      </c>
      <c r="E13">
        <f>IF(energia__24[[#This Row],[Zrodla_wiatrowe]]&gt;C12,1,0)</f>
        <v>1</v>
      </c>
      <c r="F13">
        <f>IF(energia__24[[#This Row],[Czy rośnie]]=1,F12+1,0)</f>
        <v>1</v>
      </c>
    </row>
    <row r="14" spans="1:11" x14ac:dyDescent="0.3">
      <c r="A14" s="1">
        <v>45383</v>
      </c>
      <c r="B14">
        <v>13</v>
      </c>
      <c r="C14">
        <v>1511.4880000000001</v>
      </c>
      <c r="D14">
        <v>5846.6130000000003</v>
      </c>
      <c r="E14">
        <f>IF(energia__24[[#This Row],[Zrodla_wiatrowe]]&gt;C13,1,0)</f>
        <v>1</v>
      </c>
      <c r="F14">
        <f>IF(energia__24[[#This Row],[Czy rośnie]]=1,F13+1,0)</f>
        <v>2</v>
      </c>
    </row>
    <row r="15" spans="1:11" x14ac:dyDescent="0.3">
      <c r="A15" s="1">
        <v>45383</v>
      </c>
      <c r="B15">
        <v>14</v>
      </c>
      <c r="C15">
        <v>1931.05</v>
      </c>
      <c r="D15">
        <v>5471.4250000000002</v>
      </c>
      <c r="E15">
        <f>IF(energia__24[[#This Row],[Zrodla_wiatrowe]]&gt;C14,1,0)</f>
        <v>1</v>
      </c>
      <c r="F15">
        <f>IF(energia__24[[#This Row],[Czy rośnie]]=1,F14+1,0)</f>
        <v>3</v>
      </c>
    </row>
    <row r="16" spans="1:11" x14ac:dyDescent="0.3">
      <c r="A16" s="1">
        <v>45383</v>
      </c>
      <c r="B16">
        <v>15</v>
      </c>
      <c r="C16">
        <v>2229.25</v>
      </c>
      <c r="D16">
        <v>5661.8249999999998</v>
      </c>
      <c r="E16">
        <f>IF(energia__24[[#This Row],[Zrodla_wiatrowe]]&gt;C15,1,0)</f>
        <v>1</v>
      </c>
      <c r="F16">
        <f>IF(energia__24[[#This Row],[Czy rośnie]]=1,F15+1,0)</f>
        <v>4</v>
      </c>
    </row>
    <row r="17" spans="1:6" x14ac:dyDescent="0.3">
      <c r="A17" s="1">
        <v>45383</v>
      </c>
      <c r="B17">
        <v>16</v>
      </c>
      <c r="C17">
        <v>2467.125</v>
      </c>
      <c r="D17">
        <v>5067.9880000000003</v>
      </c>
      <c r="E17">
        <f>IF(energia__24[[#This Row],[Zrodla_wiatrowe]]&gt;C16,1,0)</f>
        <v>1</v>
      </c>
      <c r="F17">
        <f>IF(energia__24[[#This Row],[Czy rośnie]]=1,F16+1,0)</f>
        <v>5</v>
      </c>
    </row>
    <row r="18" spans="1:6" x14ac:dyDescent="0.3">
      <c r="A18" s="1">
        <v>45383</v>
      </c>
      <c r="B18">
        <v>17</v>
      </c>
      <c r="C18">
        <v>2655.85</v>
      </c>
      <c r="D18">
        <v>3458.1379999999999</v>
      </c>
      <c r="E18">
        <f>IF(energia__24[[#This Row],[Zrodla_wiatrowe]]&gt;C17,1,0)</f>
        <v>1</v>
      </c>
      <c r="F18">
        <f>IF(energia__24[[#This Row],[Czy rośnie]]=1,F17+1,0)</f>
        <v>6</v>
      </c>
    </row>
    <row r="19" spans="1:6" x14ac:dyDescent="0.3">
      <c r="A19" s="1">
        <v>45383</v>
      </c>
      <c r="B19">
        <v>18</v>
      </c>
      <c r="C19">
        <v>2572.7629999999999</v>
      </c>
      <c r="D19">
        <v>1719.088</v>
      </c>
      <c r="E19">
        <f>IF(energia__24[[#This Row],[Zrodla_wiatrowe]]&gt;C18,1,0)</f>
        <v>0</v>
      </c>
      <c r="F19">
        <f>IF(energia__24[[#This Row],[Czy rośnie]]=1,F18+1,0)</f>
        <v>0</v>
      </c>
    </row>
    <row r="20" spans="1:6" x14ac:dyDescent="0.3">
      <c r="A20" s="1">
        <v>45383</v>
      </c>
      <c r="B20">
        <v>19</v>
      </c>
      <c r="C20">
        <v>2891.1750000000002</v>
      </c>
      <c r="D20">
        <v>560.76300000000003</v>
      </c>
      <c r="E20">
        <f>IF(energia__24[[#This Row],[Zrodla_wiatrowe]]&gt;C19,1,0)</f>
        <v>1</v>
      </c>
      <c r="F20">
        <f>IF(energia__24[[#This Row],[Czy rośnie]]=1,F19+1,0)</f>
        <v>1</v>
      </c>
    </row>
    <row r="21" spans="1:6" x14ac:dyDescent="0.3">
      <c r="A21" s="1">
        <v>45383</v>
      </c>
      <c r="B21">
        <v>20</v>
      </c>
      <c r="C21">
        <v>3515.2</v>
      </c>
      <c r="D21">
        <v>51.438000000000002</v>
      </c>
      <c r="E21">
        <f>IF(energia__24[[#This Row],[Zrodla_wiatrowe]]&gt;C20,1,0)</f>
        <v>1</v>
      </c>
      <c r="F21">
        <f>IF(energia__24[[#This Row],[Czy rośnie]]=1,F20+1,0)</f>
        <v>2</v>
      </c>
    </row>
    <row r="22" spans="1:6" x14ac:dyDescent="0.3">
      <c r="A22" s="1">
        <v>45383</v>
      </c>
      <c r="B22">
        <v>21</v>
      </c>
      <c r="C22">
        <v>3941.538</v>
      </c>
      <c r="D22">
        <v>0</v>
      </c>
      <c r="E22">
        <f>IF(energia__24[[#This Row],[Zrodla_wiatrowe]]&gt;C21,1,0)</f>
        <v>1</v>
      </c>
      <c r="F22">
        <f>IF(energia__24[[#This Row],[Czy rośnie]]=1,F21+1,0)</f>
        <v>3</v>
      </c>
    </row>
    <row r="23" spans="1:6" x14ac:dyDescent="0.3">
      <c r="A23" s="1">
        <v>45383</v>
      </c>
      <c r="B23">
        <v>22</v>
      </c>
      <c r="C23">
        <v>4127.375</v>
      </c>
      <c r="D23">
        <v>0</v>
      </c>
      <c r="E23">
        <f>IF(energia__24[[#This Row],[Zrodla_wiatrowe]]&gt;C22,1,0)</f>
        <v>1</v>
      </c>
      <c r="F23">
        <f>IF(energia__24[[#This Row],[Czy rośnie]]=1,F22+1,0)</f>
        <v>4</v>
      </c>
    </row>
    <row r="24" spans="1:6" x14ac:dyDescent="0.3">
      <c r="A24" s="1">
        <v>45383</v>
      </c>
      <c r="B24">
        <v>23</v>
      </c>
      <c r="C24">
        <v>4248.55</v>
      </c>
      <c r="D24">
        <v>0</v>
      </c>
      <c r="E24">
        <f>IF(energia__24[[#This Row],[Zrodla_wiatrowe]]&gt;C23,1,0)</f>
        <v>1</v>
      </c>
      <c r="F24">
        <f>IF(energia__24[[#This Row],[Czy rośnie]]=1,F23+1,0)</f>
        <v>5</v>
      </c>
    </row>
    <row r="25" spans="1:6" x14ac:dyDescent="0.3">
      <c r="A25" s="1">
        <v>45383</v>
      </c>
      <c r="B25">
        <v>24</v>
      </c>
      <c r="C25">
        <v>4027.7249999999999</v>
      </c>
      <c r="D25">
        <v>0</v>
      </c>
      <c r="E25">
        <f>IF(energia__24[[#This Row],[Zrodla_wiatrowe]]&gt;C24,1,0)</f>
        <v>0</v>
      </c>
      <c r="F25">
        <f>IF(energia__24[[#This Row],[Czy rośnie]]=1,F24+1,0)</f>
        <v>0</v>
      </c>
    </row>
    <row r="26" spans="1:6" x14ac:dyDescent="0.3">
      <c r="A26" s="1">
        <v>45384</v>
      </c>
      <c r="B26">
        <v>1</v>
      </c>
      <c r="C26">
        <v>3346.5749999999998</v>
      </c>
      <c r="D26">
        <v>0</v>
      </c>
      <c r="E26">
        <f>IF(energia__24[[#This Row],[Zrodla_wiatrowe]]&gt;C25,1,0)</f>
        <v>0</v>
      </c>
      <c r="F26">
        <f>IF(energia__24[[#This Row],[Czy rośnie]]=1,F25+1,0)</f>
        <v>0</v>
      </c>
    </row>
    <row r="27" spans="1:6" x14ac:dyDescent="0.3">
      <c r="A27" s="1">
        <v>45384</v>
      </c>
      <c r="B27">
        <v>2</v>
      </c>
      <c r="C27">
        <v>3446.2379999999998</v>
      </c>
      <c r="D27">
        <v>0</v>
      </c>
      <c r="E27">
        <f>IF(energia__24[[#This Row],[Zrodla_wiatrowe]]&gt;C26,1,0)</f>
        <v>1</v>
      </c>
      <c r="F27">
        <f>IF(energia__24[[#This Row],[Czy rośnie]]=1,F26+1,0)</f>
        <v>1</v>
      </c>
    </row>
    <row r="28" spans="1:6" x14ac:dyDescent="0.3">
      <c r="A28" s="1">
        <v>45384</v>
      </c>
      <c r="B28">
        <v>3</v>
      </c>
      <c r="C28">
        <v>4149.3</v>
      </c>
      <c r="D28">
        <v>0</v>
      </c>
      <c r="E28">
        <f>IF(energia__24[[#This Row],[Zrodla_wiatrowe]]&gt;C27,1,0)</f>
        <v>1</v>
      </c>
      <c r="F28">
        <f>IF(energia__24[[#This Row],[Czy rośnie]]=1,F27+1,0)</f>
        <v>2</v>
      </c>
    </row>
    <row r="29" spans="1:6" x14ac:dyDescent="0.3">
      <c r="A29" s="1">
        <v>45384</v>
      </c>
      <c r="B29">
        <v>4</v>
      </c>
      <c r="C29">
        <v>4457.1750000000002</v>
      </c>
      <c r="D29">
        <v>0</v>
      </c>
      <c r="E29">
        <f>IF(energia__24[[#This Row],[Zrodla_wiatrowe]]&gt;C28,1,0)</f>
        <v>1</v>
      </c>
      <c r="F29">
        <f>IF(energia__24[[#This Row],[Czy rośnie]]=1,F28+1,0)</f>
        <v>3</v>
      </c>
    </row>
    <row r="30" spans="1:6" x14ac:dyDescent="0.3">
      <c r="A30" s="1">
        <v>45384</v>
      </c>
      <c r="B30">
        <v>5</v>
      </c>
      <c r="C30">
        <v>4588.4380000000001</v>
      </c>
      <c r="D30">
        <v>0</v>
      </c>
      <c r="E30">
        <f>IF(energia__24[[#This Row],[Zrodla_wiatrowe]]&gt;C29,1,0)</f>
        <v>1</v>
      </c>
      <c r="F30">
        <f>IF(energia__24[[#This Row],[Czy rośnie]]=1,F29+1,0)</f>
        <v>4</v>
      </c>
    </row>
    <row r="31" spans="1:6" x14ac:dyDescent="0.3">
      <c r="A31" s="1">
        <v>45384</v>
      </c>
      <c r="B31">
        <v>6</v>
      </c>
      <c r="C31">
        <v>4658.5</v>
      </c>
      <c r="D31">
        <v>1.075</v>
      </c>
      <c r="E31">
        <f>IF(energia__24[[#This Row],[Zrodla_wiatrowe]]&gt;C30,1,0)</f>
        <v>1</v>
      </c>
      <c r="F31">
        <f>IF(energia__24[[#This Row],[Czy rośnie]]=1,F30+1,0)</f>
        <v>5</v>
      </c>
    </row>
    <row r="32" spans="1:6" x14ac:dyDescent="0.3">
      <c r="A32" s="1">
        <v>45384</v>
      </c>
      <c r="B32">
        <v>7</v>
      </c>
      <c r="C32">
        <v>4732.9750000000004</v>
      </c>
      <c r="D32">
        <v>61.274999999999999</v>
      </c>
      <c r="E32">
        <f>IF(energia__24[[#This Row],[Zrodla_wiatrowe]]&gt;C31,1,0)</f>
        <v>1</v>
      </c>
      <c r="F32">
        <f>IF(energia__24[[#This Row],[Czy rośnie]]=1,F31+1,0)</f>
        <v>6</v>
      </c>
    </row>
    <row r="33" spans="1:6" x14ac:dyDescent="0.3">
      <c r="A33" s="1">
        <v>45384</v>
      </c>
      <c r="B33">
        <v>8</v>
      </c>
      <c r="C33">
        <v>4939.8249999999998</v>
      </c>
      <c r="D33">
        <v>440.625</v>
      </c>
      <c r="E33">
        <f>IF(energia__24[[#This Row],[Zrodla_wiatrowe]]&gt;C32,1,0)</f>
        <v>1</v>
      </c>
      <c r="F33">
        <f>IF(energia__24[[#This Row],[Czy rośnie]]=1,F32+1,0)</f>
        <v>7</v>
      </c>
    </row>
    <row r="34" spans="1:6" x14ac:dyDescent="0.3">
      <c r="A34" s="1">
        <v>45384</v>
      </c>
      <c r="B34">
        <v>9</v>
      </c>
      <c r="C34">
        <v>5218.9629999999997</v>
      </c>
      <c r="D34">
        <v>1086.2750000000001</v>
      </c>
      <c r="E34">
        <f>IF(energia__24[[#This Row],[Zrodla_wiatrowe]]&gt;C33,1,0)</f>
        <v>1</v>
      </c>
      <c r="F34">
        <f>IF(energia__24[[#This Row],[Czy rośnie]]=1,F33+1,0)</f>
        <v>8</v>
      </c>
    </row>
    <row r="35" spans="1:6" x14ac:dyDescent="0.3">
      <c r="A35" s="1">
        <v>45384</v>
      </c>
      <c r="B35">
        <v>10</v>
      </c>
      <c r="C35">
        <v>5539.7749999999996</v>
      </c>
      <c r="D35">
        <v>1915.2629999999999</v>
      </c>
      <c r="E35">
        <f>IF(energia__24[[#This Row],[Zrodla_wiatrowe]]&gt;C34,1,0)</f>
        <v>1</v>
      </c>
      <c r="F35">
        <f>IF(energia__24[[#This Row],[Czy rośnie]]=1,F34+1,0)</f>
        <v>9</v>
      </c>
    </row>
    <row r="36" spans="1:6" x14ac:dyDescent="0.3">
      <c r="A36" s="1">
        <v>45384</v>
      </c>
      <c r="B36">
        <v>11</v>
      </c>
      <c r="C36">
        <v>5927.375</v>
      </c>
      <c r="D36">
        <v>2442.2629999999999</v>
      </c>
      <c r="E36">
        <f>IF(energia__24[[#This Row],[Zrodla_wiatrowe]]&gt;C35,1,0)</f>
        <v>1</v>
      </c>
      <c r="F36">
        <f>IF(energia__24[[#This Row],[Czy rośnie]]=1,F35+1,0)</f>
        <v>10</v>
      </c>
    </row>
    <row r="37" spans="1:6" x14ac:dyDescent="0.3">
      <c r="A37" s="1">
        <v>45384</v>
      </c>
      <c r="B37">
        <v>12</v>
      </c>
      <c r="C37">
        <v>6218.0749999999998</v>
      </c>
      <c r="D37">
        <v>2724.6379999999999</v>
      </c>
      <c r="E37">
        <f>IF(energia__24[[#This Row],[Zrodla_wiatrowe]]&gt;C36,1,0)</f>
        <v>1</v>
      </c>
      <c r="F37">
        <f>IF(energia__24[[#This Row],[Czy rośnie]]=1,F36+1,0)</f>
        <v>11</v>
      </c>
    </row>
    <row r="38" spans="1:6" x14ac:dyDescent="0.3">
      <c r="A38" s="1">
        <v>45384</v>
      </c>
      <c r="B38">
        <v>13</v>
      </c>
      <c r="C38">
        <v>6813.6629999999996</v>
      </c>
      <c r="D38">
        <v>2673.2629999999999</v>
      </c>
      <c r="E38">
        <f>IF(energia__24[[#This Row],[Zrodla_wiatrowe]]&gt;C37,1,0)</f>
        <v>1</v>
      </c>
      <c r="F38">
        <f>IF(energia__24[[#This Row],[Czy rośnie]]=1,F37+1,0)</f>
        <v>12</v>
      </c>
    </row>
    <row r="39" spans="1:6" x14ac:dyDescent="0.3">
      <c r="A39" s="1">
        <v>45384</v>
      </c>
      <c r="B39">
        <v>14</v>
      </c>
      <c r="C39">
        <v>7025.85</v>
      </c>
      <c r="D39">
        <v>2775.5880000000002</v>
      </c>
      <c r="E39">
        <f>IF(energia__24[[#This Row],[Zrodla_wiatrowe]]&gt;C38,1,0)</f>
        <v>1</v>
      </c>
      <c r="F39">
        <f>IF(energia__24[[#This Row],[Czy rośnie]]=1,F38+1,0)</f>
        <v>13</v>
      </c>
    </row>
    <row r="40" spans="1:6" x14ac:dyDescent="0.3">
      <c r="A40" s="1">
        <v>45384</v>
      </c>
      <c r="B40">
        <v>15</v>
      </c>
      <c r="C40">
        <v>7180.7629999999999</v>
      </c>
      <c r="D40">
        <v>2810.9380000000001</v>
      </c>
      <c r="E40">
        <f>IF(energia__24[[#This Row],[Zrodla_wiatrowe]]&gt;C39,1,0)</f>
        <v>1</v>
      </c>
      <c r="F40">
        <f>IF(energia__24[[#This Row],[Czy rośnie]]=1,F39+1,0)</f>
        <v>14</v>
      </c>
    </row>
    <row r="41" spans="1:6" x14ac:dyDescent="0.3">
      <c r="A41" s="1">
        <v>45384</v>
      </c>
      <c r="B41">
        <v>16</v>
      </c>
      <c r="C41">
        <v>7220.4880000000003</v>
      </c>
      <c r="D41">
        <v>2744.5250000000001</v>
      </c>
      <c r="E41">
        <f>IF(energia__24[[#This Row],[Zrodla_wiatrowe]]&gt;C40,1,0)</f>
        <v>1</v>
      </c>
      <c r="F41">
        <f>IF(energia__24[[#This Row],[Czy rośnie]]=1,F40+1,0)</f>
        <v>15</v>
      </c>
    </row>
    <row r="42" spans="1:6" x14ac:dyDescent="0.3">
      <c r="A42" s="1">
        <v>45384</v>
      </c>
      <c r="B42">
        <v>17</v>
      </c>
      <c r="C42">
        <v>7167.5630000000001</v>
      </c>
      <c r="D42">
        <v>2404.7750000000001</v>
      </c>
      <c r="E42">
        <f>IF(energia__24[[#This Row],[Zrodla_wiatrowe]]&gt;C41,1,0)</f>
        <v>0</v>
      </c>
      <c r="F42">
        <f>IF(energia__24[[#This Row],[Czy rośnie]]=1,F41+1,0)</f>
        <v>0</v>
      </c>
    </row>
    <row r="43" spans="1:6" x14ac:dyDescent="0.3">
      <c r="A43" s="1">
        <v>45384</v>
      </c>
      <c r="B43">
        <v>18</v>
      </c>
      <c r="C43">
        <v>6882.125</v>
      </c>
      <c r="D43">
        <v>1488.125</v>
      </c>
      <c r="E43">
        <f>IF(energia__24[[#This Row],[Zrodla_wiatrowe]]&gt;C42,1,0)</f>
        <v>0</v>
      </c>
      <c r="F43">
        <f>IF(energia__24[[#This Row],[Czy rośnie]]=1,F42+1,0)</f>
        <v>0</v>
      </c>
    </row>
    <row r="44" spans="1:6" x14ac:dyDescent="0.3">
      <c r="A44" s="1">
        <v>45384</v>
      </c>
      <c r="B44">
        <v>19</v>
      </c>
      <c r="C44">
        <v>6806.5630000000001</v>
      </c>
      <c r="D44">
        <v>581.4</v>
      </c>
      <c r="E44">
        <f>IF(energia__24[[#This Row],[Zrodla_wiatrowe]]&gt;C43,1,0)</f>
        <v>0</v>
      </c>
      <c r="F44">
        <f>IF(energia__24[[#This Row],[Czy rośnie]]=1,F43+1,0)</f>
        <v>0</v>
      </c>
    </row>
    <row r="45" spans="1:6" x14ac:dyDescent="0.3">
      <c r="A45" s="1">
        <v>45384</v>
      </c>
      <c r="B45">
        <v>20</v>
      </c>
      <c r="C45">
        <v>7039.9629999999997</v>
      </c>
      <c r="D45">
        <v>56.85</v>
      </c>
      <c r="E45">
        <f>IF(energia__24[[#This Row],[Zrodla_wiatrowe]]&gt;C44,1,0)</f>
        <v>1</v>
      </c>
      <c r="F45">
        <f>IF(energia__24[[#This Row],[Czy rośnie]]=1,F44+1,0)</f>
        <v>1</v>
      </c>
    </row>
    <row r="46" spans="1:6" x14ac:dyDescent="0.3">
      <c r="A46" s="1">
        <v>45384</v>
      </c>
      <c r="B46">
        <v>21</v>
      </c>
      <c r="C46">
        <v>7089.2380000000003</v>
      </c>
      <c r="D46">
        <v>0</v>
      </c>
      <c r="E46">
        <f>IF(energia__24[[#This Row],[Zrodla_wiatrowe]]&gt;C45,1,0)</f>
        <v>1</v>
      </c>
      <c r="F46">
        <f>IF(energia__24[[#This Row],[Czy rośnie]]=1,F45+1,0)</f>
        <v>2</v>
      </c>
    </row>
    <row r="47" spans="1:6" x14ac:dyDescent="0.3">
      <c r="A47" s="1">
        <v>45384</v>
      </c>
      <c r="B47">
        <v>22</v>
      </c>
      <c r="C47">
        <v>6955.6379999999999</v>
      </c>
      <c r="D47">
        <v>0</v>
      </c>
      <c r="E47">
        <f>IF(energia__24[[#This Row],[Zrodla_wiatrowe]]&gt;C46,1,0)</f>
        <v>0</v>
      </c>
      <c r="F47">
        <f>IF(energia__24[[#This Row],[Czy rośnie]]=1,F46+1,0)</f>
        <v>0</v>
      </c>
    </row>
    <row r="48" spans="1:6" x14ac:dyDescent="0.3">
      <c r="A48" s="1">
        <v>45384</v>
      </c>
      <c r="B48">
        <v>23</v>
      </c>
      <c r="C48">
        <v>6667.7749999999996</v>
      </c>
      <c r="D48">
        <v>0</v>
      </c>
      <c r="E48">
        <f>IF(energia__24[[#This Row],[Zrodla_wiatrowe]]&gt;C47,1,0)</f>
        <v>0</v>
      </c>
      <c r="F48">
        <f>IF(energia__24[[#This Row],[Czy rośnie]]=1,F47+1,0)</f>
        <v>0</v>
      </c>
    </row>
    <row r="49" spans="1:6" x14ac:dyDescent="0.3">
      <c r="A49" s="1">
        <v>45384</v>
      </c>
      <c r="B49">
        <v>24</v>
      </c>
      <c r="C49">
        <v>6771.0879999999997</v>
      </c>
      <c r="D49">
        <v>0</v>
      </c>
      <c r="E49">
        <f>IF(energia__24[[#This Row],[Zrodla_wiatrowe]]&gt;C48,1,0)</f>
        <v>1</v>
      </c>
      <c r="F49">
        <f>IF(energia__24[[#This Row],[Czy rośnie]]=1,F48+1,0)</f>
        <v>1</v>
      </c>
    </row>
    <row r="50" spans="1:6" x14ac:dyDescent="0.3">
      <c r="A50" s="1">
        <v>45385</v>
      </c>
      <c r="B50">
        <v>1</v>
      </c>
      <c r="C50">
        <v>6683.55</v>
      </c>
      <c r="D50">
        <v>0</v>
      </c>
      <c r="E50">
        <f>IF(energia__24[[#This Row],[Zrodla_wiatrowe]]&gt;C49,1,0)</f>
        <v>0</v>
      </c>
      <c r="F50">
        <f>IF(energia__24[[#This Row],[Czy rośnie]]=1,F49+1,0)</f>
        <v>0</v>
      </c>
    </row>
    <row r="51" spans="1:6" x14ac:dyDescent="0.3">
      <c r="A51" s="1">
        <v>45385</v>
      </c>
      <c r="B51">
        <v>2</v>
      </c>
      <c r="C51">
        <v>6485.2250000000004</v>
      </c>
      <c r="D51">
        <v>0</v>
      </c>
      <c r="E51">
        <f>IF(energia__24[[#This Row],[Zrodla_wiatrowe]]&gt;C50,1,0)</f>
        <v>0</v>
      </c>
      <c r="F51">
        <f>IF(energia__24[[#This Row],[Czy rośnie]]=1,F50+1,0)</f>
        <v>0</v>
      </c>
    </row>
    <row r="52" spans="1:6" x14ac:dyDescent="0.3">
      <c r="A52" s="1">
        <v>45385</v>
      </c>
      <c r="B52">
        <v>3</v>
      </c>
      <c r="C52">
        <v>6362.625</v>
      </c>
      <c r="D52">
        <v>0</v>
      </c>
      <c r="E52">
        <f>IF(energia__24[[#This Row],[Zrodla_wiatrowe]]&gt;C51,1,0)</f>
        <v>0</v>
      </c>
      <c r="F52">
        <f>IF(energia__24[[#This Row],[Czy rośnie]]=1,F51+1,0)</f>
        <v>0</v>
      </c>
    </row>
    <row r="53" spans="1:6" x14ac:dyDescent="0.3">
      <c r="A53" s="1">
        <v>45385</v>
      </c>
      <c r="B53">
        <v>4</v>
      </c>
      <c r="C53">
        <v>5948.9250000000002</v>
      </c>
      <c r="D53">
        <v>0</v>
      </c>
      <c r="E53">
        <f>IF(energia__24[[#This Row],[Zrodla_wiatrowe]]&gt;C52,1,0)</f>
        <v>0</v>
      </c>
      <c r="F53">
        <f>IF(energia__24[[#This Row],[Czy rośnie]]=1,F52+1,0)</f>
        <v>0</v>
      </c>
    </row>
    <row r="54" spans="1:6" x14ac:dyDescent="0.3">
      <c r="A54" s="1">
        <v>45385</v>
      </c>
      <c r="B54">
        <v>5</v>
      </c>
      <c r="C54">
        <v>5874.1880000000001</v>
      </c>
      <c r="D54">
        <v>0</v>
      </c>
      <c r="E54">
        <f>IF(energia__24[[#This Row],[Zrodla_wiatrowe]]&gt;C53,1,0)</f>
        <v>0</v>
      </c>
      <c r="F54">
        <f>IF(energia__24[[#This Row],[Czy rośnie]]=1,F53+1,0)</f>
        <v>0</v>
      </c>
    </row>
    <row r="55" spans="1:6" x14ac:dyDescent="0.3">
      <c r="A55" s="1">
        <v>45385</v>
      </c>
      <c r="B55">
        <v>6</v>
      </c>
      <c r="C55">
        <v>5815.1629999999996</v>
      </c>
      <c r="D55">
        <v>0.625</v>
      </c>
      <c r="E55">
        <f>IF(energia__24[[#This Row],[Zrodla_wiatrowe]]&gt;C54,1,0)</f>
        <v>0</v>
      </c>
      <c r="F55">
        <f>IF(energia__24[[#This Row],[Czy rośnie]]=1,F54+1,0)</f>
        <v>0</v>
      </c>
    </row>
    <row r="56" spans="1:6" x14ac:dyDescent="0.3">
      <c r="A56" s="1">
        <v>45385</v>
      </c>
      <c r="B56">
        <v>7</v>
      </c>
      <c r="C56">
        <v>5951.2879999999996</v>
      </c>
      <c r="D56">
        <v>76.875</v>
      </c>
      <c r="E56">
        <f>IF(energia__24[[#This Row],[Zrodla_wiatrowe]]&gt;C55,1,0)</f>
        <v>1</v>
      </c>
      <c r="F56">
        <f>IF(energia__24[[#This Row],[Czy rośnie]]=1,F55+1,0)</f>
        <v>1</v>
      </c>
    </row>
    <row r="57" spans="1:6" x14ac:dyDescent="0.3">
      <c r="A57" s="1">
        <v>45385</v>
      </c>
      <c r="B57">
        <v>8</v>
      </c>
      <c r="C57">
        <v>5858.2879999999996</v>
      </c>
      <c r="D57">
        <v>704.4</v>
      </c>
      <c r="E57">
        <f>IF(energia__24[[#This Row],[Zrodla_wiatrowe]]&gt;C56,1,0)</f>
        <v>0</v>
      </c>
      <c r="F57">
        <f>IF(energia__24[[#This Row],[Czy rośnie]]=1,F56+1,0)</f>
        <v>0</v>
      </c>
    </row>
    <row r="58" spans="1:6" x14ac:dyDescent="0.3">
      <c r="A58" s="1">
        <v>45385</v>
      </c>
      <c r="B58">
        <v>9</v>
      </c>
      <c r="C58">
        <v>5839.8249999999998</v>
      </c>
      <c r="D58">
        <v>1911</v>
      </c>
      <c r="E58">
        <f>IF(energia__24[[#This Row],[Zrodla_wiatrowe]]&gt;C57,1,0)</f>
        <v>0</v>
      </c>
      <c r="F58">
        <f>IF(energia__24[[#This Row],[Czy rośnie]]=1,F57+1,0)</f>
        <v>0</v>
      </c>
    </row>
    <row r="59" spans="1:6" x14ac:dyDescent="0.3">
      <c r="A59" s="1">
        <v>45385</v>
      </c>
      <c r="B59">
        <v>10</v>
      </c>
      <c r="C59">
        <v>5734.2629999999999</v>
      </c>
      <c r="D59">
        <v>3500</v>
      </c>
      <c r="E59">
        <f>IF(energia__24[[#This Row],[Zrodla_wiatrowe]]&gt;C58,1,0)</f>
        <v>0</v>
      </c>
      <c r="F59">
        <f>IF(energia__24[[#This Row],[Czy rośnie]]=1,F58+1,0)</f>
        <v>0</v>
      </c>
    </row>
    <row r="60" spans="1:6" x14ac:dyDescent="0.3">
      <c r="A60" s="1">
        <v>45385</v>
      </c>
      <c r="B60">
        <v>11</v>
      </c>
      <c r="C60">
        <v>5387.15</v>
      </c>
      <c r="D60">
        <v>4405.4129999999996</v>
      </c>
      <c r="E60">
        <f>IF(energia__24[[#This Row],[Zrodla_wiatrowe]]&gt;C59,1,0)</f>
        <v>0</v>
      </c>
      <c r="F60">
        <f>IF(energia__24[[#This Row],[Czy rośnie]]=1,F59+1,0)</f>
        <v>0</v>
      </c>
    </row>
    <row r="61" spans="1:6" x14ac:dyDescent="0.3">
      <c r="A61" s="1">
        <v>45385</v>
      </c>
      <c r="B61">
        <v>12</v>
      </c>
      <c r="C61">
        <v>5066.9380000000001</v>
      </c>
      <c r="D61">
        <v>4657.0379999999996</v>
      </c>
      <c r="E61">
        <f>IF(energia__24[[#This Row],[Zrodla_wiatrowe]]&gt;C60,1,0)</f>
        <v>0</v>
      </c>
      <c r="F61">
        <f>IF(energia__24[[#This Row],[Czy rośnie]]=1,F60+1,0)</f>
        <v>0</v>
      </c>
    </row>
    <row r="62" spans="1:6" x14ac:dyDescent="0.3">
      <c r="A62" s="1">
        <v>45385</v>
      </c>
      <c r="B62">
        <v>13</v>
      </c>
      <c r="C62">
        <v>4827.9750000000004</v>
      </c>
      <c r="D62">
        <v>5127.7879999999996</v>
      </c>
      <c r="E62">
        <f>IF(energia__24[[#This Row],[Zrodla_wiatrowe]]&gt;C61,1,0)</f>
        <v>0</v>
      </c>
      <c r="F62">
        <f>IF(energia__24[[#This Row],[Czy rośnie]]=1,F61+1,0)</f>
        <v>0</v>
      </c>
    </row>
    <row r="63" spans="1:6" x14ac:dyDescent="0.3">
      <c r="A63" s="1">
        <v>45385</v>
      </c>
      <c r="B63">
        <v>14</v>
      </c>
      <c r="C63">
        <v>4638.2129999999997</v>
      </c>
      <c r="D63">
        <v>5204.4750000000004</v>
      </c>
      <c r="E63">
        <f>IF(energia__24[[#This Row],[Zrodla_wiatrowe]]&gt;C62,1,0)</f>
        <v>0</v>
      </c>
      <c r="F63">
        <f>IF(energia__24[[#This Row],[Czy rośnie]]=1,F62+1,0)</f>
        <v>0</v>
      </c>
    </row>
    <row r="64" spans="1:6" x14ac:dyDescent="0.3">
      <c r="A64" s="1">
        <v>45385</v>
      </c>
      <c r="B64">
        <v>15</v>
      </c>
      <c r="C64">
        <v>4444.0129999999999</v>
      </c>
      <c r="D64">
        <v>5284.65</v>
      </c>
      <c r="E64">
        <f>IF(energia__24[[#This Row],[Zrodla_wiatrowe]]&gt;C63,1,0)</f>
        <v>0</v>
      </c>
      <c r="F64">
        <f>IF(energia__24[[#This Row],[Czy rośnie]]=1,F63+1,0)</f>
        <v>0</v>
      </c>
    </row>
    <row r="65" spans="1:6" x14ac:dyDescent="0.3">
      <c r="A65" s="1">
        <v>45385</v>
      </c>
      <c r="B65">
        <v>16</v>
      </c>
      <c r="C65">
        <v>4060.7249999999999</v>
      </c>
      <c r="D65">
        <v>4440.7879999999996</v>
      </c>
      <c r="E65">
        <f>IF(energia__24[[#This Row],[Zrodla_wiatrowe]]&gt;C64,1,0)</f>
        <v>0</v>
      </c>
      <c r="F65">
        <f>IF(energia__24[[#This Row],[Czy rośnie]]=1,F64+1,0)</f>
        <v>0</v>
      </c>
    </row>
    <row r="66" spans="1:6" x14ac:dyDescent="0.3">
      <c r="A66" s="1">
        <v>45385</v>
      </c>
      <c r="B66">
        <v>17</v>
      </c>
      <c r="C66">
        <v>3365</v>
      </c>
      <c r="D66">
        <v>3380.625</v>
      </c>
      <c r="E66">
        <f>IF(energia__24[[#This Row],[Zrodla_wiatrowe]]&gt;C65,1,0)</f>
        <v>0</v>
      </c>
      <c r="F66">
        <f>IF(energia__24[[#This Row],[Czy rośnie]]=1,F65+1,0)</f>
        <v>0</v>
      </c>
    </row>
    <row r="67" spans="1:6" x14ac:dyDescent="0.3">
      <c r="A67" s="1">
        <v>45385</v>
      </c>
      <c r="B67">
        <v>18</v>
      </c>
      <c r="C67">
        <v>2697.3380000000002</v>
      </c>
      <c r="D67">
        <v>1752.175</v>
      </c>
      <c r="E67">
        <f>IF(energia__24[[#This Row],[Zrodla_wiatrowe]]&gt;C66,1,0)</f>
        <v>0</v>
      </c>
      <c r="F67">
        <f>IF(energia__24[[#This Row],[Czy rośnie]]=1,F66+1,0)</f>
        <v>0</v>
      </c>
    </row>
    <row r="68" spans="1:6" x14ac:dyDescent="0.3">
      <c r="A68" s="1">
        <v>45385</v>
      </c>
      <c r="B68">
        <v>19</v>
      </c>
      <c r="C68">
        <v>2075.5749999999998</v>
      </c>
      <c r="D68">
        <v>515.93799999999999</v>
      </c>
      <c r="E68">
        <f>IF(energia__24[[#This Row],[Zrodla_wiatrowe]]&gt;C67,1,0)</f>
        <v>0</v>
      </c>
      <c r="F68">
        <f>IF(energia__24[[#This Row],[Czy rośnie]]=1,F67+1,0)</f>
        <v>0</v>
      </c>
    </row>
    <row r="69" spans="1:6" x14ac:dyDescent="0.3">
      <c r="A69" s="1">
        <v>45385</v>
      </c>
      <c r="B69">
        <v>20</v>
      </c>
      <c r="C69">
        <v>1725.175</v>
      </c>
      <c r="D69">
        <v>98.513000000000005</v>
      </c>
      <c r="E69">
        <f>IF(energia__24[[#This Row],[Zrodla_wiatrowe]]&gt;C68,1,0)</f>
        <v>0</v>
      </c>
      <c r="F69">
        <f>IF(energia__24[[#This Row],[Czy rośnie]]=1,F68+1,0)</f>
        <v>0</v>
      </c>
    </row>
    <row r="70" spans="1:6" x14ac:dyDescent="0.3">
      <c r="A70" s="1">
        <v>45385</v>
      </c>
      <c r="B70">
        <v>21</v>
      </c>
      <c r="C70">
        <v>1506.8630000000001</v>
      </c>
      <c r="D70">
        <v>0</v>
      </c>
      <c r="E70">
        <f>IF(energia__24[[#This Row],[Zrodla_wiatrowe]]&gt;C69,1,0)</f>
        <v>0</v>
      </c>
      <c r="F70">
        <f>IF(energia__24[[#This Row],[Czy rośnie]]=1,F69+1,0)</f>
        <v>0</v>
      </c>
    </row>
    <row r="71" spans="1:6" x14ac:dyDescent="0.3">
      <c r="A71" s="1">
        <v>45385</v>
      </c>
      <c r="B71">
        <v>22</v>
      </c>
      <c r="C71">
        <v>1343.6</v>
      </c>
      <c r="D71">
        <v>0</v>
      </c>
      <c r="E71">
        <f>IF(energia__24[[#This Row],[Zrodla_wiatrowe]]&gt;C70,1,0)</f>
        <v>0</v>
      </c>
      <c r="F71">
        <f>IF(energia__24[[#This Row],[Czy rośnie]]=1,F70+1,0)</f>
        <v>0</v>
      </c>
    </row>
    <row r="72" spans="1:6" x14ac:dyDescent="0.3">
      <c r="A72" s="1">
        <v>45385</v>
      </c>
      <c r="B72">
        <v>23</v>
      </c>
      <c r="C72">
        <v>1320.5630000000001</v>
      </c>
      <c r="D72">
        <v>0</v>
      </c>
      <c r="E72">
        <f>IF(energia__24[[#This Row],[Zrodla_wiatrowe]]&gt;C71,1,0)</f>
        <v>0</v>
      </c>
      <c r="F72">
        <f>IF(energia__24[[#This Row],[Czy rośnie]]=1,F71+1,0)</f>
        <v>0</v>
      </c>
    </row>
    <row r="73" spans="1:6" x14ac:dyDescent="0.3">
      <c r="A73" s="1">
        <v>45385</v>
      </c>
      <c r="B73">
        <v>24</v>
      </c>
      <c r="C73">
        <v>1277.1379999999999</v>
      </c>
      <c r="D73">
        <v>0</v>
      </c>
      <c r="E73">
        <f>IF(energia__24[[#This Row],[Zrodla_wiatrowe]]&gt;C72,1,0)</f>
        <v>0</v>
      </c>
      <c r="F73">
        <f>IF(energia__24[[#This Row],[Czy rośnie]]=1,F72+1,0)</f>
        <v>0</v>
      </c>
    </row>
    <row r="74" spans="1:6" x14ac:dyDescent="0.3">
      <c r="A74" s="1">
        <v>45386</v>
      </c>
      <c r="B74">
        <v>1</v>
      </c>
      <c r="C74">
        <v>1296.9380000000001</v>
      </c>
      <c r="D74">
        <v>0</v>
      </c>
      <c r="E74">
        <f>IF(energia__24[[#This Row],[Zrodla_wiatrowe]]&gt;C73,1,0)</f>
        <v>1</v>
      </c>
      <c r="F74">
        <f>IF(energia__24[[#This Row],[Czy rośnie]]=1,F73+1,0)</f>
        <v>1</v>
      </c>
    </row>
    <row r="75" spans="1:6" x14ac:dyDescent="0.3">
      <c r="A75" s="1">
        <v>45386</v>
      </c>
      <c r="B75">
        <v>2</v>
      </c>
      <c r="C75">
        <v>1376.75</v>
      </c>
      <c r="D75">
        <v>0</v>
      </c>
      <c r="E75">
        <f>IF(energia__24[[#This Row],[Zrodla_wiatrowe]]&gt;C74,1,0)</f>
        <v>1</v>
      </c>
      <c r="F75">
        <f>IF(energia__24[[#This Row],[Czy rośnie]]=1,F74+1,0)</f>
        <v>2</v>
      </c>
    </row>
    <row r="76" spans="1:6" x14ac:dyDescent="0.3">
      <c r="A76" s="1">
        <v>45386</v>
      </c>
      <c r="B76">
        <v>3</v>
      </c>
      <c r="C76">
        <v>1459.925</v>
      </c>
      <c r="D76">
        <v>0</v>
      </c>
      <c r="E76">
        <f>IF(energia__24[[#This Row],[Zrodla_wiatrowe]]&gt;C75,1,0)</f>
        <v>1</v>
      </c>
      <c r="F76">
        <f>IF(energia__24[[#This Row],[Czy rośnie]]=1,F75+1,0)</f>
        <v>3</v>
      </c>
    </row>
    <row r="77" spans="1:6" x14ac:dyDescent="0.3">
      <c r="A77" s="1">
        <v>45386</v>
      </c>
      <c r="B77">
        <v>4</v>
      </c>
      <c r="C77">
        <v>1527.538</v>
      </c>
      <c r="D77">
        <v>0</v>
      </c>
      <c r="E77">
        <f>IF(energia__24[[#This Row],[Zrodla_wiatrowe]]&gt;C76,1,0)</f>
        <v>1</v>
      </c>
      <c r="F77">
        <f>IF(energia__24[[#This Row],[Czy rośnie]]=1,F76+1,0)</f>
        <v>4</v>
      </c>
    </row>
    <row r="78" spans="1:6" x14ac:dyDescent="0.3">
      <c r="A78" s="1">
        <v>45386</v>
      </c>
      <c r="B78">
        <v>5</v>
      </c>
      <c r="C78">
        <v>1725.0630000000001</v>
      </c>
      <c r="D78">
        <v>0</v>
      </c>
      <c r="E78">
        <f>IF(energia__24[[#This Row],[Zrodla_wiatrowe]]&gt;C77,1,0)</f>
        <v>1</v>
      </c>
      <c r="F78">
        <f>IF(energia__24[[#This Row],[Czy rośnie]]=1,F77+1,0)</f>
        <v>5</v>
      </c>
    </row>
    <row r="79" spans="1:6" x14ac:dyDescent="0.3">
      <c r="A79" s="1">
        <v>45386</v>
      </c>
      <c r="B79">
        <v>6</v>
      </c>
      <c r="C79">
        <v>1804.5630000000001</v>
      </c>
      <c r="D79">
        <v>0.52500000000000002</v>
      </c>
      <c r="E79">
        <f>IF(energia__24[[#This Row],[Zrodla_wiatrowe]]&gt;C78,1,0)</f>
        <v>1</v>
      </c>
      <c r="F79">
        <f>IF(energia__24[[#This Row],[Czy rośnie]]=1,F78+1,0)</f>
        <v>6</v>
      </c>
    </row>
    <row r="80" spans="1:6" x14ac:dyDescent="0.3">
      <c r="A80" s="1">
        <v>45386</v>
      </c>
      <c r="B80">
        <v>7</v>
      </c>
      <c r="C80">
        <v>1882.8</v>
      </c>
      <c r="D80">
        <v>182.78800000000001</v>
      </c>
      <c r="E80">
        <f>IF(energia__24[[#This Row],[Zrodla_wiatrowe]]&gt;C79,1,0)</f>
        <v>1</v>
      </c>
      <c r="F80">
        <f>IF(energia__24[[#This Row],[Czy rośnie]]=1,F79+1,0)</f>
        <v>7</v>
      </c>
    </row>
    <row r="81" spans="1:6" x14ac:dyDescent="0.3">
      <c r="A81" s="1">
        <v>45386</v>
      </c>
      <c r="B81">
        <v>8</v>
      </c>
      <c r="C81">
        <v>1927.5</v>
      </c>
      <c r="D81">
        <v>903.98800000000006</v>
      </c>
      <c r="E81">
        <f>IF(energia__24[[#This Row],[Zrodla_wiatrowe]]&gt;C80,1,0)</f>
        <v>1</v>
      </c>
      <c r="F81">
        <f>IF(energia__24[[#This Row],[Czy rośnie]]=1,F80+1,0)</f>
        <v>8</v>
      </c>
    </row>
    <row r="82" spans="1:6" x14ac:dyDescent="0.3">
      <c r="A82" s="1">
        <v>45386</v>
      </c>
      <c r="B82">
        <v>9</v>
      </c>
      <c r="C82">
        <v>1803.0630000000001</v>
      </c>
      <c r="D82">
        <v>2087.2249999999999</v>
      </c>
      <c r="E82">
        <f>IF(energia__24[[#This Row],[Zrodla_wiatrowe]]&gt;C81,1,0)</f>
        <v>0</v>
      </c>
      <c r="F82">
        <f>IF(energia__24[[#This Row],[Czy rośnie]]=1,F81+1,0)</f>
        <v>0</v>
      </c>
    </row>
    <row r="83" spans="1:6" x14ac:dyDescent="0.3">
      <c r="A83" s="1">
        <v>45386</v>
      </c>
      <c r="B83">
        <v>10</v>
      </c>
      <c r="C83">
        <v>1611.05</v>
      </c>
      <c r="D83">
        <v>3579.6</v>
      </c>
      <c r="E83">
        <f>IF(energia__24[[#This Row],[Zrodla_wiatrowe]]&gt;C82,1,0)</f>
        <v>0</v>
      </c>
      <c r="F83">
        <f>IF(energia__24[[#This Row],[Czy rośnie]]=1,F82+1,0)</f>
        <v>0</v>
      </c>
    </row>
    <row r="84" spans="1:6" x14ac:dyDescent="0.3">
      <c r="A84" s="1">
        <v>45386</v>
      </c>
      <c r="B84">
        <v>11</v>
      </c>
      <c r="C84">
        <v>1517.413</v>
      </c>
      <c r="D84">
        <v>4306.8379999999997</v>
      </c>
      <c r="E84">
        <f>IF(energia__24[[#This Row],[Zrodla_wiatrowe]]&gt;C83,1,0)</f>
        <v>0</v>
      </c>
      <c r="F84">
        <f>IF(energia__24[[#This Row],[Czy rośnie]]=1,F83+1,0)</f>
        <v>0</v>
      </c>
    </row>
    <row r="85" spans="1:6" x14ac:dyDescent="0.3">
      <c r="A85" s="1">
        <v>45386</v>
      </c>
      <c r="B85">
        <v>12</v>
      </c>
      <c r="C85">
        <v>1464.9380000000001</v>
      </c>
      <c r="D85">
        <v>5172.3</v>
      </c>
      <c r="E85">
        <f>IF(energia__24[[#This Row],[Zrodla_wiatrowe]]&gt;C84,1,0)</f>
        <v>0</v>
      </c>
      <c r="F85">
        <f>IF(energia__24[[#This Row],[Czy rośnie]]=1,F84+1,0)</f>
        <v>0</v>
      </c>
    </row>
    <row r="86" spans="1:6" x14ac:dyDescent="0.3">
      <c r="A86" s="1">
        <v>45386</v>
      </c>
      <c r="B86">
        <v>13</v>
      </c>
      <c r="C86">
        <v>1616.9</v>
      </c>
      <c r="D86">
        <v>5723.5129999999999</v>
      </c>
      <c r="E86">
        <f>IF(energia__24[[#This Row],[Zrodla_wiatrowe]]&gt;C85,1,0)</f>
        <v>1</v>
      </c>
      <c r="F86">
        <f>IF(energia__24[[#This Row],[Czy rośnie]]=1,F85+1,0)</f>
        <v>1</v>
      </c>
    </row>
    <row r="87" spans="1:6" x14ac:dyDescent="0.3">
      <c r="A87" s="1">
        <v>45386</v>
      </c>
      <c r="B87">
        <v>14</v>
      </c>
      <c r="C87">
        <v>1760.9880000000001</v>
      </c>
      <c r="D87">
        <v>5583.875</v>
      </c>
      <c r="E87">
        <f>IF(energia__24[[#This Row],[Zrodla_wiatrowe]]&gt;C86,1,0)</f>
        <v>1</v>
      </c>
      <c r="F87">
        <f>IF(energia__24[[#This Row],[Czy rośnie]]=1,F86+1,0)</f>
        <v>2</v>
      </c>
    </row>
    <row r="88" spans="1:6" x14ac:dyDescent="0.3">
      <c r="A88" s="1">
        <v>45386</v>
      </c>
      <c r="B88">
        <v>15</v>
      </c>
      <c r="C88">
        <v>1910.588</v>
      </c>
      <c r="D88">
        <v>5109.6000000000004</v>
      </c>
      <c r="E88">
        <f>IF(energia__24[[#This Row],[Zrodla_wiatrowe]]&gt;C87,1,0)</f>
        <v>1</v>
      </c>
      <c r="F88">
        <f>IF(energia__24[[#This Row],[Czy rośnie]]=1,F87+1,0)</f>
        <v>3</v>
      </c>
    </row>
    <row r="89" spans="1:6" x14ac:dyDescent="0.3">
      <c r="A89" s="1">
        <v>45386</v>
      </c>
      <c r="B89">
        <v>16</v>
      </c>
      <c r="C89">
        <v>2147.8380000000002</v>
      </c>
      <c r="D89">
        <v>4166.7</v>
      </c>
      <c r="E89">
        <f>IF(energia__24[[#This Row],[Zrodla_wiatrowe]]&gt;C88,1,0)</f>
        <v>1</v>
      </c>
      <c r="F89">
        <f>IF(energia__24[[#This Row],[Czy rośnie]]=1,F88+1,0)</f>
        <v>4</v>
      </c>
    </row>
    <row r="90" spans="1:6" x14ac:dyDescent="0.3">
      <c r="A90" s="1">
        <v>45386</v>
      </c>
      <c r="B90">
        <v>17</v>
      </c>
      <c r="C90">
        <v>2389</v>
      </c>
      <c r="D90">
        <v>3069.4630000000002</v>
      </c>
      <c r="E90">
        <f>IF(energia__24[[#This Row],[Zrodla_wiatrowe]]&gt;C89,1,0)</f>
        <v>1</v>
      </c>
      <c r="F90">
        <f>IF(energia__24[[#This Row],[Czy rośnie]]=1,F89+1,0)</f>
        <v>5</v>
      </c>
    </row>
    <row r="91" spans="1:6" x14ac:dyDescent="0.3">
      <c r="A91" s="1">
        <v>45386</v>
      </c>
      <c r="B91">
        <v>18</v>
      </c>
      <c r="C91">
        <v>2445.2249999999999</v>
      </c>
      <c r="D91">
        <v>1544.663</v>
      </c>
      <c r="E91">
        <f>IF(energia__24[[#This Row],[Zrodla_wiatrowe]]&gt;C90,1,0)</f>
        <v>1</v>
      </c>
      <c r="F91">
        <f>IF(energia__24[[#This Row],[Czy rośnie]]=1,F90+1,0)</f>
        <v>6</v>
      </c>
    </row>
    <row r="92" spans="1:6" x14ac:dyDescent="0.3">
      <c r="A92" s="1">
        <v>45386</v>
      </c>
      <c r="B92">
        <v>19</v>
      </c>
      <c r="C92">
        <v>2756.4380000000001</v>
      </c>
      <c r="D92">
        <v>540.16300000000001</v>
      </c>
      <c r="E92">
        <f>IF(energia__24[[#This Row],[Zrodla_wiatrowe]]&gt;C91,1,0)</f>
        <v>1</v>
      </c>
      <c r="F92">
        <f>IF(energia__24[[#This Row],[Czy rośnie]]=1,F91+1,0)</f>
        <v>7</v>
      </c>
    </row>
    <row r="93" spans="1:6" x14ac:dyDescent="0.3">
      <c r="A93" s="1">
        <v>45386</v>
      </c>
      <c r="B93">
        <v>20</v>
      </c>
      <c r="C93">
        <v>3537.875</v>
      </c>
      <c r="D93">
        <v>97.013000000000005</v>
      </c>
      <c r="E93">
        <f>IF(energia__24[[#This Row],[Zrodla_wiatrowe]]&gt;C92,1,0)</f>
        <v>1</v>
      </c>
      <c r="F93">
        <f>IF(energia__24[[#This Row],[Czy rośnie]]=1,F92+1,0)</f>
        <v>8</v>
      </c>
    </row>
    <row r="94" spans="1:6" x14ac:dyDescent="0.3">
      <c r="A94" s="1">
        <v>45386</v>
      </c>
      <c r="B94">
        <v>21</v>
      </c>
      <c r="C94">
        <v>4276.8500000000004</v>
      </c>
      <c r="D94">
        <v>0</v>
      </c>
      <c r="E94">
        <f>IF(energia__24[[#This Row],[Zrodla_wiatrowe]]&gt;C93,1,0)</f>
        <v>1</v>
      </c>
      <c r="F94">
        <f>IF(energia__24[[#This Row],[Czy rośnie]]=1,F93+1,0)</f>
        <v>9</v>
      </c>
    </row>
    <row r="95" spans="1:6" x14ac:dyDescent="0.3">
      <c r="A95" s="1">
        <v>45386</v>
      </c>
      <c r="B95">
        <v>22</v>
      </c>
      <c r="C95">
        <v>4835.1750000000002</v>
      </c>
      <c r="D95">
        <v>0</v>
      </c>
      <c r="E95">
        <f>IF(energia__24[[#This Row],[Zrodla_wiatrowe]]&gt;C94,1,0)</f>
        <v>1</v>
      </c>
      <c r="F95">
        <f>IF(energia__24[[#This Row],[Czy rośnie]]=1,F94+1,0)</f>
        <v>10</v>
      </c>
    </row>
    <row r="96" spans="1:6" x14ac:dyDescent="0.3">
      <c r="A96" s="1">
        <v>45386</v>
      </c>
      <c r="B96">
        <v>23</v>
      </c>
      <c r="C96">
        <v>5044.7250000000004</v>
      </c>
      <c r="D96">
        <v>0</v>
      </c>
      <c r="E96">
        <f>IF(energia__24[[#This Row],[Zrodla_wiatrowe]]&gt;C95,1,0)</f>
        <v>1</v>
      </c>
      <c r="F96">
        <f>IF(energia__24[[#This Row],[Czy rośnie]]=1,F95+1,0)</f>
        <v>11</v>
      </c>
    </row>
    <row r="97" spans="1:6" x14ac:dyDescent="0.3">
      <c r="A97" s="1">
        <v>45386</v>
      </c>
      <c r="B97">
        <v>24</v>
      </c>
      <c r="C97">
        <v>5564.6750000000002</v>
      </c>
      <c r="D97">
        <v>0</v>
      </c>
      <c r="E97">
        <f>IF(energia__24[[#This Row],[Zrodla_wiatrowe]]&gt;C96,1,0)</f>
        <v>1</v>
      </c>
      <c r="F97">
        <f>IF(energia__24[[#This Row],[Czy rośnie]]=1,F96+1,0)</f>
        <v>12</v>
      </c>
    </row>
    <row r="98" spans="1:6" x14ac:dyDescent="0.3">
      <c r="A98" s="1">
        <v>45387</v>
      </c>
      <c r="B98">
        <v>1</v>
      </c>
      <c r="C98">
        <v>5803.1130000000003</v>
      </c>
      <c r="D98">
        <v>0</v>
      </c>
      <c r="E98">
        <f>IF(energia__24[[#This Row],[Zrodla_wiatrowe]]&gt;C97,1,0)</f>
        <v>1</v>
      </c>
      <c r="F98">
        <f>IF(energia__24[[#This Row],[Czy rośnie]]=1,F97+1,0)</f>
        <v>13</v>
      </c>
    </row>
    <row r="99" spans="1:6" x14ac:dyDescent="0.3">
      <c r="A99" s="1">
        <v>45387</v>
      </c>
      <c r="B99">
        <v>2</v>
      </c>
      <c r="C99">
        <v>5764.2749999999996</v>
      </c>
      <c r="D99">
        <v>0</v>
      </c>
      <c r="E99">
        <f>IF(energia__24[[#This Row],[Zrodla_wiatrowe]]&gt;C98,1,0)</f>
        <v>0</v>
      </c>
      <c r="F99">
        <f>IF(energia__24[[#This Row],[Czy rośnie]]=1,F98+1,0)</f>
        <v>0</v>
      </c>
    </row>
    <row r="100" spans="1:6" x14ac:dyDescent="0.3">
      <c r="A100" s="1">
        <v>45387</v>
      </c>
      <c r="B100">
        <v>3</v>
      </c>
      <c r="C100">
        <v>5571.0749999999998</v>
      </c>
      <c r="D100">
        <v>0</v>
      </c>
      <c r="E100">
        <f>IF(energia__24[[#This Row],[Zrodla_wiatrowe]]&gt;C99,1,0)</f>
        <v>0</v>
      </c>
      <c r="F100">
        <f>IF(energia__24[[#This Row],[Czy rośnie]]=1,F99+1,0)</f>
        <v>0</v>
      </c>
    </row>
    <row r="101" spans="1:6" x14ac:dyDescent="0.3">
      <c r="A101" s="1">
        <v>45387</v>
      </c>
      <c r="B101">
        <v>4</v>
      </c>
      <c r="C101">
        <v>5487.2380000000003</v>
      </c>
      <c r="D101">
        <v>0</v>
      </c>
      <c r="E101">
        <f>IF(energia__24[[#This Row],[Zrodla_wiatrowe]]&gt;C100,1,0)</f>
        <v>0</v>
      </c>
      <c r="F101">
        <f>IF(energia__24[[#This Row],[Czy rośnie]]=1,F100+1,0)</f>
        <v>0</v>
      </c>
    </row>
    <row r="102" spans="1:6" x14ac:dyDescent="0.3">
      <c r="A102" s="1">
        <v>45387</v>
      </c>
      <c r="B102">
        <v>5</v>
      </c>
      <c r="C102">
        <v>5289.1629999999996</v>
      </c>
      <c r="D102">
        <v>0</v>
      </c>
      <c r="E102">
        <f>IF(energia__24[[#This Row],[Zrodla_wiatrowe]]&gt;C101,1,0)</f>
        <v>0</v>
      </c>
      <c r="F102">
        <f>IF(energia__24[[#This Row],[Czy rośnie]]=1,F101+1,0)</f>
        <v>0</v>
      </c>
    </row>
    <row r="103" spans="1:6" x14ac:dyDescent="0.3">
      <c r="A103" s="1">
        <v>45387</v>
      </c>
      <c r="B103">
        <v>6</v>
      </c>
      <c r="C103">
        <v>4720.9750000000004</v>
      </c>
      <c r="D103">
        <v>2.6880000000000002</v>
      </c>
      <c r="E103">
        <f>IF(energia__24[[#This Row],[Zrodla_wiatrowe]]&gt;C102,1,0)</f>
        <v>0</v>
      </c>
      <c r="F103">
        <f>IF(energia__24[[#This Row],[Czy rośnie]]=1,F102+1,0)</f>
        <v>0</v>
      </c>
    </row>
    <row r="104" spans="1:6" x14ac:dyDescent="0.3">
      <c r="A104" s="1">
        <v>45387</v>
      </c>
      <c r="B104">
        <v>7</v>
      </c>
      <c r="C104">
        <v>4460.4880000000003</v>
      </c>
      <c r="D104">
        <v>207.26300000000001</v>
      </c>
      <c r="E104">
        <f>IF(energia__24[[#This Row],[Zrodla_wiatrowe]]&gt;C103,1,0)</f>
        <v>0</v>
      </c>
      <c r="F104">
        <f>IF(energia__24[[#This Row],[Czy rośnie]]=1,F103+1,0)</f>
        <v>0</v>
      </c>
    </row>
    <row r="105" spans="1:6" x14ac:dyDescent="0.3">
      <c r="A105" s="1">
        <v>45387</v>
      </c>
      <c r="B105">
        <v>8</v>
      </c>
      <c r="C105">
        <v>4055.7249999999999</v>
      </c>
      <c r="D105">
        <v>1171.5999999999999</v>
      </c>
      <c r="E105">
        <f>IF(energia__24[[#This Row],[Zrodla_wiatrowe]]&gt;C104,1,0)</f>
        <v>0</v>
      </c>
      <c r="F105">
        <f>IF(energia__24[[#This Row],[Czy rośnie]]=1,F104+1,0)</f>
        <v>0</v>
      </c>
    </row>
    <row r="106" spans="1:6" x14ac:dyDescent="0.3">
      <c r="A106" s="1">
        <v>45387</v>
      </c>
      <c r="B106">
        <v>9</v>
      </c>
      <c r="C106">
        <v>3390.5880000000002</v>
      </c>
      <c r="D106">
        <v>2805.5250000000001</v>
      </c>
      <c r="E106">
        <f>IF(energia__24[[#This Row],[Zrodla_wiatrowe]]&gt;C105,1,0)</f>
        <v>0</v>
      </c>
      <c r="F106">
        <f>IF(energia__24[[#This Row],[Czy rośnie]]=1,F105+1,0)</f>
        <v>0</v>
      </c>
    </row>
    <row r="107" spans="1:6" x14ac:dyDescent="0.3">
      <c r="A107" s="1">
        <v>45387</v>
      </c>
      <c r="B107">
        <v>10</v>
      </c>
      <c r="C107">
        <v>3101.2249999999999</v>
      </c>
      <c r="D107">
        <v>4478.6379999999999</v>
      </c>
      <c r="E107">
        <f>IF(energia__24[[#This Row],[Zrodla_wiatrowe]]&gt;C106,1,0)</f>
        <v>0</v>
      </c>
      <c r="F107">
        <f>IF(energia__24[[#This Row],[Czy rośnie]]=1,F106+1,0)</f>
        <v>0</v>
      </c>
    </row>
    <row r="108" spans="1:6" x14ac:dyDescent="0.3">
      <c r="A108" s="1">
        <v>45387</v>
      </c>
      <c r="B108">
        <v>11</v>
      </c>
      <c r="C108">
        <v>2969.0630000000001</v>
      </c>
      <c r="D108">
        <v>6019.9129999999996</v>
      </c>
      <c r="E108">
        <f>IF(energia__24[[#This Row],[Zrodla_wiatrowe]]&gt;C107,1,0)</f>
        <v>0</v>
      </c>
      <c r="F108">
        <f>IF(energia__24[[#This Row],[Czy rośnie]]=1,F107+1,0)</f>
        <v>0</v>
      </c>
    </row>
    <row r="109" spans="1:6" x14ac:dyDescent="0.3">
      <c r="A109" s="1">
        <v>45387</v>
      </c>
      <c r="B109">
        <v>12</v>
      </c>
      <c r="C109">
        <v>3016.9749999999999</v>
      </c>
      <c r="D109">
        <v>6657.3249999999998</v>
      </c>
      <c r="E109">
        <f>IF(energia__24[[#This Row],[Zrodla_wiatrowe]]&gt;C108,1,0)</f>
        <v>1</v>
      </c>
      <c r="F109">
        <f>IF(energia__24[[#This Row],[Czy rośnie]]=1,F108+1,0)</f>
        <v>1</v>
      </c>
    </row>
    <row r="110" spans="1:6" x14ac:dyDescent="0.3">
      <c r="A110" s="1">
        <v>45387</v>
      </c>
      <c r="B110">
        <v>13</v>
      </c>
      <c r="C110">
        <v>3085.65</v>
      </c>
      <c r="D110">
        <v>6455.375</v>
      </c>
      <c r="E110">
        <f>IF(energia__24[[#This Row],[Zrodla_wiatrowe]]&gt;C109,1,0)</f>
        <v>1</v>
      </c>
      <c r="F110">
        <f>IF(energia__24[[#This Row],[Czy rośnie]]=1,F109+1,0)</f>
        <v>2</v>
      </c>
    </row>
    <row r="111" spans="1:6" x14ac:dyDescent="0.3">
      <c r="A111" s="1">
        <v>45387</v>
      </c>
      <c r="B111">
        <v>14</v>
      </c>
      <c r="C111">
        <v>3147</v>
      </c>
      <c r="D111">
        <v>6064.8</v>
      </c>
      <c r="E111">
        <f>IF(energia__24[[#This Row],[Zrodla_wiatrowe]]&gt;C110,1,0)</f>
        <v>1</v>
      </c>
      <c r="F111">
        <f>IF(energia__24[[#This Row],[Czy rośnie]]=1,F110+1,0)</f>
        <v>3</v>
      </c>
    </row>
    <row r="112" spans="1:6" x14ac:dyDescent="0.3">
      <c r="A112" s="1">
        <v>45387</v>
      </c>
      <c r="B112">
        <v>15</v>
      </c>
      <c r="C112">
        <v>2894.8249999999998</v>
      </c>
      <c r="D112">
        <v>5635.875</v>
      </c>
      <c r="E112">
        <f>IF(energia__24[[#This Row],[Zrodla_wiatrowe]]&gt;C111,1,0)</f>
        <v>0</v>
      </c>
      <c r="F112">
        <f>IF(energia__24[[#This Row],[Czy rośnie]]=1,F111+1,0)</f>
        <v>0</v>
      </c>
    </row>
    <row r="113" spans="1:6" x14ac:dyDescent="0.3">
      <c r="A113" s="1">
        <v>45387</v>
      </c>
      <c r="B113">
        <v>16</v>
      </c>
      <c r="C113">
        <v>2652.625</v>
      </c>
      <c r="D113">
        <v>5442.65</v>
      </c>
      <c r="E113">
        <f>IF(energia__24[[#This Row],[Zrodla_wiatrowe]]&gt;C112,1,0)</f>
        <v>0</v>
      </c>
      <c r="F113">
        <f>IF(energia__24[[#This Row],[Czy rośnie]]=1,F112+1,0)</f>
        <v>0</v>
      </c>
    </row>
    <row r="114" spans="1:6" x14ac:dyDescent="0.3">
      <c r="A114" s="1">
        <v>45387</v>
      </c>
      <c r="B114">
        <v>17</v>
      </c>
      <c r="C114">
        <v>2686.5630000000001</v>
      </c>
      <c r="D114">
        <v>4334.0749999999998</v>
      </c>
      <c r="E114">
        <f>IF(energia__24[[#This Row],[Zrodla_wiatrowe]]&gt;C113,1,0)</f>
        <v>1</v>
      </c>
      <c r="F114">
        <f>IF(energia__24[[#This Row],[Czy rośnie]]=1,F113+1,0)</f>
        <v>1</v>
      </c>
    </row>
    <row r="115" spans="1:6" x14ac:dyDescent="0.3">
      <c r="A115" s="1">
        <v>45387</v>
      </c>
      <c r="B115">
        <v>18</v>
      </c>
      <c r="C115">
        <v>2823.8879999999999</v>
      </c>
      <c r="D115">
        <v>2446.5129999999999</v>
      </c>
      <c r="E115">
        <f>IF(energia__24[[#This Row],[Zrodla_wiatrowe]]&gt;C114,1,0)</f>
        <v>1</v>
      </c>
      <c r="F115">
        <f>IF(energia__24[[#This Row],[Czy rośnie]]=1,F114+1,0)</f>
        <v>2</v>
      </c>
    </row>
    <row r="116" spans="1:6" x14ac:dyDescent="0.3">
      <c r="A116" s="1">
        <v>45387</v>
      </c>
      <c r="B116">
        <v>19</v>
      </c>
      <c r="C116">
        <v>3079.1</v>
      </c>
      <c r="D116">
        <v>770</v>
      </c>
      <c r="E116">
        <f>IF(energia__24[[#This Row],[Zrodla_wiatrowe]]&gt;C115,1,0)</f>
        <v>1</v>
      </c>
      <c r="F116">
        <f>IF(energia__24[[#This Row],[Czy rośnie]]=1,F115+1,0)</f>
        <v>3</v>
      </c>
    </row>
    <row r="117" spans="1:6" x14ac:dyDescent="0.3">
      <c r="A117" s="1">
        <v>45387</v>
      </c>
      <c r="B117">
        <v>20</v>
      </c>
      <c r="C117">
        <v>3840.15</v>
      </c>
      <c r="D117">
        <v>128.93799999999999</v>
      </c>
      <c r="E117">
        <f>IF(energia__24[[#This Row],[Zrodla_wiatrowe]]&gt;C116,1,0)</f>
        <v>1</v>
      </c>
      <c r="F117">
        <f>IF(energia__24[[#This Row],[Czy rośnie]]=1,F116+1,0)</f>
        <v>4</v>
      </c>
    </row>
    <row r="118" spans="1:6" x14ac:dyDescent="0.3">
      <c r="A118" s="1">
        <v>45387</v>
      </c>
      <c r="B118">
        <v>21</v>
      </c>
      <c r="C118">
        <v>4883.0379999999996</v>
      </c>
      <c r="D118">
        <v>0</v>
      </c>
      <c r="E118">
        <f>IF(energia__24[[#This Row],[Zrodla_wiatrowe]]&gt;C117,1,0)</f>
        <v>1</v>
      </c>
      <c r="F118">
        <f>IF(energia__24[[#This Row],[Czy rośnie]]=1,F117+1,0)</f>
        <v>5</v>
      </c>
    </row>
    <row r="119" spans="1:6" x14ac:dyDescent="0.3">
      <c r="A119" s="1">
        <v>45387</v>
      </c>
      <c r="B119">
        <v>22</v>
      </c>
      <c r="C119">
        <v>5978.1379999999999</v>
      </c>
      <c r="D119">
        <v>0</v>
      </c>
      <c r="E119">
        <f>IF(energia__24[[#This Row],[Zrodla_wiatrowe]]&gt;C118,1,0)</f>
        <v>1</v>
      </c>
      <c r="F119">
        <f>IF(energia__24[[#This Row],[Czy rośnie]]=1,F118+1,0)</f>
        <v>6</v>
      </c>
    </row>
    <row r="120" spans="1:6" x14ac:dyDescent="0.3">
      <c r="A120" s="1">
        <v>45387</v>
      </c>
      <c r="B120">
        <v>23</v>
      </c>
      <c r="C120">
        <v>6598.9129999999996</v>
      </c>
      <c r="D120">
        <v>0</v>
      </c>
      <c r="E120">
        <f>IF(energia__24[[#This Row],[Zrodla_wiatrowe]]&gt;C119,1,0)</f>
        <v>1</v>
      </c>
      <c r="F120">
        <f>IF(energia__24[[#This Row],[Czy rośnie]]=1,F119+1,0)</f>
        <v>7</v>
      </c>
    </row>
    <row r="121" spans="1:6" x14ac:dyDescent="0.3">
      <c r="A121" s="1">
        <v>45387</v>
      </c>
      <c r="B121">
        <v>24</v>
      </c>
      <c r="C121">
        <v>6643.1130000000003</v>
      </c>
      <c r="D121">
        <v>0</v>
      </c>
      <c r="E121">
        <f>IF(energia__24[[#This Row],[Zrodla_wiatrowe]]&gt;C120,1,0)</f>
        <v>1</v>
      </c>
      <c r="F121">
        <f>IF(energia__24[[#This Row],[Czy rośnie]]=1,F120+1,0)</f>
        <v>8</v>
      </c>
    </row>
    <row r="122" spans="1:6" x14ac:dyDescent="0.3">
      <c r="A122" s="1">
        <v>45388</v>
      </c>
      <c r="B122">
        <v>1</v>
      </c>
      <c r="C122">
        <v>6379.6750000000002</v>
      </c>
      <c r="D122">
        <v>0</v>
      </c>
      <c r="E122">
        <f>IF(energia__24[[#This Row],[Zrodla_wiatrowe]]&gt;C121,1,0)</f>
        <v>0</v>
      </c>
      <c r="F122">
        <f>IF(energia__24[[#This Row],[Czy rośnie]]=1,F121+1,0)</f>
        <v>0</v>
      </c>
    </row>
    <row r="123" spans="1:6" x14ac:dyDescent="0.3">
      <c r="A123" s="1">
        <v>45388</v>
      </c>
      <c r="B123">
        <v>2</v>
      </c>
      <c r="C123">
        <v>6134.5129999999999</v>
      </c>
      <c r="D123">
        <v>0</v>
      </c>
      <c r="E123">
        <f>IF(energia__24[[#This Row],[Zrodla_wiatrowe]]&gt;C122,1,0)</f>
        <v>0</v>
      </c>
      <c r="F123">
        <f>IF(energia__24[[#This Row],[Czy rośnie]]=1,F122+1,0)</f>
        <v>0</v>
      </c>
    </row>
    <row r="124" spans="1:6" x14ac:dyDescent="0.3">
      <c r="A124" s="1">
        <v>45388</v>
      </c>
      <c r="B124">
        <v>3</v>
      </c>
      <c r="C124">
        <v>5890.1</v>
      </c>
      <c r="D124">
        <v>0</v>
      </c>
      <c r="E124">
        <f>IF(energia__24[[#This Row],[Zrodla_wiatrowe]]&gt;C123,1,0)</f>
        <v>0</v>
      </c>
      <c r="F124">
        <f>IF(energia__24[[#This Row],[Czy rośnie]]=1,F123+1,0)</f>
        <v>0</v>
      </c>
    </row>
    <row r="125" spans="1:6" x14ac:dyDescent="0.3">
      <c r="A125" s="1">
        <v>45388</v>
      </c>
      <c r="B125">
        <v>4</v>
      </c>
      <c r="C125">
        <v>5587.5249999999996</v>
      </c>
      <c r="D125">
        <v>0</v>
      </c>
      <c r="E125">
        <f>IF(energia__24[[#This Row],[Zrodla_wiatrowe]]&gt;C124,1,0)</f>
        <v>0</v>
      </c>
      <c r="F125">
        <f>IF(energia__24[[#This Row],[Czy rośnie]]=1,F124+1,0)</f>
        <v>0</v>
      </c>
    </row>
    <row r="126" spans="1:6" x14ac:dyDescent="0.3">
      <c r="A126" s="1">
        <v>45388</v>
      </c>
      <c r="B126">
        <v>5</v>
      </c>
      <c r="C126">
        <v>5163.8999999999996</v>
      </c>
      <c r="D126">
        <v>0</v>
      </c>
      <c r="E126">
        <f>IF(energia__24[[#This Row],[Zrodla_wiatrowe]]&gt;C125,1,0)</f>
        <v>0</v>
      </c>
      <c r="F126">
        <f>IF(energia__24[[#This Row],[Czy rośnie]]=1,F125+1,0)</f>
        <v>0</v>
      </c>
    </row>
    <row r="127" spans="1:6" x14ac:dyDescent="0.3">
      <c r="A127" s="1">
        <v>45388</v>
      </c>
      <c r="B127">
        <v>6</v>
      </c>
      <c r="C127">
        <v>5173.3879999999999</v>
      </c>
      <c r="D127">
        <v>10.95</v>
      </c>
      <c r="E127">
        <f>IF(energia__24[[#This Row],[Zrodla_wiatrowe]]&gt;C126,1,0)</f>
        <v>1</v>
      </c>
      <c r="F127">
        <f>IF(energia__24[[#This Row],[Czy rośnie]]=1,F126+1,0)</f>
        <v>1</v>
      </c>
    </row>
    <row r="128" spans="1:6" x14ac:dyDescent="0.3">
      <c r="A128" s="1">
        <v>45388</v>
      </c>
      <c r="B128">
        <v>7</v>
      </c>
      <c r="C128">
        <v>5060.5630000000001</v>
      </c>
      <c r="D128">
        <v>302.375</v>
      </c>
      <c r="E128">
        <f>IF(energia__24[[#This Row],[Zrodla_wiatrowe]]&gt;C127,1,0)</f>
        <v>0</v>
      </c>
      <c r="F128">
        <f>IF(energia__24[[#This Row],[Czy rośnie]]=1,F127+1,0)</f>
        <v>0</v>
      </c>
    </row>
    <row r="129" spans="1:6" x14ac:dyDescent="0.3">
      <c r="A129" s="1">
        <v>45388</v>
      </c>
      <c r="B129">
        <v>8</v>
      </c>
      <c r="C129">
        <v>4595.5879999999997</v>
      </c>
      <c r="D129">
        <v>1375.088</v>
      </c>
      <c r="E129">
        <f>IF(energia__24[[#This Row],[Zrodla_wiatrowe]]&gt;C128,1,0)</f>
        <v>0</v>
      </c>
      <c r="F129">
        <f>IF(energia__24[[#This Row],[Czy rośnie]]=1,F128+1,0)</f>
        <v>0</v>
      </c>
    </row>
    <row r="130" spans="1:6" x14ac:dyDescent="0.3">
      <c r="A130" s="1">
        <v>45388</v>
      </c>
      <c r="B130">
        <v>9</v>
      </c>
      <c r="C130">
        <v>4078.0880000000002</v>
      </c>
      <c r="D130">
        <v>3297.1379999999999</v>
      </c>
      <c r="E130">
        <f>IF(energia__24[[#This Row],[Zrodla_wiatrowe]]&gt;C129,1,0)</f>
        <v>0</v>
      </c>
      <c r="F130">
        <f>IF(energia__24[[#This Row],[Czy rośnie]]=1,F129+1,0)</f>
        <v>0</v>
      </c>
    </row>
    <row r="131" spans="1:6" x14ac:dyDescent="0.3">
      <c r="A131" s="1">
        <v>45388</v>
      </c>
      <c r="B131">
        <v>10</v>
      </c>
      <c r="C131">
        <v>3480.3879999999999</v>
      </c>
      <c r="D131">
        <v>5189.4380000000001</v>
      </c>
      <c r="E131">
        <f>IF(energia__24[[#This Row],[Zrodla_wiatrowe]]&gt;C130,1,0)</f>
        <v>0</v>
      </c>
      <c r="F131">
        <f>IF(energia__24[[#This Row],[Czy rośnie]]=1,F130+1,0)</f>
        <v>0</v>
      </c>
    </row>
    <row r="132" spans="1:6" x14ac:dyDescent="0.3">
      <c r="A132" s="1">
        <v>45388</v>
      </c>
      <c r="B132">
        <v>11</v>
      </c>
      <c r="C132">
        <v>3477.2130000000002</v>
      </c>
      <c r="D132">
        <v>6562.7629999999999</v>
      </c>
      <c r="E132">
        <f>IF(energia__24[[#This Row],[Zrodla_wiatrowe]]&gt;C131,1,0)</f>
        <v>0</v>
      </c>
      <c r="F132">
        <f>IF(energia__24[[#This Row],[Czy rośnie]]=1,F131+1,0)</f>
        <v>0</v>
      </c>
    </row>
    <row r="133" spans="1:6" x14ac:dyDescent="0.3">
      <c r="A133" s="1">
        <v>45388</v>
      </c>
      <c r="B133">
        <v>12</v>
      </c>
      <c r="C133">
        <v>3550.9380000000001</v>
      </c>
      <c r="D133">
        <v>8038.3</v>
      </c>
      <c r="E133">
        <f>IF(energia__24[[#This Row],[Zrodla_wiatrowe]]&gt;C132,1,0)</f>
        <v>1</v>
      </c>
      <c r="F133">
        <f>IF(energia__24[[#This Row],[Czy rośnie]]=1,F132+1,0)</f>
        <v>1</v>
      </c>
    </row>
    <row r="134" spans="1:6" x14ac:dyDescent="0.3">
      <c r="A134" s="1">
        <v>45388</v>
      </c>
      <c r="B134">
        <v>13</v>
      </c>
      <c r="C134">
        <v>3686</v>
      </c>
      <c r="D134">
        <v>8002.6379999999999</v>
      </c>
      <c r="E134">
        <f>IF(energia__24[[#This Row],[Zrodla_wiatrowe]]&gt;C133,1,0)</f>
        <v>1</v>
      </c>
      <c r="F134">
        <f>IF(energia__24[[#This Row],[Czy rośnie]]=1,F133+1,0)</f>
        <v>2</v>
      </c>
    </row>
    <row r="135" spans="1:6" x14ac:dyDescent="0.3">
      <c r="A135" s="1">
        <v>45388</v>
      </c>
      <c r="B135">
        <v>14</v>
      </c>
      <c r="C135">
        <v>3637.75</v>
      </c>
      <c r="D135">
        <v>7691.7380000000003</v>
      </c>
      <c r="E135">
        <f>IF(energia__24[[#This Row],[Zrodla_wiatrowe]]&gt;C134,1,0)</f>
        <v>0</v>
      </c>
      <c r="F135">
        <f>IF(energia__24[[#This Row],[Czy rośnie]]=1,F134+1,0)</f>
        <v>0</v>
      </c>
    </row>
    <row r="136" spans="1:6" x14ac:dyDescent="0.3">
      <c r="A136" s="1">
        <v>45388</v>
      </c>
      <c r="B136">
        <v>15</v>
      </c>
      <c r="C136">
        <v>3250.6129999999998</v>
      </c>
      <c r="D136">
        <v>7518.45</v>
      </c>
      <c r="E136">
        <f>IF(energia__24[[#This Row],[Zrodla_wiatrowe]]&gt;C135,1,0)</f>
        <v>0</v>
      </c>
      <c r="F136">
        <f>IF(energia__24[[#This Row],[Czy rośnie]]=1,F135+1,0)</f>
        <v>0</v>
      </c>
    </row>
    <row r="137" spans="1:6" x14ac:dyDescent="0.3">
      <c r="A137" s="1">
        <v>45388</v>
      </c>
      <c r="B137">
        <v>16</v>
      </c>
      <c r="C137">
        <v>2574.2379999999998</v>
      </c>
      <c r="D137">
        <v>6545.4380000000001</v>
      </c>
      <c r="E137">
        <f>IF(energia__24[[#This Row],[Zrodla_wiatrowe]]&gt;C136,1,0)</f>
        <v>0</v>
      </c>
      <c r="F137">
        <f>IF(energia__24[[#This Row],[Czy rośnie]]=1,F136+1,0)</f>
        <v>0</v>
      </c>
    </row>
    <row r="138" spans="1:6" x14ac:dyDescent="0.3">
      <c r="A138" s="1">
        <v>45388</v>
      </c>
      <c r="B138">
        <v>17</v>
      </c>
      <c r="C138">
        <v>1815.1</v>
      </c>
      <c r="D138">
        <v>5289.75</v>
      </c>
      <c r="E138">
        <f>IF(energia__24[[#This Row],[Zrodla_wiatrowe]]&gt;C137,1,0)</f>
        <v>0</v>
      </c>
      <c r="F138">
        <f>IF(energia__24[[#This Row],[Czy rośnie]]=1,F137+1,0)</f>
        <v>0</v>
      </c>
    </row>
    <row r="139" spans="1:6" x14ac:dyDescent="0.3">
      <c r="A139" s="1">
        <v>45388</v>
      </c>
      <c r="B139">
        <v>18</v>
      </c>
      <c r="C139">
        <v>1170.7629999999999</v>
      </c>
      <c r="D139">
        <v>3107.4630000000002</v>
      </c>
      <c r="E139">
        <f>IF(energia__24[[#This Row],[Zrodla_wiatrowe]]&gt;C138,1,0)</f>
        <v>0</v>
      </c>
      <c r="F139">
        <f>IF(energia__24[[#This Row],[Czy rośnie]]=1,F138+1,0)</f>
        <v>0</v>
      </c>
    </row>
    <row r="140" spans="1:6" x14ac:dyDescent="0.3">
      <c r="A140" s="1">
        <v>45388</v>
      </c>
      <c r="B140">
        <v>19</v>
      </c>
      <c r="C140">
        <v>628.33799999999997</v>
      </c>
      <c r="D140">
        <v>1035.1379999999999</v>
      </c>
      <c r="E140">
        <f>IF(energia__24[[#This Row],[Zrodla_wiatrowe]]&gt;C139,1,0)</f>
        <v>0</v>
      </c>
      <c r="F140">
        <f>IF(energia__24[[#This Row],[Czy rośnie]]=1,F139+1,0)</f>
        <v>0</v>
      </c>
    </row>
    <row r="141" spans="1:6" x14ac:dyDescent="0.3">
      <c r="A141" s="1">
        <v>45388</v>
      </c>
      <c r="B141">
        <v>20</v>
      </c>
      <c r="C141">
        <v>510.488</v>
      </c>
      <c r="D141">
        <v>152.863</v>
      </c>
      <c r="E141">
        <f>IF(energia__24[[#This Row],[Zrodla_wiatrowe]]&gt;C140,1,0)</f>
        <v>0</v>
      </c>
      <c r="F141">
        <f>IF(energia__24[[#This Row],[Czy rośnie]]=1,F140+1,0)</f>
        <v>0</v>
      </c>
    </row>
    <row r="142" spans="1:6" x14ac:dyDescent="0.3">
      <c r="A142" s="1">
        <v>45388</v>
      </c>
      <c r="B142">
        <v>21</v>
      </c>
      <c r="C142">
        <v>640.72500000000002</v>
      </c>
      <c r="D142">
        <v>0</v>
      </c>
      <c r="E142">
        <f>IF(energia__24[[#This Row],[Zrodla_wiatrowe]]&gt;C141,1,0)</f>
        <v>1</v>
      </c>
      <c r="F142">
        <f>IF(energia__24[[#This Row],[Czy rośnie]]=1,F141+1,0)</f>
        <v>1</v>
      </c>
    </row>
    <row r="143" spans="1:6" x14ac:dyDescent="0.3">
      <c r="A143" s="1">
        <v>45388</v>
      </c>
      <c r="B143">
        <v>22</v>
      </c>
      <c r="C143">
        <v>841.47500000000002</v>
      </c>
      <c r="D143">
        <v>0</v>
      </c>
      <c r="E143">
        <f>IF(energia__24[[#This Row],[Zrodla_wiatrowe]]&gt;C142,1,0)</f>
        <v>1</v>
      </c>
      <c r="F143">
        <f>IF(energia__24[[#This Row],[Czy rośnie]]=1,F142+1,0)</f>
        <v>2</v>
      </c>
    </row>
    <row r="144" spans="1:6" x14ac:dyDescent="0.3">
      <c r="A144" s="1">
        <v>45388</v>
      </c>
      <c r="B144">
        <v>23</v>
      </c>
      <c r="C144">
        <v>1385.2</v>
      </c>
      <c r="D144">
        <v>0</v>
      </c>
      <c r="E144">
        <f>IF(energia__24[[#This Row],[Zrodla_wiatrowe]]&gt;C143,1,0)</f>
        <v>1</v>
      </c>
      <c r="F144">
        <f>IF(energia__24[[#This Row],[Czy rośnie]]=1,F143+1,0)</f>
        <v>3</v>
      </c>
    </row>
    <row r="145" spans="1:6" x14ac:dyDescent="0.3">
      <c r="A145" s="1">
        <v>45388</v>
      </c>
      <c r="B145">
        <v>24</v>
      </c>
      <c r="C145">
        <v>2037.3130000000001</v>
      </c>
      <c r="D145">
        <v>0</v>
      </c>
      <c r="E145">
        <f>IF(energia__24[[#This Row],[Zrodla_wiatrowe]]&gt;C144,1,0)</f>
        <v>1</v>
      </c>
      <c r="F145">
        <f>IF(energia__24[[#This Row],[Czy rośnie]]=1,F144+1,0)</f>
        <v>4</v>
      </c>
    </row>
    <row r="146" spans="1:6" x14ac:dyDescent="0.3">
      <c r="A146" s="1">
        <v>45389</v>
      </c>
      <c r="B146">
        <v>1</v>
      </c>
      <c r="C146">
        <v>2619.7629999999999</v>
      </c>
      <c r="D146">
        <v>0</v>
      </c>
      <c r="E146">
        <f>IF(energia__24[[#This Row],[Zrodla_wiatrowe]]&gt;C145,1,0)</f>
        <v>1</v>
      </c>
      <c r="F146">
        <f>IF(energia__24[[#This Row],[Czy rośnie]]=1,F145+1,0)</f>
        <v>5</v>
      </c>
    </row>
    <row r="147" spans="1:6" x14ac:dyDescent="0.3">
      <c r="A147" s="1">
        <v>45389</v>
      </c>
      <c r="B147">
        <v>2</v>
      </c>
      <c r="C147">
        <v>3091.0129999999999</v>
      </c>
      <c r="D147">
        <v>0</v>
      </c>
      <c r="E147">
        <f>IF(energia__24[[#This Row],[Zrodla_wiatrowe]]&gt;C146,1,0)</f>
        <v>1</v>
      </c>
      <c r="F147">
        <f>IF(energia__24[[#This Row],[Czy rośnie]]=1,F146+1,0)</f>
        <v>6</v>
      </c>
    </row>
    <row r="148" spans="1:6" x14ac:dyDescent="0.3">
      <c r="A148" s="1">
        <v>45389</v>
      </c>
      <c r="B148">
        <v>3</v>
      </c>
      <c r="C148">
        <v>3662.3879999999999</v>
      </c>
      <c r="D148">
        <v>0</v>
      </c>
      <c r="E148">
        <f>IF(energia__24[[#This Row],[Zrodla_wiatrowe]]&gt;C147,1,0)</f>
        <v>1</v>
      </c>
      <c r="F148">
        <f>IF(energia__24[[#This Row],[Czy rośnie]]=1,F147+1,0)</f>
        <v>7</v>
      </c>
    </row>
    <row r="149" spans="1:6" x14ac:dyDescent="0.3">
      <c r="A149" s="1">
        <v>45389</v>
      </c>
      <c r="B149">
        <v>4</v>
      </c>
      <c r="C149">
        <v>4079.4250000000002</v>
      </c>
      <c r="D149">
        <v>0</v>
      </c>
      <c r="E149">
        <f>IF(energia__24[[#This Row],[Zrodla_wiatrowe]]&gt;C148,1,0)</f>
        <v>1</v>
      </c>
      <c r="F149">
        <f>IF(energia__24[[#This Row],[Czy rośnie]]=1,F148+1,0)</f>
        <v>8</v>
      </c>
    </row>
    <row r="150" spans="1:6" x14ac:dyDescent="0.3">
      <c r="A150" s="1">
        <v>45389</v>
      </c>
      <c r="B150">
        <v>5</v>
      </c>
      <c r="C150">
        <v>4390.8500000000004</v>
      </c>
      <c r="D150">
        <v>0</v>
      </c>
      <c r="E150">
        <f>IF(energia__24[[#This Row],[Zrodla_wiatrowe]]&gt;C149,1,0)</f>
        <v>1</v>
      </c>
      <c r="F150">
        <f>IF(energia__24[[#This Row],[Czy rośnie]]=1,F149+1,0)</f>
        <v>9</v>
      </c>
    </row>
    <row r="151" spans="1:6" x14ac:dyDescent="0.3">
      <c r="A151" s="1">
        <v>45389</v>
      </c>
      <c r="B151">
        <v>6</v>
      </c>
      <c r="C151">
        <v>4557.6130000000003</v>
      </c>
      <c r="D151">
        <v>6.7880000000000003</v>
      </c>
      <c r="E151">
        <f>IF(energia__24[[#This Row],[Zrodla_wiatrowe]]&gt;C150,1,0)</f>
        <v>1</v>
      </c>
      <c r="F151">
        <f>IF(energia__24[[#This Row],[Czy rośnie]]=1,F150+1,0)</f>
        <v>10</v>
      </c>
    </row>
    <row r="152" spans="1:6" x14ac:dyDescent="0.3">
      <c r="A152" s="1">
        <v>45389</v>
      </c>
      <c r="B152">
        <v>7</v>
      </c>
      <c r="C152">
        <v>4803.3500000000004</v>
      </c>
      <c r="D152">
        <v>327.39999999999998</v>
      </c>
      <c r="E152">
        <f>IF(energia__24[[#This Row],[Zrodla_wiatrowe]]&gt;C151,1,0)</f>
        <v>1</v>
      </c>
      <c r="F152">
        <f>IF(energia__24[[#This Row],[Czy rośnie]]=1,F151+1,0)</f>
        <v>11</v>
      </c>
    </row>
    <row r="153" spans="1:6" x14ac:dyDescent="0.3">
      <c r="A153" s="1">
        <v>45389</v>
      </c>
      <c r="B153">
        <v>8</v>
      </c>
      <c r="C153">
        <v>4993.1880000000001</v>
      </c>
      <c r="D153">
        <v>1778.9380000000001</v>
      </c>
      <c r="E153">
        <f>IF(energia__24[[#This Row],[Zrodla_wiatrowe]]&gt;C152,1,0)</f>
        <v>1</v>
      </c>
      <c r="F153">
        <f>IF(energia__24[[#This Row],[Czy rośnie]]=1,F152+1,0)</f>
        <v>12</v>
      </c>
    </row>
    <row r="154" spans="1:6" x14ac:dyDescent="0.3">
      <c r="A154" s="1">
        <v>45389</v>
      </c>
      <c r="B154">
        <v>9</v>
      </c>
      <c r="C154">
        <v>4525.8130000000001</v>
      </c>
      <c r="D154">
        <v>3994.5250000000001</v>
      </c>
      <c r="E154">
        <f>IF(energia__24[[#This Row],[Zrodla_wiatrowe]]&gt;C153,1,0)</f>
        <v>0</v>
      </c>
      <c r="F154">
        <f>IF(energia__24[[#This Row],[Czy rośnie]]=1,F153+1,0)</f>
        <v>0</v>
      </c>
    </row>
    <row r="155" spans="1:6" x14ac:dyDescent="0.3">
      <c r="A155" s="1">
        <v>45389</v>
      </c>
      <c r="B155">
        <v>10</v>
      </c>
      <c r="C155">
        <v>3707.1880000000001</v>
      </c>
      <c r="D155">
        <v>5784.4880000000003</v>
      </c>
      <c r="E155">
        <f>IF(energia__24[[#This Row],[Zrodla_wiatrowe]]&gt;C154,1,0)</f>
        <v>0</v>
      </c>
      <c r="F155">
        <f>IF(energia__24[[#This Row],[Czy rośnie]]=1,F154+1,0)</f>
        <v>0</v>
      </c>
    </row>
    <row r="156" spans="1:6" x14ac:dyDescent="0.3">
      <c r="A156" s="1">
        <v>45389</v>
      </c>
      <c r="B156">
        <v>11</v>
      </c>
      <c r="C156">
        <v>3536.3629999999998</v>
      </c>
      <c r="D156">
        <v>7371.8379999999997</v>
      </c>
      <c r="E156">
        <f>IF(energia__24[[#This Row],[Zrodla_wiatrowe]]&gt;C155,1,0)</f>
        <v>0</v>
      </c>
      <c r="F156">
        <f>IF(energia__24[[#This Row],[Czy rośnie]]=1,F155+1,0)</f>
        <v>0</v>
      </c>
    </row>
    <row r="157" spans="1:6" x14ac:dyDescent="0.3">
      <c r="A157" s="1">
        <v>45389</v>
      </c>
      <c r="B157">
        <v>12</v>
      </c>
      <c r="C157">
        <v>3839.4250000000002</v>
      </c>
      <c r="D157">
        <v>7463.9750000000004</v>
      </c>
      <c r="E157">
        <f>IF(energia__24[[#This Row],[Zrodla_wiatrowe]]&gt;C156,1,0)</f>
        <v>1</v>
      </c>
      <c r="F157">
        <f>IF(energia__24[[#This Row],[Czy rośnie]]=1,F156+1,0)</f>
        <v>1</v>
      </c>
    </row>
    <row r="158" spans="1:6" x14ac:dyDescent="0.3">
      <c r="A158" s="1">
        <v>45389</v>
      </c>
      <c r="B158">
        <v>13</v>
      </c>
      <c r="C158">
        <v>4186.2</v>
      </c>
      <c r="D158">
        <v>7302.5</v>
      </c>
      <c r="E158">
        <f>IF(energia__24[[#This Row],[Zrodla_wiatrowe]]&gt;C157,1,0)</f>
        <v>1</v>
      </c>
      <c r="F158">
        <f>IF(energia__24[[#This Row],[Czy rośnie]]=1,F157+1,0)</f>
        <v>2</v>
      </c>
    </row>
    <row r="159" spans="1:6" x14ac:dyDescent="0.3">
      <c r="A159" s="1">
        <v>45389</v>
      </c>
      <c r="B159">
        <v>14</v>
      </c>
      <c r="C159">
        <v>3318.25</v>
      </c>
      <c r="D159">
        <v>7102.75</v>
      </c>
      <c r="E159">
        <f>IF(energia__24[[#This Row],[Zrodla_wiatrowe]]&gt;C158,1,0)</f>
        <v>0</v>
      </c>
      <c r="F159">
        <f>IF(energia__24[[#This Row],[Czy rośnie]]=1,F158+1,0)</f>
        <v>0</v>
      </c>
    </row>
    <row r="160" spans="1:6" x14ac:dyDescent="0.3">
      <c r="A160" s="1">
        <v>45389</v>
      </c>
      <c r="B160">
        <v>15</v>
      </c>
      <c r="C160">
        <v>2636.8879999999999</v>
      </c>
      <c r="D160">
        <v>6636.6</v>
      </c>
      <c r="E160">
        <f>IF(energia__24[[#This Row],[Zrodla_wiatrowe]]&gt;C159,1,0)</f>
        <v>0</v>
      </c>
      <c r="F160">
        <f>IF(energia__24[[#This Row],[Czy rośnie]]=1,F159+1,0)</f>
        <v>0</v>
      </c>
    </row>
    <row r="161" spans="1:6" x14ac:dyDescent="0.3">
      <c r="A161" s="1">
        <v>45389</v>
      </c>
      <c r="B161">
        <v>16</v>
      </c>
      <c r="C161">
        <v>2253.6999999999998</v>
      </c>
      <c r="D161">
        <v>5685.6880000000001</v>
      </c>
      <c r="E161">
        <f>IF(energia__24[[#This Row],[Zrodla_wiatrowe]]&gt;C160,1,0)</f>
        <v>0</v>
      </c>
      <c r="F161">
        <f>IF(energia__24[[#This Row],[Czy rośnie]]=1,F160+1,0)</f>
        <v>0</v>
      </c>
    </row>
    <row r="162" spans="1:6" x14ac:dyDescent="0.3">
      <c r="A162" s="1">
        <v>45389</v>
      </c>
      <c r="B162">
        <v>17</v>
      </c>
      <c r="C162">
        <v>1804.35</v>
      </c>
      <c r="D162">
        <v>5050.8500000000004</v>
      </c>
      <c r="E162">
        <f>IF(energia__24[[#This Row],[Zrodla_wiatrowe]]&gt;C161,1,0)</f>
        <v>0</v>
      </c>
      <c r="F162">
        <f>IF(energia__24[[#This Row],[Czy rośnie]]=1,F161+1,0)</f>
        <v>0</v>
      </c>
    </row>
    <row r="163" spans="1:6" x14ac:dyDescent="0.3">
      <c r="A163" s="1">
        <v>45389</v>
      </c>
      <c r="B163">
        <v>18</v>
      </c>
      <c r="C163">
        <v>1486.4749999999999</v>
      </c>
      <c r="D163">
        <v>3331.9630000000002</v>
      </c>
      <c r="E163">
        <f>IF(energia__24[[#This Row],[Zrodla_wiatrowe]]&gt;C162,1,0)</f>
        <v>0</v>
      </c>
      <c r="F163">
        <f>IF(energia__24[[#This Row],[Czy rośnie]]=1,F162+1,0)</f>
        <v>0</v>
      </c>
    </row>
    <row r="164" spans="1:6" x14ac:dyDescent="0.3">
      <c r="A164" s="1">
        <v>45389</v>
      </c>
      <c r="B164">
        <v>19</v>
      </c>
      <c r="C164">
        <v>1384</v>
      </c>
      <c r="D164">
        <v>1437.3</v>
      </c>
      <c r="E164">
        <f>IF(energia__24[[#This Row],[Zrodla_wiatrowe]]&gt;C163,1,0)</f>
        <v>0</v>
      </c>
      <c r="F164">
        <f>IF(energia__24[[#This Row],[Czy rośnie]]=1,F163+1,0)</f>
        <v>0</v>
      </c>
    </row>
    <row r="165" spans="1:6" x14ac:dyDescent="0.3">
      <c r="A165" s="1">
        <v>45389</v>
      </c>
      <c r="B165">
        <v>20</v>
      </c>
      <c r="C165">
        <v>1703.15</v>
      </c>
      <c r="D165">
        <v>184.92500000000001</v>
      </c>
      <c r="E165">
        <f>IF(energia__24[[#This Row],[Zrodla_wiatrowe]]&gt;C164,1,0)</f>
        <v>1</v>
      </c>
      <c r="F165">
        <f>IF(energia__24[[#This Row],[Czy rośnie]]=1,F164+1,0)</f>
        <v>1</v>
      </c>
    </row>
    <row r="166" spans="1:6" x14ac:dyDescent="0.3">
      <c r="A166" s="1">
        <v>45389</v>
      </c>
      <c r="B166">
        <v>21</v>
      </c>
      <c r="C166">
        <v>2095.3249999999998</v>
      </c>
      <c r="D166">
        <v>0</v>
      </c>
      <c r="E166">
        <f>IF(energia__24[[#This Row],[Zrodla_wiatrowe]]&gt;C165,1,0)</f>
        <v>1</v>
      </c>
      <c r="F166">
        <f>IF(energia__24[[#This Row],[Czy rośnie]]=1,F165+1,0)</f>
        <v>2</v>
      </c>
    </row>
    <row r="167" spans="1:6" x14ac:dyDescent="0.3">
      <c r="A167" s="1">
        <v>45389</v>
      </c>
      <c r="B167">
        <v>22</v>
      </c>
      <c r="C167">
        <v>2056.4380000000001</v>
      </c>
      <c r="D167">
        <v>0</v>
      </c>
      <c r="E167">
        <f>IF(energia__24[[#This Row],[Zrodla_wiatrowe]]&gt;C166,1,0)</f>
        <v>0</v>
      </c>
      <c r="F167">
        <f>IF(energia__24[[#This Row],[Czy rośnie]]=1,F166+1,0)</f>
        <v>0</v>
      </c>
    </row>
    <row r="168" spans="1:6" x14ac:dyDescent="0.3">
      <c r="A168" s="1">
        <v>45389</v>
      </c>
      <c r="B168">
        <v>23</v>
      </c>
      <c r="C168">
        <v>2193.1750000000002</v>
      </c>
      <c r="D168">
        <v>0</v>
      </c>
      <c r="E168">
        <f>IF(energia__24[[#This Row],[Zrodla_wiatrowe]]&gt;C167,1,0)</f>
        <v>1</v>
      </c>
      <c r="F168">
        <f>IF(energia__24[[#This Row],[Czy rośnie]]=1,F167+1,0)</f>
        <v>1</v>
      </c>
    </row>
    <row r="169" spans="1:6" x14ac:dyDescent="0.3">
      <c r="A169" s="1">
        <v>45389</v>
      </c>
      <c r="B169">
        <v>24</v>
      </c>
      <c r="C169">
        <v>2213.663</v>
      </c>
      <c r="D169">
        <v>0</v>
      </c>
      <c r="E169">
        <f>IF(energia__24[[#This Row],[Zrodla_wiatrowe]]&gt;C168,1,0)</f>
        <v>1</v>
      </c>
      <c r="F169">
        <f>IF(energia__24[[#This Row],[Czy rośnie]]=1,F168+1,0)</f>
        <v>2</v>
      </c>
    </row>
    <row r="170" spans="1:6" x14ac:dyDescent="0.3">
      <c r="A170" s="1">
        <v>45390</v>
      </c>
      <c r="B170">
        <v>1</v>
      </c>
      <c r="C170">
        <v>2449.7379999999998</v>
      </c>
      <c r="D170">
        <v>0</v>
      </c>
      <c r="E170">
        <f>IF(energia__24[[#This Row],[Zrodla_wiatrowe]]&gt;C169,1,0)</f>
        <v>1</v>
      </c>
      <c r="F170">
        <f>IF(energia__24[[#This Row],[Czy rośnie]]=1,F169+1,0)</f>
        <v>3</v>
      </c>
    </row>
    <row r="171" spans="1:6" x14ac:dyDescent="0.3">
      <c r="A171" s="1">
        <v>45390</v>
      </c>
      <c r="B171">
        <v>2</v>
      </c>
      <c r="C171">
        <v>2901.4879999999998</v>
      </c>
      <c r="D171">
        <v>0</v>
      </c>
      <c r="E171">
        <f>IF(energia__24[[#This Row],[Zrodla_wiatrowe]]&gt;C170,1,0)</f>
        <v>1</v>
      </c>
      <c r="F171">
        <f>IF(energia__24[[#This Row],[Czy rośnie]]=1,F170+1,0)</f>
        <v>4</v>
      </c>
    </row>
    <row r="172" spans="1:6" x14ac:dyDescent="0.3">
      <c r="A172" s="1">
        <v>45390</v>
      </c>
      <c r="B172">
        <v>3</v>
      </c>
      <c r="C172">
        <v>3262.35</v>
      </c>
      <c r="D172">
        <v>0</v>
      </c>
      <c r="E172">
        <f>IF(energia__24[[#This Row],[Zrodla_wiatrowe]]&gt;C171,1,0)</f>
        <v>1</v>
      </c>
      <c r="F172">
        <f>IF(energia__24[[#This Row],[Czy rośnie]]=1,F171+1,0)</f>
        <v>5</v>
      </c>
    </row>
    <row r="173" spans="1:6" x14ac:dyDescent="0.3">
      <c r="A173" s="1">
        <v>45390</v>
      </c>
      <c r="B173">
        <v>4</v>
      </c>
      <c r="C173">
        <v>3337.75</v>
      </c>
      <c r="D173">
        <v>0</v>
      </c>
      <c r="E173">
        <f>IF(energia__24[[#This Row],[Zrodla_wiatrowe]]&gt;C172,1,0)</f>
        <v>1</v>
      </c>
      <c r="F173">
        <f>IF(energia__24[[#This Row],[Czy rośnie]]=1,F172+1,0)</f>
        <v>6</v>
      </c>
    </row>
    <row r="174" spans="1:6" x14ac:dyDescent="0.3">
      <c r="A174" s="1">
        <v>45390</v>
      </c>
      <c r="B174">
        <v>5</v>
      </c>
      <c r="C174">
        <v>3526.95</v>
      </c>
      <c r="D174">
        <v>0</v>
      </c>
      <c r="E174">
        <f>IF(energia__24[[#This Row],[Zrodla_wiatrowe]]&gt;C173,1,0)</f>
        <v>1</v>
      </c>
      <c r="F174">
        <f>IF(energia__24[[#This Row],[Czy rośnie]]=1,F173+1,0)</f>
        <v>7</v>
      </c>
    </row>
    <row r="175" spans="1:6" x14ac:dyDescent="0.3">
      <c r="A175" s="1">
        <v>45390</v>
      </c>
      <c r="B175">
        <v>6</v>
      </c>
      <c r="C175">
        <v>3359.0880000000002</v>
      </c>
      <c r="D175">
        <v>5.45</v>
      </c>
      <c r="E175">
        <f>IF(energia__24[[#This Row],[Zrodla_wiatrowe]]&gt;C174,1,0)</f>
        <v>0</v>
      </c>
      <c r="F175">
        <f>IF(energia__24[[#This Row],[Czy rośnie]]=1,F174+1,0)</f>
        <v>0</v>
      </c>
    </row>
    <row r="176" spans="1:6" x14ac:dyDescent="0.3">
      <c r="A176" s="1">
        <v>45390</v>
      </c>
      <c r="B176">
        <v>7</v>
      </c>
      <c r="C176">
        <v>3238.2379999999998</v>
      </c>
      <c r="D176">
        <v>252.85</v>
      </c>
      <c r="E176">
        <f>IF(energia__24[[#This Row],[Zrodla_wiatrowe]]&gt;C175,1,0)</f>
        <v>0</v>
      </c>
      <c r="F176">
        <f>IF(energia__24[[#This Row],[Czy rośnie]]=1,F175+1,0)</f>
        <v>0</v>
      </c>
    </row>
    <row r="177" spans="1:6" x14ac:dyDescent="0.3">
      <c r="A177" s="1">
        <v>45390</v>
      </c>
      <c r="B177">
        <v>8</v>
      </c>
      <c r="C177">
        <v>2777.2130000000002</v>
      </c>
      <c r="D177">
        <v>1385.5250000000001</v>
      </c>
      <c r="E177">
        <f>IF(energia__24[[#This Row],[Zrodla_wiatrowe]]&gt;C176,1,0)</f>
        <v>0</v>
      </c>
      <c r="F177">
        <f>IF(energia__24[[#This Row],[Czy rośnie]]=1,F176+1,0)</f>
        <v>0</v>
      </c>
    </row>
    <row r="178" spans="1:6" x14ac:dyDescent="0.3">
      <c r="A178" s="1">
        <v>45390</v>
      </c>
      <c r="B178">
        <v>9</v>
      </c>
      <c r="C178">
        <v>2223.1379999999999</v>
      </c>
      <c r="D178">
        <v>3341.9250000000002</v>
      </c>
      <c r="E178">
        <f>IF(energia__24[[#This Row],[Zrodla_wiatrowe]]&gt;C177,1,0)</f>
        <v>0</v>
      </c>
      <c r="F178">
        <f>IF(energia__24[[#This Row],[Czy rośnie]]=1,F177+1,0)</f>
        <v>0</v>
      </c>
    </row>
    <row r="179" spans="1:6" x14ac:dyDescent="0.3">
      <c r="A179" s="1">
        <v>45390</v>
      </c>
      <c r="B179">
        <v>10</v>
      </c>
      <c r="C179">
        <v>1588.538</v>
      </c>
      <c r="D179">
        <v>5432.875</v>
      </c>
      <c r="E179">
        <f>IF(energia__24[[#This Row],[Zrodla_wiatrowe]]&gt;C178,1,0)</f>
        <v>0</v>
      </c>
      <c r="F179">
        <f>IF(energia__24[[#This Row],[Czy rośnie]]=1,F178+1,0)</f>
        <v>0</v>
      </c>
    </row>
    <row r="180" spans="1:6" x14ac:dyDescent="0.3">
      <c r="A180" s="1">
        <v>45390</v>
      </c>
      <c r="B180">
        <v>11</v>
      </c>
      <c r="C180">
        <v>915.98800000000006</v>
      </c>
      <c r="D180">
        <v>7068.7129999999997</v>
      </c>
      <c r="E180">
        <f>IF(energia__24[[#This Row],[Zrodla_wiatrowe]]&gt;C179,1,0)</f>
        <v>0</v>
      </c>
      <c r="F180">
        <f>IF(energia__24[[#This Row],[Czy rośnie]]=1,F179+1,0)</f>
        <v>0</v>
      </c>
    </row>
    <row r="181" spans="1:6" x14ac:dyDescent="0.3">
      <c r="A181" s="1">
        <v>45390</v>
      </c>
      <c r="B181">
        <v>12</v>
      </c>
      <c r="C181">
        <v>832.625</v>
      </c>
      <c r="D181">
        <v>8205.9</v>
      </c>
      <c r="E181">
        <f>IF(energia__24[[#This Row],[Zrodla_wiatrowe]]&gt;C180,1,0)</f>
        <v>0</v>
      </c>
      <c r="F181">
        <f>IF(energia__24[[#This Row],[Czy rośnie]]=1,F180+1,0)</f>
        <v>0</v>
      </c>
    </row>
    <row r="182" spans="1:6" x14ac:dyDescent="0.3">
      <c r="A182" s="1">
        <v>45390</v>
      </c>
      <c r="B182">
        <v>13</v>
      </c>
      <c r="C182">
        <v>892.85</v>
      </c>
      <c r="D182">
        <v>8629.9750000000004</v>
      </c>
      <c r="E182">
        <f>IF(energia__24[[#This Row],[Zrodla_wiatrowe]]&gt;C181,1,0)</f>
        <v>1</v>
      </c>
      <c r="F182">
        <f>IF(energia__24[[#This Row],[Czy rośnie]]=1,F181+1,0)</f>
        <v>1</v>
      </c>
    </row>
    <row r="183" spans="1:6" x14ac:dyDescent="0.3">
      <c r="A183" s="1">
        <v>45390</v>
      </c>
      <c r="B183">
        <v>14</v>
      </c>
      <c r="C183">
        <v>870.73800000000006</v>
      </c>
      <c r="D183">
        <v>8919.8880000000008</v>
      </c>
      <c r="E183">
        <f>IF(energia__24[[#This Row],[Zrodla_wiatrowe]]&gt;C182,1,0)</f>
        <v>0</v>
      </c>
      <c r="F183">
        <f>IF(energia__24[[#This Row],[Czy rośnie]]=1,F182+1,0)</f>
        <v>0</v>
      </c>
    </row>
    <row r="184" spans="1:6" x14ac:dyDescent="0.3">
      <c r="A184" s="1">
        <v>45390</v>
      </c>
      <c r="B184">
        <v>15</v>
      </c>
      <c r="C184">
        <v>959.05</v>
      </c>
      <c r="D184">
        <v>8460.6630000000005</v>
      </c>
      <c r="E184">
        <f>IF(energia__24[[#This Row],[Zrodla_wiatrowe]]&gt;C183,1,0)</f>
        <v>1</v>
      </c>
      <c r="F184">
        <f>IF(energia__24[[#This Row],[Czy rośnie]]=1,F183+1,0)</f>
        <v>1</v>
      </c>
    </row>
    <row r="185" spans="1:6" x14ac:dyDescent="0.3">
      <c r="A185" s="1">
        <v>45390</v>
      </c>
      <c r="B185">
        <v>16</v>
      </c>
      <c r="C185">
        <v>1044.413</v>
      </c>
      <c r="D185">
        <v>7095.7250000000004</v>
      </c>
      <c r="E185">
        <f>IF(energia__24[[#This Row],[Zrodla_wiatrowe]]&gt;C184,1,0)</f>
        <v>1</v>
      </c>
      <c r="F185">
        <f>IF(energia__24[[#This Row],[Czy rośnie]]=1,F184+1,0)</f>
        <v>2</v>
      </c>
    </row>
    <row r="186" spans="1:6" x14ac:dyDescent="0.3">
      <c r="A186" s="1">
        <v>45390</v>
      </c>
      <c r="B186">
        <v>17</v>
      </c>
      <c r="C186">
        <v>1297.075</v>
      </c>
      <c r="D186">
        <v>5410.875</v>
      </c>
      <c r="E186">
        <f>IF(energia__24[[#This Row],[Zrodla_wiatrowe]]&gt;C185,1,0)</f>
        <v>1</v>
      </c>
      <c r="F186">
        <f>IF(energia__24[[#This Row],[Czy rośnie]]=1,F185+1,0)</f>
        <v>3</v>
      </c>
    </row>
    <row r="187" spans="1:6" x14ac:dyDescent="0.3">
      <c r="A187" s="1">
        <v>45390</v>
      </c>
      <c r="B187">
        <v>18</v>
      </c>
      <c r="C187">
        <v>1413.0630000000001</v>
      </c>
      <c r="D187">
        <v>3017.8629999999998</v>
      </c>
      <c r="E187">
        <f>IF(energia__24[[#This Row],[Zrodla_wiatrowe]]&gt;C186,1,0)</f>
        <v>1</v>
      </c>
      <c r="F187">
        <f>IF(energia__24[[#This Row],[Czy rośnie]]=1,F186+1,0)</f>
        <v>4</v>
      </c>
    </row>
    <row r="188" spans="1:6" x14ac:dyDescent="0.3">
      <c r="A188" s="1">
        <v>45390</v>
      </c>
      <c r="B188">
        <v>19</v>
      </c>
      <c r="C188">
        <v>1538.7249999999999</v>
      </c>
      <c r="D188">
        <v>1106.213</v>
      </c>
      <c r="E188">
        <f>IF(energia__24[[#This Row],[Zrodla_wiatrowe]]&gt;C187,1,0)</f>
        <v>1</v>
      </c>
      <c r="F188">
        <f>IF(energia__24[[#This Row],[Czy rośnie]]=1,F187+1,0)</f>
        <v>5</v>
      </c>
    </row>
    <row r="189" spans="1:6" x14ac:dyDescent="0.3">
      <c r="A189" s="1">
        <v>45390</v>
      </c>
      <c r="B189">
        <v>20</v>
      </c>
      <c r="C189">
        <v>1852.038</v>
      </c>
      <c r="D189">
        <v>256.01299999999998</v>
      </c>
      <c r="E189">
        <f>IF(energia__24[[#This Row],[Zrodla_wiatrowe]]&gt;C188,1,0)</f>
        <v>1</v>
      </c>
      <c r="F189">
        <f>IF(energia__24[[#This Row],[Czy rośnie]]=1,F188+1,0)</f>
        <v>6</v>
      </c>
    </row>
    <row r="190" spans="1:6" x14ac:dyDescent="0.3">
      <c r="A190" s="1">
        <v>45390</v>
      </c>
      <c r="B190">
        <v>21</v>
      </c>
      <c r="C190">
        <v>2617.7249999999999</v>
      </c>
      <c r="D190">
        <v>0</v>
      </c>
      <c r="E190">
        <f>IF(energia__24[[#This Row],[Zrodla_wiatrowe]]&gt;C189,1,0)</f>
        <v>1</v>
      </c>
      <c r="F190">
        <f>IF(energia__24[[#This Row],[Czy rośnie]]=1,F189+1,0)</f>
        <v>7</v>
      </c>
    </row>
    <row r="191" spans="1:6" x14ac:dyDescent="0.3">
      <c r="A191" s="1">
        <v>45390</v>
      </c>
      <c r="B191">
        <v>22</v>
      </c>
      <c r="C191">
        <v>3282.9</v>
      </c>
      <c r="D191">
        <v>0</v>
      </c>
      <c r="E191">
        <f>IF(energia__24[[#This Row],[Zrodla_wiatrowe]]&gt;C190,1,0)</f>
        <v>1</v>
      </c>
      <c r="F191">
        <f>IF(energia__24[[#This Row],[Czy rośnie]]=1,F190+1,0)</f>
        <v>8</v>
      </c>
    </row>
    <row r="192" spans="1:6" x14ac:dyDescent="0.3">
      <c r="A192" s="1">
        <v>45390</v>
      </c>
      <c r="B192">
        <v>23</v>
      </c>
      <c r="C192">
        <v>3672.3</v>
      </c>
      <c r="D192">
        <v>0</v>
      </c>
      <c r="E192">
        <f>IF(energia__24[[#This Row],[Zrodla_wiatrowe]]&gt;C191,1,0)</f>
        <v>1</v>
      </c>
      <c r="F192">
        <f>IF(energia__24[[#This Row],[Czy rośnie]]=1,F191+1,0)</f>
        <v>9</v>
      </c>
    </row>
    <row r="193" spans="1:6" x14ac:dyDescent="0.3">
      <c r="A193" s="1">
        <v>45390</v>
      </c>
      <c r="B193">
        <v>24</v>
      </c>
      <c r="C193">
        <v>3816.875</v>
      </c>
      <c r="D193">
        <v>0</v>
      </c>
      <c r="E193">
        <f>IF(energia__24[[#This Row],[Zrodla_wiatrowe]]&gt;C192,1,0)</f>
        <v>1</v>
      </c>
      <c r="F193">
        <f>IF(energia__24[[#This Row],[Czy rośnie]]=1,F192+1,0)</f>
        <v>10</v>
      </c>
    </row>
    <row r="194" spans="1:6" x14ac:dyDescent="0.3">
      <c r="A194" s="1">
        <v>45391</v>
      </c>
      <c r="B194">
        <v>1</v>
      </c>
      <c r="C194">
        <v>3853.125</v>
      </c>
      <c r="D194">
        <v>0</v>
      </c>
      <c r="E194">
        <f>IF(energia__24[[#This Row],[Zrodla_wiatrowe]]&gt;C193,1,0)</f>
        <v>1</v>
      </c>
      <c r="F194">
        <f>IF(energia__24[[#This Row],[Czy rośnie]]=1,F193+1,0)</f>
        <v>11</v>
      </c>
    </row>
    <row r="195" spans="1:6" x14ac:dyDescent="0.3">
      <c r="A195" s="1">
        <v>45391</v>
      </c>
      <c r="B195">
        <v>2</v>
      </c>
      <c r="C195">
        <v>3738.3249999999998</v>
      </c>
      <c r="D195">
        <v>0</v>
      </c>
      <c r="E195">
        <f>IF(energia__24[[#This Row],[Zrodla_wiatrowe]]&gt;C194,1,0)</f>
        <v>0</v>
      </c>
      <c r="F195">
        <f>IF(energia__24[[#This Row],[Czy rośnie]]=1,F194+1,0)</f>
        <v>0</v>
      </c>
    </row>
    <row r="196" spans="1:6" x14ac:dyDescent="0.3">
      <c r="A196" s="1">
        <v>45391</v>
      </c>
      <c r="B196">
        <v>3</v>
      </c>
      <c r="C196">
        <v>3232.5749999999998</v>
      </c>
      <c r="D196">
        <v>0</v>
      </c>
      <c r="E196">
        <f>IF(energia__24[[#This Row],[Zrodla_wiatrowe]]&gt;C195,1,0)</f>
        <v>0</v>
      </c>
      <c r="F196">
        <f>IF(energia__24[[#This Row],[Czy rośnie]]=1,F195+1,0)</f>
        <v>0</v>
      </c>
    </row>
    <row r="197" spans="1:6" x14ac:dyDescent="0.3">
      <c r="A197" s="1">
        <v>45391</v>
      </c>
      <c r="B197">
        <v>4</v>
      </c>
      <c r="C197">
        <v>2819.7629999999999</v>
      </c>
      <c r="D197">
        <v>0</v>
      </c>
      <c r="E197">
        <f>IF(energia__24[[#This Row],[Zrodla_wiatrowe]]&gt;C196,1,0)</f>
        <v>0</v>
      </c>
      <c r="F197">
        <f>IF(energia__24[[#This Row],[Czy rośnie]]=1,F196+1,0)</f>
        <v>0</v>
      </c>
    </row>
    <row r="198" spans="1:6" x14ac:dyDescent="0.3">
      <c r="A198" s="1">
        <v>45391</v>
      </c>
      <c r="B198">
        <v>5</v>
      </c>
      <c r="C198">
        <v>2528.3130000000001</v>
      </c>
      <c r="D198">
        <v>0</v>
      </c>
      <c r="E198">
        <f>IF(energia__24[[#This Row],[Zrodla_wiatrowe]]&gt;C197,1,0)</f>
        <v>0</v>
      </c>
      <c r="F198">
        <f>IF(energia__24[[#This Row],[Czy rośnie]]=1,F197+1,0)</f>
        <v>0</v>
      </c>
    </row>
    <row r="199" spans="1:6" x14ac:dyDescent="0.3">
      <c r="A199" s="1">
        <v>45391</v>
      </c>
      <c r="B199">
        <v>6</v>
      </c>
      <c r="C199">
        <v>2277.6129999999998</v>
      </c>
      <c r="D199">
        <v>49.713000000000001</v>
      </c>
      <c r="E199">
        <f>IF(energia__24[[#This Row],[Zrodla_wiatrowe]]&gt;C198,1,0)</f>
        <v>0</v>
      </c>
      <c r="F199">
        <f>IF(energia__24[[#This Row],[Czy rośnie]]=1,F198+1,0)</f>
        <v>0</v>
      </c>
    </row>
    <row r="200" spans="1:6" x14ac:dyDescent="0.3">
      <c r="A200" s="1">
        <v>45391</v>
      </c>
      <c r="B200">
        <v>7</v>
      </c>
      <c r="C200">
        <v>1961.788</v>
      </c>
      <c r="D200">
        <v>451.45</v>
      </c>
      <c r="E200">
        <f>IF(energia__24[[#This Row],[Zrodla_wiatrowe]]&gt;C199,1,0)</f>
        <v>0</v>
      </c>
      <c r="F200">
        <f>IF(energia__24[[#This Row],[Czy rośnie]]=1,F199+1,0)</f>
        <v>0</v>
      </c>
    </row>
    <row r="201" spans="1:6" x14ac:dyDescent="0.3">
      <c r="A201" s="1">
        <v>45391</v>
      </c>
      <c r="B201">
        <v>8</v>
      </c>
      <c r="C201">
        <v>1698.2750000000001</v>
      </c>
      <c r="D201">
        <v>1940.575</v>
      </c>
      <c r="E201">
        <f>IF(energia__24[[#This Row],[Zrodla_wiatrowe]]&gt;C200,1,0)</f>
        <v>0</v>
      </c>
      <c r="F201">
        <f>IF(energia__24[[#This Row],[Czy rośnie]]=1,F200+1,0)</f>
        <v>0</v>
      </c>
    </row>
    <row r="202" spans="1:6" x14ac:dyDescent="0.3">
      <c r="A202" s="1">
        <v>45391</v>
      </c>
      <c r="B202">
        <v>9</v>
      </c>
      <c r="C202">
        <v>1245.0999999999999</v>
      </c>
      <c r="D202">
        <v>4466.875</v>
      </c>
      <c r="E202">
        <f>IF(energia__24[[#This Row],[Zrodla_wiatrowe]]&gt;C201,1,0)</f>
        <v>0</v>
      </c>
      <c r="F202">
        <f>IF(energia__24[[#This Row],[Czy rośnie]]=1,F201+1,0)</f>
        <v>0</v>
      </c>
    </row>
    <row r="203" spans="1:6" x14ac:dyDescent="0.3">
      <c r="A203" s="1">
        <v>45391</v>
      </c>
      <c r="B203">
        <v>10</v>
      </c>
      <c r="C203">
        <v>799.86300000000006</v>
      </c>
      <c r="D203">
        <v>7182.9750000000004</v>
      </c>
      <c r="E203">
        <f>IF(energia__24[[#This Row],[Zrodla_wiatrowe]]&gt;C202,1,0)</f>
        <v>0</v>
      </c>
      <c r="F203">
        <f>IF(energia__24[[#This Row],[Czy rośnie]]=1,F202+1,0)</f>
        <v>0</v>
      </c>
    </row>
    <row r="204" spans="1:6" x14ac:dyDescent="0.3">
      <c r="A204" s="1">
        <v>45391</v>
      </c>
      <c r="B204">
        <v>11</v>
      </c>
      <c r="C204">
        <v>671</v>
      </c>
      <c r="D204">
        <v>8564.7250000000004</v>
      </c>
      <c r="E204">
        <f>IF(energia__24[[#This Row],[Zrodla_wiatrowe]]&gt;C203,1,0)</f>
        <v>0</v>
      </c>
      <c r="F204">
        <f>IF(energia__24[[#This Row],[Czy rośnie]]=1,F203+1,0)</f>
        <v>0</v>
      </c>
    </row>
    <row r="205" spans="1:6" x14ac:dyDescent="0.3">
      <c r="A205" s="1">
        <v>45391</v>
      </c>
      <c r="B205">
        <v>12</v>
      </c>
      <c r="C205">
        <v>777.7</v>
      </c>
      <c r="D205">
        <v>9683.5750000000007</v>
      </c>
      <c r="E205">
        <f>IF(energia__24[[#This Row],[Zrodla_wiatrowe]]&gt;C204,1,0)</f>
        <v>1</v>
      </c>
      <c r="F205">
        <f>IF(energia__24[[#This Row],[Czy rośnie]]=1,F204+1,0)</f>
        <v>1</v>
      </c>
    </row>
    <row r="206" spans="1:6" x14ac:dyDescent="0.3">
      <c r="A206" s="1">
        <v>45391</v>
      </c>
      <c r="B206">
        <v>13</v>
      </c>
      <c r="C206">
        <v>1114.325</v>
      </c>
      <c r="D206">
        <v>10529.963</v>
      </c>
      <c r="E206">
        <f>IF(energia__24[[#This Row],[Zrodla_wiatrowe]]&gt;C205,1,0)</f>
        <v>1</v>
      </c>
      <c r="F206">
        <f>IF(energia__24[[#This Row],[Czy rośnie]]=1,F205+1,0)</f>
        <v>2</v>
      </c>
    </row>
    <row r="207" spans="1:6" x14ac:dyDescent="0.3">
      <c r="A207" s="1">
        <v>45391</v>
      </c>
      <c r="B207">
        <v>14</v>
      </c>
      <c r="C207">
        <v>1516.713</v>
      </c>
      <c r="D207">
        <v>10167.013000000001</v>
      </c>
      <c r="E207">
        <f>IF(energia__24[[#This Row],[Zrodla_wiatrowe]]&gt;C206,1,0)</f>
        <v>1</v>
      </c>
      <c r="F207">
        <f>IF(energia__24[[#This Row],[Czy rośnie]]=1,F206+1,0)</f>
        <v>3</v>
      </c>
    </row>
    <row r="208" spans="1:6" x14ac:dyDescent="0.3">
      <c r="A208" s="1">
        <v>45391</v>
      </c>
      <c r="B208">
        <v>15</v>
      </c>
      <c r="C208">
        <v>1790.7249999999999</v>
      </c>
      <c r="D208">
        <v>9447.0249999999996</v>
      </c>
      <c r="E208">
        <f>IF(energia__24[[#This Row],[Zrodla_wiatrowe]]&gt;C207,1,0)</f>
        <v>1</v>
      </c>
      <c r="F208">
        <f>IF(energia__24[[#This Row],[Czy rośnie]]=1,F207+1,0)</f>
        <v>4</v>
      </c>
    </row>
    <row r="209" spans="1:6" x14ac:dyDescent="0.3">
      <c r="A209" s="1">
        <v>45391</v>
      </c>
      <c r="B209">
        <v>16</v>
      </c>
      <c r="C209">
        <v>2123.25</v>
      </c>
      <c r="D209">
        <v>8104.0129999999999</v>
      </c>
      <c r="E209">
        <f>IF(energia__24[[#This Row],[Zrodla_wiatrowe]]&gt;C208,1,0)</f>
        <v>1</v>
      </c>
      <c r="F209">
        <f>IF(energia__24[[#This Row],[Czy rośnie]]=1,F208+1,0)</f>
        <v>5</v>
      </c>
    </row>
    <row r="210" spans="1:6" x14ac:dyDescent="0.3">
      <c r="A210" s="1">
        <v>45391</v>
      </c>
      <c r="B210">
        <v>17</v>
      </c>
      <c r="C210">
        <v>2324.5630000000001</v>
      </c>
      <c r="D210">
        <v>5836.4750000000004</v>
      </c>
      <c r="E210">
        <f>IF(energia__24[[#This Row],[Zrodla_wiatrowe]]&gt;C209,1,0)</f>
        <v>1</v>
      </c>
      <c r="F210">
        <f>IF(energia__24[[#This Row],[Czy rośnie]]=1,F209+1,0)</f>
        <v>6</v>
      </c>
    </row>
    <row r="211" spans="1:6" x14ac:dyDescent="0.3">
      <c r="A211" s="1">
        <v>45391</v>
      </c>
      <c r="B211">
        <v>18</v>
      </c>
      <c r="C211">
        <v>2379.5500000000002</v>
      </c>
      <c r="D211">
        <v>3212.9879999999998</v>
      </c>
      <c r="E211">
        <f>IF(energia__24[[#This Row],[Zrodla_wiatrowe]]&gt;C210,1,0)</f>
        <v>1</v>
      </c>
      <c r="F211">
        <f>IF(energia__24[[#This Row],[Czy rośnie]]=1,F210+1,0)</f>
        <v>7</v>
      </c>
    </row>
    <row r="212" spans="1:6" x14ac:dyDescent="0.3">
      <c r="A212" s="1">
        <v>45391</v>
      </c>
      <c r="B212">
        <v>19</v>
      </c>
      <c r="C212">
        <v>2677.45</v>
      </c>
      <c r="D212">
        <v>1144.95</v>
      </c>
      <c r="E212">
        <f>IF(energia__24[[#This Row],[Zrodla_wiatrowe]]&gt;C211,1,0)</f>
        <v>1</v>
      </c>
      <c r="F212">
        <f>IF(energia__24[[#This Row],[Czy rośnie]]=1,F211+1,0)</f>
        <v>8</v>
      </c>
    </row>
    <row r="213" spans="1:6" x14ac:dyDescent="0.3">
      <c r="A213" s="1">
        <v>45391</v>
      </c>
      <c r="B213">
        <v>20</v>
      </c>
      <c r="C213">
        <v>3303.875</v>
      </c>
      <c r="D213">
        <v>249.01300000000001</v>
      </c>
      <c r="E213">
        <f>IF(energia__24[[#This Row],[Zrodla_wiatrowe]]&gt;C212,1,0)</f>
        <v>1</v>
      </c>
      <c r="F213">
        <f>IF(energia__24[[#This Row],[Czy rośnie]]=1,F212+1,0)</f>
        <v>9</v>
      </c>
    </row>
    <row r="214" spans="1:6" x14ac:dyDescent="0.3">
      <c r="A214" s="1">
        <v>45391</v>
      </c>
      <c r="B214">
        <v>21</v>
      </c>
      <c r="C214">
        <v>4048.4630000000002</v>
      </c>
      <c r="D214">
        <v>0</v>
      </c>
      <c r="E214">
        <f>IF(energia__24[[#This Row],[Zrodla_wiatrowe]]&gt;C213,1,0)</f>
        <v>1</v>
      </c>
      <c r="F214">
        <f>IF(energia__24[[#This Row],[Czy rośnie]]=1,F213+1,0)</f>
        <v>10</v>
      </c>
    </row>
    <row r="215" spans="1:6" x14ac:dyDescent="0.3">
      <c r="A215" s="1">
        <v>45391</v>
      </c>
      <c r="B215">
        <v>22</v>
      </c>
      <c r="C215">
        <v>4693.8379999999997</v>
      </c>
      <c r="D215">
        <v>0</v>
      </c>
      <c r="E215">
        <f>IF(energia__24[[#This Row],[Zrodla_wiatrowe]]&gt;C214,1,0)</f>
        <v>1</v>
      </c>
      <c r="F215">
        <f>IF(energia__24[[#This Row],[Czy rośnie]]=1,F214+1,0)</f>
        <v>11</v>
      </c>
    </row>
    <row r="216" spans="1:6" x14ac:dyDescent="0.3">
      <c r="A216" s="1">
        <v>45391</v>
      </c>
      <c r="B216">
        <v>23</v>
      </c>
      <c r="C216">
        <v>5564.8</v>
      </c>
      <c r="D216">
        <v>0</v>
      </c>
      <c r="E216">
        <f>IF(energia__24[[#This Row],[Zrodla_wiatrowe]]&gt;C215,1,0)</f>
        <v>1</v>
      </c>
      <c r="F216">
        <f>IF(energia__24[[#This Row],[Czy rośnie]]=1,F215+1,0)</f>
        <v>12</v>
      </c>
    </row>
    <row r="217" spans="1:6" x14ac:dyDescent="0.3">
      <c r="A217" s="1">
        <v>45391</v>
      </c>
      <c r="B217">
        <v>24</v>
      </c>
      <c r="C217">
        <v>5323.7250000000004</v>
      </c>
      <c r="D217">
        <v>0</v>
      </c>
      <c r="E217">
        <f>IF(energia__24[[#This Row],[Zrodla_wiatrowe]]&gt;C216,1,0)</f>
        <v>0</v>
      </c>
      <c r="F217">
        <f>IF(energia__24[[#This Row],[Czy rośnie]]=1,F216+1,0)</f>
        <v>0</v>
      </c>
    </row>
    <row r="218" spans="1:6" x14ac:dyDescent="0.3">
      <c r="A218" s="1">
        <v>45392</v>
      </c>
      <c r="B218">
        <v>1</v>
      </c>
      <c r="C218">
        <v>4951.875</v>
      </c>
      <c r="D218">
        <v>0</v>
      </c>
      <c r="E218">
        <f>IF(energia__24[[#This Row],[Zrodla_wiatrowe]]&gt;C217,1,0)</f>
        <v>0</v>
      </c>
      <c r="F218">
        <f>IF(energia__24[[#This Row],[Czy rośnie]]=1,F217+1,0)</f>
        <v>0</v>
      </c>
    </row>
    <row r="219" spans="1:6" x14ac:dyDescent="0.3">
      <c r="A219" s="1">
        <v>45392</v>
      </c>
      <c r="B219">
        <v>2</v>
      </c>
      <c r="C219">
        <v>4908.4129999999996</v>
      </c>
      <c r="D219">
        <v>0</v>
      </c>
      <c r="E219">
        <f>IF(energia__24[[#This Row],[Zrodla_wiatrowe]]&gt;C218,1,0)</f>
        <v>0</v>
      </c>
      <c r="F219">
        <f>IF(energia__24[[#This Row],[Czy rośnie]]=1,F218+1,0)</f>
        <v>0</v>
      </c>
    </row>
    <row r="220" spans="1:6" x14ac:dyDescent="0.3">
      <c r="A220" s="1">
        <v>45392</v>
      </c>
      <c r="B220">
        <v>3</v>
      </c>
      <c r="C220">
        <v>4634.95</v>
      </c>
      <c r="D220">
        <v>0</v>
      </c>
      <c r="E220">
        <f>IF(energia__24[[#This Row],[Zrodla_wiatrowe]]&gt;C219,1,0)</f>
        <v>0</v>
      </c>
      <c r="F220">
        <f>IF(energia__24[[#This Row],[Czy rośnie]]=1,F219+1,0)</f>
        <v>0</v>
      </c>
    </row>
    <row r="221" spans="1:6" x14ac:dyDescent="0.3">
      <c r="A221" s="1">
        <v>45392</v>
      </c>
      <c r="B221">
        <v>4</v>
      </c>
      <c r="C221">
        <v>4623.1130000000003</v>
      </c>
      <c r="D221">
        <v>0</v>
      </c>
      <c r="E221">
        <f>IF(energia__24[[#This Row],[Zrodla_wiatrowe]]&gt;C220,1,0)</f>
        <v>0</v>
      </c>
      <c r="F221">
        <f>IF(energia__24[[#This Row],[Czy rośnie]]=1,F220+1,0)</f>
        <v>0</v>
      </c>
    </row>
    <row r="222" spans="1:6" x14ac:dyDescent="0.3">
      <c r="A222" s="1">
        <v>45392</v>
      </c>
      <c r="B222">
        <v>5</v>
      </c>
      <c r="C222">
        <v>4552.6379999999999</v>
      </c>
      <c r="D222">
        <v>0</v>
      </c>
      <c r="E222">
        <f>IF(energia__24[[#This Row],[Zrodla_wiatrowe]]&gt;C221,1,0)</f>
        <v>0</v>
      </c>
      <c r="F222">
        <f>IF(energia__24[[#This Row],[Czy rośnie]]=1,F221+1,0)</f>
        <v>0</v>
      </c>
    </row>
    <row r="223" spans="1:6" x14ac:dyDescent="0.3">
      <c r="A223" s="1">
        <v>45392</v>
      </c>
      <c r="B223">
        <v>6</v>
      </c>
      <c r="C223">
        <v>4404.45</v>
      </c>
      <c r="D223">
        <v>51.438000000000002</v>
      </c>
      <c r="E223">
        <f>IF(energia__24[[#This Row],[Zrodla_wiatrowe]]&gt;C222,1,0)</f>
        <v>0</v>
      </c>
      <c r="F223">
        <f>IF(energia__24[[#This Row],[Czy rośnie]]=1,F222+1,0)</f>
        <v>0</v>
      </c>
    </row>
    <row r="224" spans="1:6" x14ac:dyDescent="0.3">
      <c r="A224" s="1">
        <v>45392</v>
      </c>
      <c r="B224">
        <v>7</v>
      </c>
      <c r="C224">
        <v>4126.7879999999996</v>
      </c>
      <c r="D224">
        <v>383.1</v>
      </c>
      <c r="E224">
        <f>IF(energia__24[[#This Row],[Zrodla_wiatrowe]]&gt;C223,1,0)</f>
        <v>0</v>
      </c>
      <c r="F224">
        <f>IF(energia__24[[#This Row],[Czy rośnie]]=1,F223+1,0)</f>
        <v>0</v>
      </c>
    </row>
    <row r="225" spans="1:6" x14ac:dyDescent="0.3">
      <c r="A225" s="1">
        <v>45392</v>
      </c>
      <c r="B225">
        <v>8</v>
      </c>
      <c r="C225">
        <v>4069.15</v>
      </c>
      <c r="D225">
        <v>1176.413</v>
      </c>
      <c r="E225">
        <f>IF(energia__24[[#This Row],[Zrodla_wiatrowe]]&gt;C224,1,0)</f>
        <v>0</v>
      </c>
      <c r="F225">
        <f>IF(energia__24[[#This Row],[Czy rośnie]]=1,F224+1,0)</f>
        <v>0</v>
      </c>
    </row>
    <row r="226" spans="1:6" x14ac:dyDescent="0.3">
      <c r="A226" s="1">
        <v>45392</v>
      </c>
      <c r="B226">
        <v>9</v>
      </c>
      <c r="C226">
        <v>3913.0250000000001</v>
      </c>
      <c r="D226">
        <v>2085.15</v>
      </c>
      <c r="E226">
        <f>IF(energia__24[[#This Row],[Zrodla_wiatrowe]]&gt;C225,1,0)</f>
        <v>0</v>
      </c>
      <c r="F226">
        <f>IF(energia__24[[#This Row],[Czy rośnie]]=1,F225+1,0)</f>
        <v>0</v>
      </c>
    </row>
    <row r="227" spans="1:6" x14ac:dyDescent="0.3">
      <c r="A227" s="1">
        <v>45392</v>
      </c>
      <c r="B227">
        <v>10</v>
      </c>
      <c r="C227">
        <v>3838.6750000000002</v>
      </c>
      <c r="D227">
        <v>2938.3380000000002</v>
      </c>
      <c r="E227">
        <f>IF(energia__24[[#This Row],[Zrodla_wiatrowe]]&gt;C226,1,0)</f>
        <v>0</v>
      </c>
      <c r="F227">
        <f>IF(energia__24[[#This Row],[Czy rośnie]]=1,F226+1,0)</f>
        <v>0</v>
      </c>
    </row>
    <row r="228" spans="1:6" x14ac:dyDescent="0.3">
      <c r="A228" s="1">
        <v>45392</v>
      </c>
      <c r="B228">
        <v>11</v>
      </c>
      <c r="C228">
        <v>4091.8629999999998</v>
      </c>
      <c r="D228">
        <v>4072.788</v>
      </c>
      <c r="E228">
        <f>IF(energia__24[[#This Row],[Zrodla_wiatrowe]]&gt;C227,1,0)</f>
        <v>1</v>
      </c>
      <c r="F228">
        <f>IF(energia__24[[#This Row],[Czy rośnie]]=1,F227+1,0)</f>
        <v>1</v>
      </c>
    </row>
    <row r="229" spans="1:6" x14ac:dyDescent="0.3">
      <c r="A229" s="1">
        <v>45392</v>
      </c>
      <c r="B229">
        <v>12</v>
      </c>
      <c r="C229">
        <v>4197.125</v>
      </c>
      <c r="D229">
        <v>4948.7</v>
      </c>
      <c r="E229">
        <f>IF(energia__24[[#This Row],[Zrodla_wiatrowe]]&gt;C228,1,0)</f>
        <v>1</v>
      </c>
      <c r="F229">
        <f>IF(energia__24[[#This Row],[Czy rośnie]]=1,F228+1,0)</f>
        <v>2</v>
      </c>
    </row>
    <row r="230" spans="1:6" x14ac:dyDescent="0.3">
      <c r="A230" s="1">
        <v>45392</v>
      </c>
      <c r="B230">
        <v>13</v>
      </c>
      <c r="C230">
        <v>4160.1499999999996</v>
      </c>
      <c r="D230">
        <v>5479.7250000000004</v>
      </c>
      <c r="E230">
        <f>IF(energia__24[[#This Row],[Zrodla_wiatrowe]]&gt;C229,1,0)</f>
        <v>0</v>
      </c>
      <c r="F230">
        <f>IF(energia__24[[#This Row],[Czy rośnie]]=1,F229+1,0)</f>
        <v>0</v>
      </c>
    </row>
    <row r="231" spans="1:6" x14ac:dyDescent="0.3">
      <c r="A231" s="1">
        <v>45392</v>
      </c>
      <c r="B231">
        <v>14</v>
      </c>
      <c r="C231">
        <v>3900.95</v>
      </c>
      <c r="D231">
        <v>5619</v>
      </c>
      <c r="E231">
        <f>IF(energia__24[[#This Row],[Zrodla_wiatrowe]]&gt;C230,1,0)</f>
        <v>0</v>
      </c>
      <c r="F231">
        <f>IF(energia__24[[#This Row],[Czy rośnie]]=1,F230+1,0)</f>
        <v>0</v>
      </c>
    </row>
    <row r="232" spans="1:6" x14ac:dyDescent="0.3">
      <c r="A232" s="1">
        <v>45392</v>
      </c>
      <c r="B232">
        <v>15</v>
      </c>
      <c r="C232">
        <v>3837.4250000000002</v>
      </c>
      <c r="D232">
        <v>5315.4250000000002</v>
      </c>
      <c r="E232">
        <f>IF(energia__24[[#This Row],[Zrodla_wiatrowe]]&gt;C231,1,0)</f>
        <v>0</v>
      </c>
      <c r="F232">
        <f>IF(energia__24[[#This Row],[Czy rośnie]]=1,F231+1,0)</f>
        <v>0</v>
      </c>
    </row>
    <row r="233" spans="1:6" x14ac:dyDescent="0.3">
      <c r="A233" s="1">
        <v>45392</v>
      </c>
      <c r="B233">
        <v>16</v>
      </c>
      <c r="C233">
        <v>3739.0630000000001</v>
      </c>
      <c r="D233">
        <v>4515.6379999999999</v>
      </c>
      <c r="E233">
        <f>IF(energia__24[[#This Row],[Zrodla_wiatrowe]]&gt;C232,1,0)</f>
        <v>0</v>
      </c>
      <c r="F233">
        <f>IF(energia__24[[#This Row],[Czy rośnie]]=1,F232+1,0)</f>
        <v>0</v>
      </c>
    </row>
    <row r="234" spans="1:6" x14ac:dyDescent="0.3">
      <c r="A234" s="1">
        <v>45392</v>
      </c>
      <c r="B234">
        <v>17</v>
      </c>
      <c r="C234">
        <v>3906.1750000000002</v>
      </c>
      <c r="D234">
        <v>3256.5880000000002</v>
      </c>
      <c r="E234">
        <f>IF(energia__24[[#This Row],[Zrodla_wiatrowe]]&gt;C233,1,0)</f>
        <v>1</v>
      </c>
      <c r="F234">
        <f>IF(energia__24[[#This Row],[Czy rośnie]]=1,F233+1,0)</f>
        <v>1</v>
      </c>
    </row>
    <row r="235" spans="1:6" x14ac:dyDescent="0.3">
      <c r="A235" s="1">
        <v>45392</v>
      </c>
      <c r="B235">
        <v>18</v>
      </c>
      <c r="C235">
        <v>3960.7629999999999</v>
      </c>
      <c r="D235">
        <v>1974.6130000000001</v>
      </c>
      <c r="E235">
        <f>IF(energia__24[[#This Row],[Zrodla_wiatrowe]]&gt;C234,1,0)</f>
        <v>1</v>
      </c>
      <c r="F235">
        <f>IF(energia__24[[#This Row],[Czy rośnie]]=1,F234+1,0)</f>
        <v>2</v>
      </c>
    </row>
    <row r="236" spans="1:6" x14ac:dyDescent="0.3">
      <c r="A236" s="1">
        <v>45392</v>
      </c>
      <c r="B236">
        <v>19</v>
      </c>
      <c r="C236">
        <v>3623.4250000000002</v>
      </c>
      <c r="D236">
        <v>886.15</v>
      </c>
      <c r="E236">
        <f>IF(energia__24[[#This Row],[Zrodla_wiatrowe]]&gt;C235,1,0)</f>
        <v>0</v>
      </c>
      <c r="F236">
        <f>IF(energia__24[[#This Row],[Czy rośnie]]=1,F235+1,0)</f>
        <v>0</v>
      </c>
    </row>
    <row r="237" spans="1:6" x14ac:dyDescent="0.3">
      <c r="A237" s="1">
        <v>45392</v>
      </c>
      <c r="B237">
        <v>20</v>
      </c>
      <c r="C237">
        <v>3358</v>
      </c>
      <c r="D237">
        <v>246.68799999999999</v>
      </c>
      <c r="E237">
        <f>IF(energia__24[[#This Row],[Zrodla_wiatrowe]]&gt;C236,1,0)</f>
        <v>0</v>
      </c>
      <c r="F237">
        <f>IF(energia__24[[#This Row],[Czy rośnie]]=1,F236+1,0)</f>
        <v>0</v>
      </c>
    </row>
    <row r="238" spans="1:6" x14ac:dyDescent="0.3">
      <c r="A238" s="1">
        <v>45392</v>
      </c>
      <c r="B238">
        <v>21</v>
      </c>
      <c r="C238">
        <v>2812.4630000000002</v>
      </c>
      <c r="D238">
        <v>0</v>
      </c>
      <c r="E238">
        <f>IF(energia__24[[#This Row],[Zrodla_wiatrowe]]&gt;C237,1,0)</f>
        <v>0</v>
      </c>
      <c r="F238">
        <f>IF(energia__24[[#This Row],[Czy rośnie]]=1,F237+1,0)</f>
        <v>0</v>
      </c>
    </row>
    <row r="239" spans="1:6" x14ac:dyDescent="0.3">
      <c r="A239" s="1">
        <v>45392</v>
      </c>
      <c r="B239">
        <v>22</v>
      </c>
      <c r="C239">
        <v>2481.4879999999998</v>
      </c>
      <c r="D239">
        <v>0</v>
      </c>
      <c r="E239">
        <f>IF(energia__24[[#This Row],[Zrodla_wiatrowe]]&gt;C238,1,0)</f>
        <v>0</v>
      </c>
      <c r="F239">
        <f>IF(energia__24[[#This Row],[Czy rośnie]]=1,F238+1,0)</f>
        <v>0</v>
      </c>
    </row>
    <row r="240" spans="1:6" x14ac:dyDescent="0.3">
      <c r="A240" s="1">
        <v>45392</v>
      </c>
      <c r="B240">
        <v>23</v>
      </c>
      <c r="C240">
        <v>2211.875</v>
      </c>
      <c r="D240">
        <v>0</v>
      </c>
      <c r="E240">
        <f>IF(energia__24[[#This Row],[Zrodla_wiatrowe]]&gt;C239,1,0)</f>
        <v>0</v>
      </c>
      <c r="F240">
        <f>IF(energia__24[[#This Row],[Czy rośnie]]=1,F239+1,0)</f>
        <v>0</v>
      </c>
    </row>
    <row r="241" spans="1:6" x14ac:dyDescent="0.3">
      <c r="A241" s="1">
        <v>45392</v>
      </c>
      <c r="B241">
        <v>24</v>
      </c>
      <c r="C241">
        <v>1934.45</v>
      </c>
      <c r="D241">
        <v>0</v>
      </c>
      <c r="E241">
        <f>IF(energia__24[[#This Row],[Zrodla_wiatrowe]]&gt;C240,1,0)</f>
        <v>0</v>
      </c>
      <c r="F241">
        <f>IF(energia__24[[#This Row],[Czy rośnie]]=1,F240+1,0)</f>
        <v>0</v>
      </c>
    </row>
    <row r="242" spans="1:6" x14ac:dyDescent="0.3">
      <c r="A242" s="1">
        <v>45393</v>
      </c>
      <c r="B242">
        <v>1</v>
      </c>
      <c r="C242">
        <v>1638.913</v>
      </c>
      <c r="D242">
        <v>0</v>
      </c>
      <c r="E242">
        <f>IF(energia__24[[#This Row],[Zrodla_wiatrowe]]&gt;C241,1,0)</f>
        <v>0</v>
      </c>
      <c r="F242">
        <f>IF(energia__24[[#This Row],[Czy rośnie]]=1,F241+1,0)</f>
        <v>0</v>
      </c>
    </row>
    <row r="243" spans="1:6" x14ac:dyDescent="0.3">
      <c r="A243" s="1">
        <v>45393</v>
      </c>
      <c r="B243">
        <v>2</v>
      </c>
      <c r="C243">
        <v>1527.213</v>
      </c>
      <c r="D243">
        <v>0</v>
      </c>
      <c r="E243">
        <f>IF(energia__24[[#This Row],[Zrodla_wiatrowe]]&gt;C242,1,0)</f>
        <v>0</v>
      </c>
      <c r="F243">
        <f>IF(energia__24[[#This Row],[Czy rośnie]]=1,F242+1,0)</f>
        <v>0</v>
      </c>
    </row>
    <row r="244" spans="1:6" x14ac:dyDescent="0.3">
      <c r="A244" s="1">
        <v>45393</v>
      </c>
      <c r="B244">
        <v>3</v>
      </c>
      <c r="C244">
        <v>1750.7380000000001</v>
      </c>
      <c r="D244">
        <v>0</v>
      </c>
      <c r="E244">
        <f>IF(energia__24[[#This Row],[Zrodla_wiatrowe]]&gt;C243,1,0)</f>
        <v>1</v>
      </c>
      <c r="F244">
        <f>IF(energia__24[[#This Row],[Czy rośnie]]=1,F243+1,0)</f>
        <v>1</v>
      </c>
    </row>
    <row r="245" spans="1:6" x14ac:dyDescent="0.3">
      <c r="A245" s="1">
        <v>45393</v>
      </c>
      <c r="B245">
        <v>4</v>
      </c>
      <c r="C245">
        <v>1987.7750000000001</v>
      </c>
      <c r="D245">
        <v>0</v>
      </c>
      <c r="E245">
        <f>IF(energia__24[[#This Row],[Zrodla_wiatrowe]]&gt;C244,1,0)</f>
        <v>1</v>
      </c>
      <c r="F245">
        <f>IF(energia__24[[#This Row],[Czy rośnie]]=1,F244+1,0)</f>
        <v>2</v>
      </c>
    </row>
    <row r="246" spans="1:6" x14ac:dyDescent="0.3">
      <c r="A246" s="1">
        <v>45393</v>
      </c>
      <c r="B246">
        <v>5</v>
      </c>
      <c r="C246">
        <v>2160.15</v>
      </c>
      <c r="D246">
        <v>0</v>
      </c>
      <c r="E246">
        <f>IF(energia__24[[#This Row],[Zrodla_wiatrowe]]&gt;C245,1,0)</f>
        <v>1</v>
      </c>
      <c r="F246">
        <f>IF(energia__24[[#This Row],[Czy rośnie]]=1,F245+1,0)</f>
        <v>3</v>
      </c>
    </row>
    <row r="247" spans="1:6" x14ac:dyDescent="0.3">
      <c r="A247" s="1">
        <v>45393</v>
      </c>
      <c r="B247">
        <v>6</v>
      </c>
      <c r="C247">
        <v>2402.913</v>
      </c>
      <c r="D247">
        <v>88.174999999999997</v>
      </c>
      <c r="E247">
        <f>IF(energia__24[[#This Row],[Zrodla_wiatrowe]]&gt;C246,1,0)</f>
        <v>1</v>
      </c>
      <c r="F247">
        <f>IF(energia__24[[#This Row],[Czy rośnie]]=1,F246+1,0)</f>
        <v>4</v>
      </c>
    </row>
    <row r="248" spans="1:6" x14ac:dyDescent="0.3">
      <c r="A248" s="1">
        <v>45393</v>
      </c>
      <c r="B248">
        <v>7</v>
      </c>
      <c r="C248">
        <v>2549.5880000000002</v>
      </c>
      <c r="D248">
        <v>582.45000000000005</v>
      </c>
      <c r="E248">
        <f>IF(energia__24[[#This Row],[Zrodla_wiatrowe]]&gt;C247,1,0)</f>
        <v>1</v>
      </c>
      <c r="F248">
        <f>IF(energia__24[[#This Row],[Czy rośnie]]=1,F247+1,0)</f>
        <v>5</v>
      </c>
    </row>
    <row r="249" spans="1:6" x14ac:dyDescent="0.3">
      <c r="A249" s="1">
        <v>45393</v>
      </c>
      <c r="B249">
        <v>8</v>
      </c>
      <c r="C249">
        <v>2267.6880000000001</v>
      </c>
      <c r="D249">
        <v>2271.6</v>
      </c>
      <c r="E249">
        <f>IF(energia__24[[#This Row],[Zrodla_wiatrowe]]&gt;C248,1,0)</f>
        <v>0</v>
      </c>
      <c r="F249">
        <f>IF(energia__24[[#This Row],[Czy rośnie]]=1,F248+1,0)</f>
        <v>0</v>
      </c>
    </row>
    <row r="250" spans="1:6" x14ac:dyDescent="0.3">
      <c r="A250" s="1">
        <v>45393</v>
      </c>
      <c r="B250">
        <v>9</v>
      </c>
      <c r="C250">
        <v>1581.6</v>
      </c>
      <c r="D250">
        <v>5042.7749999999996</v>
      </c>
      <c r="E250">
        <f>IF(energia__24[[#This Row],[Zrodla_wiatrowe]]&gt;C249,1,0)</f>
        <v>0</v>
      </c>
      <c r="F250">
        <f>IF(energia__24[[#This Row],[Czy rośnie]]=1,F249+1,0)</f>
        <v>0</v>
      </c>
    </row>
    <row r="251" spans="1:6" x14ac:dyDescent="0.3">
      <c r="A251" s="1">
        <v>45393</v>
      </c>
      <c r="B251">
        <v>10</v>
      </c>
      <c r="C251">
        <v>1755.35</v>
      </c>
      <c r="D251">
        <v>7490.9129999999996</v>
      </c>
      <c r="E251">
        <f>IF(energia__24[[#This Row],[Zrodla_wiatrowe]]&gt;C250,1,0)</f>
        <v>1</v>
      </c>
      <c r="F251">
        <f>IF(energia__24[[#This Row],[Czy rośnie]]=1,F250+1,0)</f>
        <v>1</v>
      </c>
    </row>
    <row r="252" spans="1:6" x14ac:dyDescent="0.3">
      <c r="A252" s="1">
        <v>45393</v>
      </c>
      <c r="B252">
        <v>11</v>
      </c>
      <c r="C252">
        <v>2822.663</v>
      </c>
      <c r="D252">
        <v>9037.7749999999996</v>
      </c>
      <c r="E252">
        <f>IF(energia__24[[#This Row],[Zrodla_wiatrowe]]&gt;C251,1,0)</f>
        <v>1</v>
      </c>
      <c r="F252">
        <f>IF(energia__24[[#This Row],[Czy rośnie]]=1,F251+1,0)</f>
        <v>2</v>
      </c>
    </row>
    <row r="253" spans="1:6" x14ac:dyDescent="0.3">
      <c r="A253" s="1">
        <v>45393</v>
      </c>
      <c r="B253">
        <v>12</v>
      </c>
      <c r="C253">
        <v>3507.3879999999999</v>
      </c>
      <c r="D253">
        <v>9569.2880000000005</v>
      </c>
      <c r="E253">
        <f>IF(energia__24[[#This Row],[Zrodla_wiatrowe]]&gt;C252,1,0)</f>
        <v>1</v>
      </c>
      <c r="F253">
        <f>IF(energia__24[[#This Row],[Czy rośnie]]=1,F252+1,0)</f>
        <v>3</v>
      </c>
    </row>
    <row r="254" spans="1:6" x14ac:dyDescent="0.3">
      <c r="A254" s="1">
        <v>45393</v>
      </c>
      <c r="B254">
        <v>13</v>
      </c>
      <c r="C254">
        <v>3629.288</v>
      </c>
      <c r="D254">
        <v>8547.5249999999996</v>
      </c>
      <c r="E254">
        <f>IF(energia__24[[#This Row],[Zrodla_wiatrowe]]&gt;C253,1,0)</f>
        <v>1</v>
      </c>
      <c r="F254">
        <f>IF(energia__24[[#This Row],[Czy rośnie]]=1,F253+1,0)</f>
        <v>4</v>
      </c>
    </row>
    <row r="255" spans="1:6" x14ac:dyDescent="0.3">
      <c r="A255" s="1">
        <v>45393</v>
      </c>
      <c r="B255">
        <v>14</v>
      </c>
      <c r="C255">
        <v>3533.5749999999998</v>
      </c>
      <c r="D255">
        <v>8090.6</v>
      </c>
      <c r="E255">
        <f>IF(energia__24[[#This Row],[Zrodla_wiatrowe]]&gt;C254,1,0)</f>
        <v>0</v>
      </c>
      <c r="F255">
        <f>IF(energia__24[[#This Row],[Czy rośnie]]=1,F254+1,0)</f>
        <v>0</v>
      </c>
    </row>
    <row r="256" spans="1:6" x14ac:dyDescent="0.3">
      <c r="A256" s="1">
        <v>45393</v>
      </c>
      <c r="B256">
        <v>15</v>
      </c>
      <c r="C256">
        <v>3454.413</v>
      </c>
      <c r="D256">
        <v>7545.5749999999998</v>
      </c>
      <c r="E256">
        <f>IF(energia__24[[#This Row],[Zrodla_wiatrowe]]&gt;C255,1,0)</f>
        <v>0</v>
      </c>
      <c r="F256">
        <f>IF(energia__24[[#This Row],[Czy rośnie]]=1,F255+1,0)</f>
        <v>0</v>
      </c>
    </row>
    <row r="257" spans="1:6" x14ac:dyDescent="0.3">
      <c r="A257" s="1">
        <v>45393</v>
      </c>
      <c r="B257">
        <v>16</v>
      </c>
      <c r="C257">
        <v>3591.6129999999998</v>
      </c>
      <c r="D257">
        <v>6990.2250000000004</v>
      </c>
      <c r="E257">
        <f>IF(energia__24[[#This Row],[Zrodla_wiatrowe]]&gt;C256,1,0)</f>
        <v>1</v>
      </c>
      <c r="F257">
        <f>IF(energia__24[[#This Row],[Czy rośnie]]=1,F256+1,0)</f>
        <v>1</v>
      </c>
    </row>
    <row r="258" spans="1:6" x14ac:dyDescent="0.3">
      <c r="A258" s="1">
        <v>45393</v>
      </c>
      <c r="B258">
        <v>17</v>
      </c>
      <c r="C258">
        <v>3269.375</v>
      </c>
      <c r="D258">
        <v>5827.9629999999997</v>
      </c>
      <c r="E258">
        <f>IF(energia__24[[#This Row],[Zrodla_wiatrowe]]&gt;C257,1,0)</f>
        <v>0</v>
      </c>
      <c r="F258">
        <f>IF(energia__24[[#This Row],[Czy rośnie]]=1,F257+1,0)</f>
        <v>0</v>
      </c>
    </row>
    <row r="259" spans="1:6" x14ac:dyDescent="0.3">
      <c r="A259" s="1">
        <v>45393</v>
      </c>
      <c r="B259">
        <v>18</v>
      </c>
      <c r="C259">
        <v>2779.7249999999999</v>
      </c>
      <c r="D259">
        <v>3712.3249999999998</v>
      </c>
      <c r="E259">
        <f>IF(energia__24[[#This Row],[Zrodla_wiatrowe]]&gt;C258,1,0)</f>
        <v>0</v>
      </c>
      <c r="F259">
        <f>IF(energia__24[[#This Row],[Czy rośnie]]=1,F258+1,0)</f>
        <v>0</v>
      </c>
    </row>
    <row r="260" spans="1:6" x14ac:dyDescent="0.3">
      <c r="A260" s="1">
        <v>45393</v>
      </c>
      <c r="B260">
        <v>19</v>
      </c>
      <c r="C260">
        <v>2522.7629999999999</v>
      </c>
      <c r="D260">
        <v>1590.8</v>
      </c>
      <c r="E260">
        <f>IF(energia__24[[#This Row],[Zrodla_wiatrowe]]&gt;C259,1,0)</f>
        <v>0</v>
      </c>
      <c r="F260">
        <f>IF(energia__24[[#This Row],[Czy rośnie]]=1,F259+1,0)</f>
        <v>0</v>
      </c>
    </row>
    <row r="261" spans="1:6" x14ac:dyDescent="0.3">
      <c r="A261" s="1">
        <v>45393</v>
      </c>
      <c r="B261">
        <v>20</v>
      </c>
      <c r="C261">
        <v>2597.7249999999999</v>
      </c>
      <c r="D261">
        <v>252.31299999999999</v>
      </c>
      <c r="E261">
        <f>IF(energia__24[[#This Row],[Zrodla_wiatrowe]]&gt;C260,1,0)</f>
        <v>1</v>
      </c>
      <c r="F261">
        <f>IF(energia__24[[#This Row],[Czy rośnie]]=1,F260+1,0)</f>
        <v>1</v>
      </c>
    </row>
    <row r="262" spans="1:6" x14ac:dyDescent="0.3">
      <c r="A262" s="1">
        <v>45393</v>
      </c>
      <c r="B262">
        <v>21</v>
      </c>
      <c r="C262">
        <v>2912.288</v>
      </c>
      <c r="D262">
        <v>0</v>
      </c>
      <c r="E262">
        <f>IF(energia__24[[#This Row],[Zrodla_wiatrowe]]&gt;C261,1,0)</f>
        <v>1</v>
      </c>
      <c r="F262">
        <f>IF(energia__24[[#This Row],[Czy rośnie]]=1,F261+1,0)</f>
        <v>2</v>
      </c>
    </row>
    <row r="263" spans="1:6" x14ac:dyDescent="0.3">
      <c r="A263" s="1">
        <v>45393</v>
      </c>
      <c r="B263">
        <v>22</v>
      </c>
      <c r="C263">
        <v>2870.375</v>
      </c>
      <c r="D263">
        <v>0</v>
      </c>
      <c r="E263">
        <f>IF(energia__24[[#This Row],[Zrodla_wiatrowe]]&gt;C262,1,0)</f>
        <v>0</v>
      </c>
      <c r="F263">
        <f>IF(energia__24[[#This Row],[Czy rośnie]]=1,F262+1,0)</f>
        <v>0</v>
      </c>
    </row>
    <row r="264" spans="1:6" x14ac:dyDescent="0.3">
      <c r="A264" s="1">
        <v>45393</v>
      </c>
      <c r="B264">
        <v>23</v>
      </c>
      <c r="C264">
        <v>2862.6129999999998</v>
      </c>
      <c r="D264">
        <v>0</v>
      </c>
      <c r="E264">
        <f>IF(energia__24[[#This Row],[Zrodla_wiatrowe]]&gt;C263,1,0)</f>
        <v>0</v>
      </c>
      <c r="F264">
        <f>IF(energia__24[[#This Row],[Czy rośnie]]=1,F263+1,0)</f>
        <v>0</v>
      </c>
    </row>
    <row r="265" spans="1:6" x14ac:dyDescent="0.3">
      <c r="A265" s="1">
        <v>45393</v>
      </c>
      <c r="B265">
        <v>24</v>
      </c>
      <c r="C265">
        <v>3080.8629999999998</v>
      </c>
      <c r="D265">
        <v>0</v>
      </c>
      <c r="E265">
        <f>IF(energia__24[[#This Row],[Zrodla_wiatrowe]]&gt;C264,1,0)</f>
        <v>1</v>
      </c>
      <c r="F265">
        <f>IF(energia__24[[#This Row],[Czy rośnie]]=1,F264+1,0)</f>
        <v>1</v>
      </c>
    </row>
    <row r="266" spans="1:6" x14ac:dyDescent="0.3">
      <c r="A266" s="1">
        <v>45394</v>
      </c>
      <c r="B266">
        <v>1</v>
      </c>
      <c r="C266">
        <v>3101.038</v>
      </c>
      <c r="D266">
        <v>0</v>
      </c>
      <c r="E266">
        <f>IF(energia__24[[#This Row],[Zrodla_wiatrowe]]&gt;C265,1,0)</f>
        <v>1</v>
      </c>
      <c r="F266">
        <f>IF(energia__24[[#This Row],[Czy rośnie]]=1,F265+1,0)</f>
        <v>2</v>
      </c>
    </row>
    <row r="267" spans="1:6" x14ac:dyDescent="0.3">
      <c r="A267" s="1">
        <v>45394</v>
      </c>
      <c r="B267">
        <v>2</v>
      </c>
      <c r="C267">
        <v>3173.8380000000002</v>
      </c>
      <c r="D267">
        <v>0</v>
      </c>
      <c r="E267">
        <f>IF(energia__24[[#This Row],[Zrodla_wiatrowe]]&gt;C266,1,0)</f>
        <v>1</v>
      </c>
      <c r="F267">
        <f>IF(energia__24[[#This Row],[Czy rośnie]]=1,F266+1,0)</f>
        <v>3</v>
      </c>
    </row>
    <row r="268" spans="1:6" x14ac:dyDescent="0.3">
      <c r="A268" s="1">
        <v>45394</v>
      </c>
      <c r="B268">
        <v>3</v>
      </c>
      <c r="C268">
        <v>3074.85</v>
      </c>
      <c r="D268">
        <v>0</v>
      </c>
      <c r="E268">
        <f>IF(energia__24[[#This Row],[Zrodla_wiatrowe]]&gt;C267,1,0)</f>
        <v>0</v>
      </c>
      <c r="F268">
        <f>IF(energia__24[[#This Row],[Czy rośnie]]=1,F267+1,0)</f>
        <v>0</v>
      </c>
    </row>
    <row r="269" spans="1:6" x14ac:dyDescent="0.3">
      <c r="A269" s="1">
        <v>45394</v>
      </c>
      <c r="B269">
        <v>4</v>
      </c>
      <c r="C269">
        <v>2967.7</v>
      </c>
      <c r="D269">
        <v>0</v>
      </c>
      <c r="E269">
        <f>IF(energia__24[[#This Row],[Zrodla_wiatrowe]]&gt;C268,1,0)</f>
        <v>0</v>
      </c>
      <c r="F269">
        <f>IF(energia__24[[#This Row],[Czy rośnie]]=1,F268+1,0)</f>
        <v>0</v>
      </c>
    </row>
    <row r="270" spans="1:6" x14ac:dyDescent="0.3">
      <c r="A270" s="1">
        <v>45394</v>
      </c>
      <c r="B270">
        <v>5</v>
      </c>
      <c r="C270">
        <v>2681.7750000000001</v>
      </c>
      <c r="D270">
        <v>0</v>
      </c>
      <c r="E270">
        <f>IF(energia__24[[#This Row],[Zrodla_wiatrowe]]&gt;C269,1,0)</f>
        <v>0</v>
      </c>
      <c r="F270">
        <f>IF(energia__24[[#This Row],[Czy rośnie]]=1,F269+1,0)</f>
        <v>0</v>
      </c>
    </row>
    <row r="271" spans="1:6" x14ac:dyDescent="0.3">
      <c r="A271" s="1">
        <v>45394</v>
      </c>
      <c r="B271">
        <v>6</v>
      </c>
      <c r="C271">
        <v>2472.538</v>
      </c>
      <c r="D271">
        <v>6.7</v>
      </c>
      <c r="E271">
        <f>IF(energia__24[[#This Row],[Zrodla_wiatrowe]]&gt;C270,1,0)</f>
        <v>0</v>
      </c>
      <c r="F271">
        <f>IF(energia__24[[#This Row],[Czy rośnie]]=1,F270+1,0)</f>
        <v>0</v>
      </c>
    </row>
    <row r="272" spans="1:6" x14ac:dyDescent="0.3">
      <c r="A272" s="1">
        <v>45394</v>
      </c>
      <c r="B272">
        <v>7</v>
      </c>
      <c r="C272">
        <v>2407.9380000000001</v>
      </c>
      <c r="D272">
        <v>319.18799999999999</v>
      </c>
      <c r="E272">
        <f>IF(energia__24[[#This Row],[Zrodla_wiatrowe]]&gt;C271,1,0)</f>
        <v>0</v>
      </c>
      <c r="F272">
        <f>IF(energia__24[[#This Row],[Czy rośnie]]=1,F271+1,0)</f>
        <v>0</v>
      </c>
    </row>
    <row r="273" spans="1:6" x14ac:dyDescent="0.3">
      <c r="A273" s="1">
        <v>45394</v>
      </c>
      <c r="B273">
        <v>8</v>
      </c>
      <c r="C273">
        <v>2295.8380000000002</v>
      </c>
      <c r="D273">
        <v>1527.6</v>
      </c>
      <c r="E273">
        <f>IF(energia__24[[#This Row],[Zrodla_wiatrowe]]&gt;C272,1,0)</f>
        <v>0</v>
      </c>
      <c r="F273">
        <f>IF(energia__24[[#This Row],[Czy rośnie]]=1,F272+1,0)</f>
        <v>0</v>
      </c>
    </row>
    <row r="274" spans="1:6" x14ac:dyDescent="0.3">
      <c r="A274" s="1">
        <v>45394</v>
      </c>
      <c r="B274">
        <v>9</v>
      </c>
      <c r="C274">
        <v>1778.85</v>
      </c>
      <c r="D274">
        <v>3144.538</v>
      </c>
      <c r="E274">
        <f>IF(energia__24[[#This Row],[Zrodla_wiatrowe]]&gt;C273,1,0)</f>
        <v>0</v>
      </c>
      <c r="F274">
        <f>IF(energia__24[[#This Row],[Czy rośnie]]=1,F273+1,0)</f>
        <v>0</v>
      </c>
    </row>
    <row r="275" spans="1:6" x14ac:dyDescent="0.3">
      <c r="A275" s="1">
        <v>45394</v>
      </c>
      <c r="B275">
        <v>10</v>
      </c>
      <c r="C275">
        <v>1540.3130000000001</v>
      </c>
      <c r="D275">
        <v>4851.7129999999997</v>
      </c>
      <c r="E275">
        <f>IF(energia__24[[#This Row],[Zrodla_wiatrowe]]&gt;C274,1,0)</f>
        <v>0</v>
      </c>
      <c r="F275">
        <f>IF(energia__24[[#This Row],[Czy rośnie]]=1,F274+1,0)</f>
        <v>0</v>
      </c>
    </row>
    <row r="276" spans="1:6" x14ac:dyDescent="0.3">
      <c r="A276" s="1">
        <v>45394</v>
      </c>
      <c r="B276">
        <v>11</v>
      </c>
      <c r="C276">
        <v>1619.088</v>
      </c>
      <c r="D276">
        <v>6000.0879999999997</v>
      </c>
      <c r="E276">
        <f>IF(energia__24[[#This Row],[Zrodla_wiatrowe]]&gt;C275,1,0)</f>
        <v>1</v>
      </c>
      <c r="F276">
        <f>IF(energia__24[[#This Row],[Czy rośnie]]=1,F275+1,0)</f>
        <v>1</v>
      </c>
    </row>
    <row r="277" spans="1:6" x14ac:dyDescent="0.3">
      <c r="A277" s="1">
        <v>45394</v>
      </c>
      <c r="B277">
        <v>12</v>
      </c>
      <c r="C277">
        <v>2047.963</v>
      </c>
      <c r="D277">
        <v>6624.1</v>
      </c>
      <c r="E277">
        <f>IF(energia__24[[#This Row],[Zrodla_wiatrowe]]&gt;C276,1,0)</f>
        <v>1</v>
      </c>
      <c r="F277">
        <f>IF(energia__24[[#This Row],[Czy rośnie]]=1,F276+1,0)</f>
        <v>2</v>
      </c>
    </row>
    <row r="278" spans="1:6" x14ac:dyDescent="0.3">
      <c r="A278" s="1">
        <v>45394</v>
      </c>
      <c r="B278">
        <v>13</v>
      </c>
      <c r="C278">
        <v>2346.5500000000002</v>
      </c>
      <c r="D278">
        <v>7019.0129999999999</v>
      </c>
      <c r="E278">
        <f>IF(energia__24[[#This Row],[Zrodla_wiatrowe]]&gt;C277,1,0)</f>
        <v>1</v>
      </c>
      <c r="F278">
        <f>IF(energia__24[[#This Row],[Czy rośnie]]=1,F277+1,0)</f>
        <v>3</v>
      </c>
    </row>
    <row r="279" spans="1:6" x14ac:dyDescent="0.3">
      <c r="A279" s="1">
        <v>45394</v>
      </c>
      <c r="B279">
        <v>14</v>
      </c>
      <c r="C279">
        <v>2456.4749999999999</v>
      </c>
      <c r="D279">
        <v>7136.65</v>
      </c>
      <c r="E279">
        <f>IF(energia__24[[#This Row],[Zrodla_wiatrowe]]&gt;C278,1,0)</f>
        <v>1</v>
      </c>
      <c r="F279">
        <f>IF(energia__24[[#This Row],[Czy rośnie]]=1,F278+1,0)</f>
        <v>4</v>
      </c>
    </row>
    <row r="280" spans="1:6" x14ac:dyDescent="0.3">
      <c r="A280" s="1">
        <v>45394</v>
      </c>
      <c r="B280">
        <v>15</v>
      </c>
      <c r="C280">
        <v>2641.05</v>
      </c>
      <c r="D280">
        <v>6773.8130000000001</v>
      </c>
      <c r="E280">
        <f>IF(energia__24[[#This Row],[Zrodla_wiatrowe]]&gt;C279,1,0)</f>
        <v>1</v>
      </c>
      <c r="F280">
        <f>IF(energia__24[[#This Row],[Czy rośnie]]=1,F279+1,0)</f>
        <v>5</v>
      </c>
    </row>
    <row r="281" spans="1:6" x14ac:dyDescent="0.3">
      <c r="A281" s="1">
        <v>45394</v>
      </c>
      <c r="B281">
        <v>16</v>
      </c>
      <c r="C281">
        <v>2535.6999999999998</v>
      </c>
      <c r="D281">
        <v>6178.1750000000002</v>
      </c>
      <c r="E281">
        <f>IF(energia__24[[#This Row],[Zrodla_wiatrowe]]&gt;C280,1,0)</f>
        <v>0</v>
      </c>
      <c r="F281">
        <f>IF(energia__24[[#This Row],[Czy rośnie]]=1,F280+1,0)</f>
        <v>0</v>
      </c>
    </row>
    <row r="282" spans="1:6" x14ac:dyDescent="0.3">
      <c r="A282" s="1">
        <v>45394</v>
      </c>
      <c r="B282">
        <v>17</v>
      </c>
      <c r="C282">
        <v>2506.4250000000002</v>
      </c>
      <c r="D282">
        <v>4660.6379999999999</v>
      </c>
      <c r="E282">
        <f>IF(energia__24[[#This Row],[Zrodla_wiatrowe]]&gt;C281,1,0)</f>
        <v>0</v>
      </c>
      <c r="F282">
        <f>IF(energia__24[[#This Row],[Czy rośnie]]=1,F281+1,0)</f>
        <v>0</v>
      </c>
    </row>
    <row r="283" spans="1:6" x14ac:dyDescent="0.3">
      <c r="A283" s="1">
        <v>45394</v>
      </c>
      <c r="B283">
        <v>18</v>
      </c>
      <c r="C283">
        <v>2113.7629999999999</v>
      </c>
      <c r="D283">
        <v>2813.1880000000001</v>
      </c>
      <c r="E283">
        <f>IF(energia__24[[#This Row],[Zrodla_wiatrowe]]&gt;C282,1,0)</f>
        <v>0</v>
      </c>
      <c r="F283">
        <f>IF(energia__24[[#This Row],[Czy rośnie]]=1,F282+1,0)</f>
        <v>0</v>
      </c>
    </row>
    <row r="284" spans="1:6" x14ac:dyDescent="0.3">
      <c r="A284" s="1">
        <v>45394</v>
      </c>
      <c r="B284">
        <v>19</v>
      </c>
      <c r="C284">
        <v>1639.45</v>
      </c>
      <c r="D284">
        <v>1075.4880000000001</v>
      </c>
      <c r="E284">
        <f>IF(energia__24[[#This Row],[Zrodla_wiatrowe]]&gt;C283,1,0)</f>
        <v>0</v>
      </c>
      <c r="F284">
        <f>IF(energia__24[[#This Row],[Czy rośnie]]=1,F283+1,0)</f>
        <v>0</v>
      </c>
    </row>
    <row r="285" spans="1:6" x14ac:dyDescent="0.3">
      <c r="A285" s="1">
        <v>45394</v>
      </c>
      <c r="B285">
        <v>20</v>
      </c>
      <c r="C285">
        <v>1887.0630000000001</v>
      </c>
      <c r="D285">
        <v>273.91300000000001</v>
      </c>
      <c r="E285">
        <f>IF(energia__24[[#This Row],[Zrodla_wiatrowe]]&gt;C284,1,0)</f>
        <v>1</v>
      </c>
      <c r="F285">
        <f>IF(energia__24[[#This Row],[Czy rośnie]]=1,F284+1,0)</f>
        <v>1</v>
      </c>
    </row>
    <row r="286" spans="1:6" x14ac:dyDescent="0.3">
      <c r="A286" s="1">
        <v>45394</v>
      </c>
      <c r="B286">
        <v>21</v>
      </c>
      <c r="C286">
        <v>2483.0129999999999</v>
      </c>
      <c r="D286">
        <v>0</v>
      </c>
      <c r="E286">
        <f>IF(energia__24[[#This Row],[Zrodla_wiatrowe]]&gt;C285,1,0)</f>
        <v>1</v>
      </c>
      <c r="F286">
        <f>IF(energia__24[[#This Row],[Czy rośnie]]=1,F285+1,0)</f>
        <v>2</v>
      </c>
    </row>
    <row r="287" spans="1:6" x14ac:dyDescent="0.3">
      <c r="A287" s="1">
        <v>45394</v>
      </c>
      <c r="B287">
        <v>22</v>
      </c>
      <c r="C287">
        <v>3017.25</v>
      </c>
      <c r="D287">
        <v>0</v>
      </c>
      <c r="E287">
        <f>IF(energia__24[[#This Row],[Zrodla_wiatrowe]]&gt;C286,1,0)</f>
        <v>1</v>
      </c>
      <c r="F287">
        <f>IF(energia__24[[#This Row],[Czy rośnie]]=1,F286+1,0)</f>
        <v>3</v>
      </c>
    </row>
    <row r="288" spans="1:6" x14ac:dyDescent="0.3">
      <c r="A288" s="1">
        <v>45394</v>
      </c>
      <c r="B288">
        <v>23</v>
      </c>
      <c r="C288">
        <v>3583.2130000000002</v>
      </c>
      <c r="D288">
        <v>0</v>
      </c>
      <c r="E288">
        <f>IF(energia__24[[#This Row],[Zrodla_wiatrowe]]&gt;C287,1,0)</f>
        <v>1</v>
      </c>
      <c r="F288">
        <f>IF(energia__24[[#This Row],[Czy rośnie]]=1,F287+1,0)</f>
        <v>4</v>
      </c>
    </row>
    <row r="289" spans="1:6" x14ac:dyDescent="0.3">
      <c r="A289" s="1">
        <v>45394</v>
      </c>
      <c r="B289">
        <v>24</v>
      </c>
      <c r="C289">
        <v>4276.1000000000004</v>
      </c>
      <c r="D289">
        <v>0</v>
      </c>
      <c r="E289">
        <f>IF(energia__24[[#This Row],[Zrodla_wiatrowe]]&gt;C288,1,0)</f>
        <v>1</v>
      </c>
      <c r="F289">
        <f>IF(energia__24[[#This Row],[Czy rośnie]]=1,F288+1,0)</f>
        <v>5</v>
      </c>
    </row>
    <row r="290" spans="1:6" x14ac:dyDescent="0.3">
      <c r="A290" s="1">
        <v>45395</v>
      </c>
      <c r="B290">
        <v>1</v>
      </c>
      <c r="C290">
        <v>4388.3130000000001</v>
      </c>
      <c r="D290">
        <v>0</v>
      </c>
      <c r="E290">
        <f>IF(energia__24[[#This Row],[Zrodla_wiatrowe]]&gt;C289,1,0)</f>
        <v>1</v>
      </c>
      <c r="F290">
        <f>IF(energia__24[[#This Row],[Czy rośnie]]=1,F289+1,0)</f>
        <v>6</v>
      </c>
    </row>
    <row r="291" spans="1:6" x14ac:dyDescent="0.3">
      <c r="A291" s="1">
        <v>45395</v>
      </c>
      <c r="B291">
        <v>2</v>
      </c>
      <c r="C291">
        <v>4199.5129999999999</v>
      </c>
      <c r="D291">
        <v>0</v>
      </c>
      <c r="E291">
        <f>IF(energia__24[[#This Row],[Zrodla_wiatrowe]]&gt;C290,1,0)</f>
        <v>0</v>
      </c>
      <c r="F291">
        <f>IF(energia__24[[#This Row],[Czy rośnie]]=1,F290+1,0)</f>
        <v>0</v>
      </c>
    </row>
    <row r="292" spans="1:6" x14ac:dyDescent="0.3">
      <c r="A292" s="1">
        <v>45395</v>
      </c>
      <c r="B292">
        <v>3</v>
      </c>
      <c r="C292">
        <v>4164.5379999999996</v>
      </c>
      <c r="D292">
        <v>0</v>
      </c>
      <c r="E292">
        <f>IF(energia__24[[#This Row],[Zrodla_wiatrowe]]&gt;C291,1,0)</f>
        <v>0</v>
      </c>
      <c r="F292">
        <f>IF(energia__24[[#This Row],[Czy rośnie]]=1,F291+1,0)</f>
        <v>0</v>
      </c>
    </row>
    <row r="293" spans="1:6" x14ac:dyDescent="0.3">
      <c r="A293" s="1">
        <v>45395</v>
      </c>
      <c r="B293">
        <v>4</v>
      </c>
      <c r="C293">
        <v>3954.7750000000001</v>
      </c>
      <c r="D293">
        <v>0</v>
      </c>
      <c r="E293">
        <f>IF(energia__24[[#This Row],[Zrodla_wiatrowe]]&gt;C292,1,0)</f>
        <v>0</v>
      </c>
      <c r="F293">
        <f>IF(energia__24[[#This Row],[Czy rośnie]]=1,F292+1,0)</f>
        <v>0</v>
      </c>
    </row>
    <row r="294" spans="1:6" x14ac:dyDescent="0.3">
      <c r="A294" s="1">
        <v>45395</v>
      </c>
      <c r="B294">
        <v>5</v>
      </c>
      <c r="C294">
        <v>3833.3249999999998</v>
      </c>
      <c r="D294">
        <v>0</v>
      </c>
      <c r="E294">
        <f>IF(energia__24[[#This Row],[Zrodla_wiatrowe]]&gt;C293,1,0)</f>
        <v>0</v>
      </c>
      <c r="F294">
        <f>IF(energia__24[[#This Row],[Czy rośnie]]=1,F293+1,0)</f>
        <v>0</v>
      </c>
    </row>
    <row r="295" spans="1:6" x14ac:dyDescent="0.3">
      <c r="A295" s="1">
        <v>45395</v>
      </c>
      <c r="B295">
        <v>6</v>
      </c>
      <c r="C295">
        <v>3715.1750000000002</v>
      </c>
      <c r="D295">
        <v>45.475000000000001</v>
      </c>
      <c r="E295">
        <f>IF(energia__24[[#This Row],[Zrodla_wiatrowe]]&gt;C294,1,0)</f>
        <v>0</v>
      </c>
      <c r="F295">
        <f>IF(energia__24[[#This Row],[Czy rośnie]]=1,F294+1,0)</f>
        <v>0</v>
      </c>
    </row>
    <row r="296" spans="1:6" x14ac:dyDescent="0.3">
      <c r="A296" s="1">
        <v>45395</v>
      </c>
      <c r="B296">
        <v>7</v>
      </c>
      <c r="C296">
        <v>3703.163</v>
      </c>
      <c r="D296">
        <v>473.51299999999998</v>
      </c>
      <c r="E296">
        <f>IF(energia__24[[#This Row],[Zrodla_wiatrowe]]&gt;C295,1,0)</f>
        <v>0</v>
      </c>
      <c r="F296">
        <f>IF(energia__24[[#This Row],[Czy rośnie]]=1,F295+1,0)</f>
        <v>0</v>
      </c>
    </row>
    <row r="297" spans="1:6" x14ac:dyDescent="0.3">
      <c r="A297" s="1">
        <v>45395</v>
      </c>
      <c r="B297">
        <v>8</v>
      </c>
      <c r="C297">
        <v>3279.1</v>
      </c>
      <c r="D297">
        <v>1814.3</v>
      </c>
      <c r="E297">
        <f>IF(energia__24[[#This Row],[Zrodla_wiatrowe]]&gt;C296,1,0)</f>
        <v>0</v>
      </c>
      <c r="F297">
        <f>IF(energia__24[[#This Row],[Czy rośnie]]=1,F296+1,0)</f>
        <v>0</v>
      </c>
    </row>
    <row r="298" spans="1:6" x14ac:dyDescent="0.3">
      <c r="A298" s="1">
        <v>45395</v>
      </c>
      <c r="B298">
        <v>9</v>
      </c>
      <c r="C298">
        <v>3139.8</v>
      </c>
      <c r="D298">
        <v>3936.6750000000002</v>
      </c>
      <c r="E298">
        <f>IF(energia__24[[#This Row],[Zrodla_wiatrowe]]&gt;C297,1,0)</f>
        <v>0</v>
      </c>
      <c r="F298">
        <f>IF(energia__24[[#This Row],[Czy rośnie]]=1,F297+1,0)</f>
        <v>0</v>
      </c>
    </row>
    <row r="299" spans="1:6" x14ac:dyDescent="0.3">
      <c r="A299" s="1">
        <v>45395</v>
      </c>
      <c r="B299">
        <v>10</v>
      </c>
      <c r="C299">
        <v>3365.2249999999999</v>
      </c>
      <c r="D299">
        <v>5956.6130000000003</v>
      </c>
      <c r="E299">
        <f>IF(energia__24[[#This Row],[Zrodla_wiatrowe]]&gt;C298,1,0)</f>
        <v>1</v>
      </c>
      <c r="F299">
        <f>IF(energia__24[[#This Row],[Czy rośnie]]=1,F298+1,0)</f>
        <v>1</v>
      </c>
    </row>
    <row r="300" spans="1:6" x14ac:dyDescent="0.3">
      <c r="A300" s="1">
        <v>45395</v>
      </c>
      <c r="B300">
        <v>11</v>
      </c>
      <c r="C300">
        <v>3626.2379999999998</v>
      </c>
      <c r="D300">
        <v>7713.0379999999996</v>
      </c>
      <c r="E300">
        <f>IF(energia__24[[#This Row],[Zrodla_wiatrowe]]&gt;C299,1,0)</f>
        <v>1</v>
      </c>
      <c r="F300">
        <f>IF(energia__24[[#This Row],[Czy rośnie]]=1,F299+1,0)</f>
        <v>2</v>
      </c>
    </row>
    <row r="301" spans="1:6" x14ac:dyDescent="0.3">
      <c r="A301" s="1">
        <v>45395</v>
      </c>
      <c r="B301">
        <v>12</v>
      </c>
      <c r="C301">
        <v>3878.9630000000002</v>
      </c>
      <c r="D301">
        <v>8376.7630000000008</v>
      </c>
      <c r="E301">
        <f>IF(energia__24[[#This Row],[Zrodla_wiatrowe]]&gt;C300,1,0)</f>
        <v>1</v>
      </c>
      <c r="F301">
        <f>IF(energia__24[[#This Row],[Czy rośnie]]=1,F300+1,0)</f>
        <v>3</v>
      </c>
    </row>
    <row r="302" spans="1:6" x14ac:dyDescent="0.3">
      <c r="A302" s="1">
        <v>45395</v>
      </c>
      <c r="B302">
        <v>13</v>
      </c>
      <c r="C302">
        <v>4186.2879999999996</v>
      </c>
      <c r="D302">
        <v>8718.6</v>
      </c>
      <c r="E302">
        <f>IF(energia__24[[#This Row],[Zrodla_wiatrowe]]&gt;C301,1,0)</f>
        <v>1</v>
      </c>
      <c r="F302">
        <f>IF(energia__24[[#This Row],[Czy rośnie]]=1,F301+1,0)</f>
        <v>4</v>
      </c>
    </row>
    <row r="303" spans="1:6" x14ac:dyDescent="0.3">
      <c r="A303" s="1">
        <v>45395</v>
      </c>
      <c r="B303">
        <v>14</v>
      </c>
      <c r="C303">
        <v>4575.2629999999999</v>
      </c>
      <c r="D303">
        <v>9145.2880000000005</v>
      </c>
      <c r="E303">
        <f>IF(energia__24[[#This Row],[Zrodla_wiatrowe]]&gt;C302,1,0)</f>
        <v>1</v>
      </c>
      <c r="F303">
        <f>IF(energia__24[[#This Row],[Czy rośnie]]=1,F302+1,0)</f>
        <v>5</v>
      </c>
    </row>
    <row r="304" spans="1:6" x14ac:dyDescent="0.3">
      <c r="A304" s="1">
        <v>45395</v>
      </c>
      <c r="B304">
        <v>15</v>
      </c>
      <c r="C304">
        <v>4728.1379999999999</v>
      </c>
      <c r="D304">
        <v>8144.0749999999998</v>
      </c>
      <c r="E304">
        <f>IF(energia__24[[#This Row],[Zrodla_wiatrowe]]&gt;C303,1,0)</f>
        <v>1</v>
      </c>
      <c r="F304">
        <f>IF(energia__24[[#This Row],[Czy rośnie]]=1,F303+1,0)</f>
        <v>6</v>
      </c>
    </row>
    <row r="305" spans="1:6" x14ac:dyDescent="0.3">
      <c r="A305" s="1">
        <v>45395</v>
      </c>
      <c r="B305">
        <v>16</v>
      </c>
      <c r="C305">
        <v>4374.7879999999996</v>
      </c>
      <c r="D305">
        <v>6291.4750000000004</v>
      </c>
      <c r="E305">
        <f>IF(energia__24[[#This Row],[Zrodla_wiatrowe]]&gt;C304,1,0)</f>
        <v>0</v>
      </c>
      <c r="F305">
        <f>IF(energia__24[[#This Row],[Czy rośnie]]=1,F304+1,0)</f>
        <v>0</v>
      </c>
    </row>
    <row r="306" spans="1:6" x14ac:dyDescent="0.3">
      <c r="A306" s="1">
        <v>45395</v>
      </c>
      <c r="B306">
        <v>17</v>
      </c>
      <c r="C306">
        <v>3919.3249999999998</v>
      </c>
      <c r="D306">
        <v>4863.9380000000001</v>
      </c>
      <c r="E306">
        <f>IF(energia__24[[#This Row],[Zrodla_wiatrowe]]&gt;C305,1,0)</f>
        <v>0</v>
      </c>
      <c r="F306">
        <f>IF(energia__24[[#This Row],[Czy rośnie]]=1,F305+1,0)</f>
        <v>0</v>
      </c>
    </row>
    <row r="307" spans="1:6" x14ac:dyDescent="0.3">
      <c r="A307" s="1">
        <v>45395</v>
      </c>
      <c r="B307">
        <v>18</v>
      </c>
      <c r="C307">
        <v>3067.6880000000001</v>
      </c>
      <c r="D307">
        <v>3051.0880000000002</v>
      </c>
      <c r="E307">
        <f>IF(energia__24[[#This Row],[Zrodla_wiatrowe]]&gt;C306,1,0)</f>
        <v>0</v>
      </c>
      <c r="F307">
        <f>IF(energia__24[[#This Row],[Czy rośnie]]=1,F306+1,0)</f>
        <v>0</v>
      </c>
    </row>
    <row r="308" spans="1:6" x14ac:dyDescent="0.3">
      <c r="A308" s="1">
        <v>45395</v>
      </c>
      <c r="B308">
        <v>19</v>
      </c>
      <c r="C308">
        <v>1823</v>
      </c>
      <c r="D308">
        <v>1224.5250000000001</v>
      </c>
      <c r="E308">
        <f>IF(energia__24[[#This Row],[Zrodla_wiatrowe]]&gt;C307,1,0)</f>
        <v>0</v>
      </c>
      <c r="F308">
        <f>IF(energia__24[[#This Row],[Czy rośnie]]=1,F307+1,0)</f>
        <v>0</v>
      </c>
    </row>
    <row r="309" spans="1:6" x14ac:dyDescent="0.3">
      <c r="A309" s="1">
        <v>45395</v>
      </c>
      <c r="B309">
        <v>20</v>
      </c>
      <c r="C309">
        <v>1388.1880000000001</v>
      </c>
      <c r="D309">
        <v>241.863</v>
      </c>
      <c r="E309">
        <f>IF(energia__24[[#This Row],[Zrodla_wiatrowe]]&gt;C308,1,0)</f>
        <v>0</v>
      </c>
      <c r="F309">
        <f>IF(energia__24[[#This Row],[Czy rośnie]]=1,F308+1,0)</f>
        <v>0</v>
      </c>
    </row>
    <row r="310" spans="1:6" x14ac:dyDescent="0.3">
      <c r="A310" s="1">
        <v>45395</v>
      </c>
      <c r="B310">
        <v>21</v>
      </c>
      <c r="C310">
        <v>1684.8</v>
      </c>
      <c r="D310">
        <v>0</v>
      </c>
      <c r="E310">
        <f>IF(energia__24[[#This Row],[Zrodla_wiatrowe]]&gt;C309,1,0)</f>
        <v>1</v>
      </c>
      <c r="F310">
        <f>IF(energia__24[[#This Row],[Czy rośnie]]=1,F309+1,0)</f>
        <v>1</v>
      </c>
    </row>
    <row r="311" spans="1:6" x14ac:dyDescent="0.3">
      <c r="A311" s="1">
        <v>45395</v>
      </c>
      <c r="B311">
        <v>22</v>
      </c>
      <c r="C311">
        <v>2293.1379999999999</v>
      </c>
      <c r="D311">
        <v>0</v>
      </c>
      <c r="E311">
        <f>IF(energia__24[[#This Row],[Zrodla_wiatrowe]]&gt;C310,1,0)</f>
        <v>1</v>
      </c>
      <c r="F311">
        <f>IF(energia__24[[#This Row],[Czy rośnie]]=1,F310+1,0)</f>
        <v>2</v>
      </c>
    </row>
    <row r="312" spans="1:6" x14ac:dyDescent="0.3">
      <c r="A312" s="1">
        <v>45395</v>
      </c>
      <c r="B312">
        <v>23</v>
      </c>
      <c r="C312">
        <v>3020.6129999999998</v>
      </c>
      <c r="D312">
        <v>0</v>
      </c>
      <c r="E312">
        <f>IF(energia__24[[#This Row],[Zrodla_wiatrowe]]&gt;C311,1,0)</f>
        <v>1</v>
      </c>
      <c r="F312">
        <f>IF(energia__24[[#This Row],[Czy rośnie]]=1,F311+1,0)</f>
        <v>3</v>
      </c>
    </row>
    <row r="313" spans="1:6" x14ac:dyDescent="0.3">
      <c r="A313" s="1">
        <v>45395</v>
      </c>
      <c r="B313">
        <v>24</v>
      </c>
      <c r="C313">
        <v>3427.6</v>
      </c>
      <c r="D313">
        <v>0</v>
      </c>
      <c r="E313">
        <f>IF(energia__24[[#This Row],[Zrodla_wiatrowe]]&gt;C312,1,0)</f>
        <v>1</v>
      </c>
      <c r="F313">
        <f>IF(energia__24[[#This Row],[Czy rośnie]]=1,F312+1,0)</f>
        <v>4</v>
      </c>
    </row>
    <row r="314" spans="1:6" x14ac:dyDescent="0.3">
      <c r="A314" s="1">
        <v>45396</v>
      </c>
      <c r="B314">
        <v>1</v>
      </c>
      <c r="C314">
        <v>3845.3629999999998</v>
      </c>
      <c r="D314">
        <v>0</v>
      </c>
      <c r="E314">
        <f>IF(energia__24[[#This Row],[Zrodla_wiatrowe]]&gt;C313,1,0)</f>
        <v>1</v>
      </c>
      <c r="F314">
        <f>IF(energia__24[[#This Row],[Czy rośnie]]=1,F313+1,0)</f>
        <v>5</v>
      </c>
    </row>
    <row r="315" spans="1:6" x14ac:dyDescent="0.3">
      <c r="A315" s="1">
        <v>45396</v>
      </c>
      <c r="B315">
        <v>2</v>
      </c>
      <c r="C315">
        <v>4625.7749999999996</v>
      </c>
      <c r="D315">
        <v>0</v>
      </c>
      <c r="E315">
        <f>IF(energia__24[[#This Row],[Zrodla_wiatrowe]]&gt;C314,1,0)</f>
        <v>1</v>
      </c>
      <c r="F315">
        <f>IF(energia__24[[#This Row],[Czy rośnie]]=1,F314+1,0)</f>
        <v>6</v>
      </c>
    </row>
    <row r="316" spans="1:6" x14ac:dyDescent="0.3">
      <c r="A316" s="1">
        <v>45396</v>
      </c>
      <c r="B316">
        <v>3</v>
      </c>
      <c r="C316">
        <v>5458.9129999999996</v>
      </c>
      <c r="D316">
        <v>0</v>
      </c>
      <c r="E316">
        <f>IF(energia__24[[#This Row],[Zrodla_wiatrowe]]&gt;C315,1,0)</f>
        <v>1</v>
      </c>
      <c r="F316">
        <f>IF(energia__24[[#This Row],[Czy rośnie]]=1,F315+1,0)</f>
        <v>7</v>
      </c>
    </row>
    <row r="317" spans="1:6" x14ac:dyDescent="0.3">
      <c r="A317" s="1">
        <v>45396</v>
      </c>
      <c r="B317">
        <v>4</v>
      </c>
      <c r="C317">
        <v>5633.7629999999999</v>
      </c>
      <c r="D317">
        <v>0</v>
      </c>
      <c r="E317">
        <f>IF(energia__24[[#This Row],[Zrodla_wiatrowe]]&gt;C316,1,0)</f>
        <v>1</v>
      </c>
      <c r="F317">
        <f>IF(energia__24[[#This Row],[Czy rośnie]]=1,F316+1,0)</f>
        <v>8</v>
      </c>
    </row>
    <row r="318" spans="1:6" x14ac:dyDescent="0.3">
      <c r="A318" s="1">
        <v>45396</v>
      </c>
      <c r="B318">
        <v>5</v>
      </c>
      <c r="C318">
        <v>5972.5</v>
      </c>
      <c r="D318">
        <v>0</v>
      </c>
      <c r="E318">
        <f>IF(energia__24[[#This Row],[Zrodla_wiatrowe]]&gt;C317,1,0)</f>
        <v>1</v>
      </c>
      <c r="F318">
        <f>IF(energia__24[[#This Row],[Czy rośnie]]=1,F317+1,0)</f>
        <v>9</v>
      </c>
    </row>
    <row r="319" spans="1:6" x14ac:dyDescent="0.3">
      <c r="A319" s="1">
        <v>45396</v>
      </c>
      <c r="B319">
        <v>6</v>
      </c>
      <c r="C319">
        <v>6276</v>
      </c>
      <c r="D319">
        <v>22.763000000000002</v>
      </c>
      <c r="E319">
        <f>IF(energia__24[[#This Row],[Zrodla_wiatrowe]]&gt;C318,1,0)</f>
        <v>1</v>
      </c>
      <c r="F319">
        <f>IF(energia__24[[#This Row],[Czy rośnie]]=1,F318+1,0)</f>
        <v>10</v>
      </c>
    </row>
    <row r="320" spans="1:6" x14ac:dyDescent="0.3">
      <c r="A320" s="1">
        <v>45396</v>
      </c>
      <c r="B320">
        <v>7</v>
      </c>
      <c r="C320">
        <v>6597.65</v>
      </c>
      <c r="D320">
        <v>393.1</v>
      </c>
      <c r="E320">
        <f>IF(energia__24[[#This Row],[Zrodla_wiatrowe]]&gt;C319,1,0)</f>
        <v>1</v>
      </c>
      <c r="F320">
        <f>IF(energia__24[[#This Row],[Czy rośnie]]=1,F319+1,0)</f>
        <v>11</v>
      </c>
    </row>
    <row r="321" spans="1:6" x14ac:dyDescent="0.3">
      <c r="A321" s="1">
        <v>45396</v>
      </c>
      <c r="B321">
        <v>8</v>
      </c>
      <c r="C321">
        <v>6402.85</v>
      </c>
      <c r="D321">
        <v>1521.95</v>
      </c>
      <c r="E321">
        <f>IF(energia__24[[#This Row],[Zrodla_wiatrowe]]&gt;C320,1,0)</f>
        <v>0</v>
      </c>
      <c r="F321">
        <f>IF(energia__24[[#This Row],[Czy rośnie]]=1,F320+1,0)</f>
        <v>0</v>
      </c>
    </row>
    <row r="322" spans="1:6" x14ac:dyDescent="0.3">
      <c r="A322" s="1">
        <v>45396</v>
      </c>
      <c r="B322">
        <v>9</v>
      </c>
      <c r="C322">
        <v>6034.7129999999997</v>
      </c>
      <c r="D322">
        <v>2818.1129999999998</v>
      </c>
      <c r="E322">
        <f>IF(energia__24[[#This Row],[Zrodla_wiatrowe]]&gt;C321,1,0)</f>
        <v>0</v>
      </c>
      <c r="F322">
        <f>IF(energia__24[[#This Row],[Czy rośnie]]=1,F321+1,0)</f>
        <v>0</v>
      </c>
    </row>
    <row r="323" spans="1:6" x14ac:dyDescent="0.3">
      <c r="A323" s="1">
        <v>45396</v>
      </c>
      <c r="B323">
        <v>10</v>
      </c>
      <c r="C323">
        <v>6372.4250000000002</v>
      </c>
      <c r="D323">
        <v>3986.95</v>
      </c>
      <c r="E323">
        <f>IF(energia__24[[#This Row],[Zrodla_wiatrowe]]&gt;C322,1,0)</f>
        <v>1</v>
      </c>
      <c r="F323">
        <f>IF(energia__24[[#This Row],[Czy rośnie]]=1,F322+1,0)</f>
        <v>1</v>
      </c>
    </row>
    <row r="324" spans="1:6" x14ac:dyDescent="0.3">
      <c r="A324" s="1">
        <v>45396</v>
      </c>
      <c r="B324">
        <v>11</v>
      </c>
      <c r="C324">
        <v>6298.8379999999997</v>
      </c>
      <c r="D324">
        <v>5170.5</v>
      </c>
      <c r="E324">
        <f>IF(energia__24[[#This Row],[Zrodla_wiatrowe]]&gt;C323,1,0)</f>
        <v>0</v>
      </c>
      <c r="F324">
        <f>IF(energia__24[[#This Row],[Czy rośnie]]=1,F323+1,0)</f>
        <v>0</v>
      </c>
    </row>
    <row r="325" spans="1:6" x14ac:dyDescent="0.3">
      <c r="A325" s="1">
        <v>45396</v>
      </c>
      <c r="B325">
        <v>12</v>
      </c>
      <c r="C325">
        <v>6509.4380000000001</v>
      </c>
      <c r="D325">
        <v>5239.8999999999996</v>
      </c>
      <c r="E325">
        <f>IF(energia__24[[#This Row],[Zrodla_wiatrowe]]&gt;C324,1,0)</f>
        <v>1</v>
      </c>
      <c r="F325">
        <f>IF(energia__24[[#This Row],[Czy rośnie]]=1,F324+1,0)</f>
        <v>1</v>
      </c>
    </row>
    <row r="326" spans="1:6" x14ac:dyDescent="0.3">
      <c r="A326" s="1">
        <v>45396</v>
      </c>
      <c r="B326">
        <v>13</v>
      </c>
      <c r="C326">
        <v>6538.3</v>
      </c>
      <c r="D326">
        <v>5970</v>
      </c>
      <c r="E326">
        <f>IF(energia__24[[#This Row],[Zrodla_wiatrowe]]&gt;C325,1,0)</f>
        <v>1</v>
      </c>
      <c r="F326">
        <f>IF(energia__24[[#This Row],[Czy rośnie]]=1,F325+1,0)</f>
        <v>2</v>
      </c>
    </row>
    <row r="327" spans="1:6" x14ac:dyDescent="0.3">
      <c r="A327" s="1">
        <v>45396</v>
      </c>
      <c r="B327">
        <v>14</v>
      </c>
      <c r="C327">
        <v>6541.3379999999997</v>
      </c>
      <c r="D327">
        <v>6004.3379999999997</v>
      </c>
      <c r="E327">
        <f>IF(energia__24[[#This Row],[Zrodla_wiatrowe]]&gt;C326,1,0)</f>
        <v>1</v>
      </c>
      <c r="F327">
        <f>IF(energia__24[[#This Row],[Czy rośnie]]=1,F326+1,0)</f>
        <v>3</v>
      </c>
    </row>
    <row r="328" spans="1:6" x14ac:dyDescent="0.3">
      <c r="A328" s="1">
        <v>45396</v>
      </c>
      <c r="B328">
        <v>15</v>
      </c>
      <c r="C328">
        <v>6461.2</v>
      </c>
      <c r="D328">
        <v>5506.875</v>
      </c>
      <c r="E328">
        <f>IF(energia__24[[#This Row],[Zrodla_wiatrowe]]&gt;C327,1,0)</f>
        <v>0</v>
      </c>
      <c r="F328">
        <f>IF(energia__24[[#This Row],[Czy rośnie]]=1,F327+1,0)</f>
        <v>0</v>
      </c>
    </row>
    <row r="329" spans="1:6" x14ac:dyDescent="0.3">
      <c r="A329" s="1">
        <v>45396</v>
      </c>
      <c r="B329">
        <v>16</v>
      </c>
      <c r="C329">
        <v>6375.2129999999997</v>
      </c>
      <c r="D329">
        <v>5212.8630000000003</v>
      </c>
      <c r="E329">
        <f>IF(energia__24[[#This Row],[Zrodla_wiatrowe]]&gt;C328,1,0)</f>
        <v>0</v>
      </c>
      <c r="F329">
        <f>IF(energia__24[[#This Row],[Czy rośnie]]=1,F328+1,0)</f>
        <v>0</v>
      </c>
    </row>
    <row r="330" spans="1:6" x14ac:dyDescent="0.3">
      <c r="A330" s="1">
        <v>45396</v>
      </c>
      <c r="B330">
        <v>17</v>
      </c>
      <c r="C330">
        <v>6976.7380000000003</v>
      </c>
      <c r="D330">
        <v>4309.4629999999997</v>
      </c>
      <c r="E330">
        <f>IF(energia__24[[#This Row],[Zrodla_wiatrowe]]&gt;C329,1,0)</f>
        <v>1</v>
      </c>
      <c r="F330">
        <f>IF(energia__24[[#This Row],[Czy rośnie]]=1,F329+1,0)</f>
        <v>1</v>
      </c>
    </row>
    <row r="331" spans="1:6" x14ac:dyDescent="0.3">
      <c r="A331" s="1">
        <v>45396</v>
      </c>
      <c r="B331">
        <v>18</v>
      </c>
      <c r="C331">
        <v>6850.1880000000001</v>
      </c>
      <c r="D331">
        <v>2943.1</v>
      </c>
      <c r="E331">
        <f>IF(energia__24[[#This Row],[Zrodla_wiatrowe]]&gt;C330,1,0)</f>
        <v>0</v>
      </c>
      <c r="F331">
        <f>IF(energia__24[[#This Row],[Czy rośnie]]=1,F330+1,0)</f>
        <v>0</v>
      </c>
    </row>
    <row r="332" spans="1:6" x14ac:dyDescent="0.3">
      <c r="A332" s="1">
        <v>45396</v>
      </c>
      <c r="B332">
        <v>19</v>
      </c>
      <c r="C332">
        <v>6512.7129999999997</v>
      </c>
      <c r="D332">
        <v>1639.95</v>
      </c>
      <c r="E332">
        <f>IF(energia__24[[#This Row],[Zrodla_wiatrowe]]&gt;C331,1,0)</f>
        <v>0</v>
      </c>
      <c r="F332">
        <f>IF(energia__24[[#This Row],[Czy rośnie]]=1,F331+1,0)</f>
        <v>0</v>
      </c>
    </row>
    <row r="333" spans="1:6" x14ac:dyDescent="0.3">
      <c r="A333" s="1">
        <v>45396</v>
      </c>
      <c r="B333">
        <v>20</v>
      </c>
      <c r="C333">
        <v>5602.85</v>
      </c>
      <c r="D333">
        <v>401.43799999999999</v>
      </c>
      <c r="E333">
        <f>IF(energia__24[[#This Row],[Zrodla_wiatrowe]]&gt;C332,1,0)</f>
        <v>0</v>
      </c>
      <c r="F333">
        <f>IF(energia__24[[#This Row],[Czy rośnie]]=1,F332+1,0)</f>
        <v>0</v>
      </c>
    </row>
    <row r="334" spans="1:6" x14ac:dyDescent="0.3">
      <c r="A334" s="1">
        <v>45396</v>
      </c>
      <c r="B334">
        <v>21</v>
      </c>
      <c r="C334">
        <v>5012.5749999999998</v>
      </c>
      <c r="D334">
        <v>0</v>
      </c>
      <c r="E334">
        <f>IF(energia__24[[#This Row],[Zrodla_wiatrowe]]&gt;C333,1,0)</f>
        <v>0</v>
      </c>
      <c r="F334">
        <f>IF(energia__24[[#This Row],[Czy rośnie]]=1,F333+1,0)</f>
        <v>0</v>
      </c>
    </row>
    <row r="335" spans="1:6" x14ac:dyDescent="0.3">
      <c r="A335" s="1">
        <v>45396</v>
      </c>
      <c r="B335">
        <v>22</v>
      </c>
      <c r="C335">
        <v>4847.3879999999999</v>
      </c>
      <c r="D335">
        <v>0</v>
      </c>
      <c r="E335">
        <f>IF(energia__24[[#This Row],[Zrodla_wiatrowe]]&gt;C334,1,0)</f>
        <v>0</v>
      </c>
      <c r="F335">
        <f>IF(energia__24[[#This Row],[Czy rośnie]]=1,F334+1,0)</f>
        <v>0</v>
      </c>
    </row>
    <row r="336" spans="1:6" x14ac:dyDescent="0.3">
      <c r="A336" s="1">
        <v>45396</v>
      </c>
      <c r="B336">
        <v>23</v>
      </c>
      <c r="C336">
        <v>4398.375</v>
      </c>
      <c r="D336">
        <v>0</v>
      </c>
      <c r="E336">
        <f>IF(energia__24[[#This Row],[Zrodla_wiatrowe]]&gt;C335,1,0)</f>
        <v>0</v>
      </c>
      <c r="F336">
        <f>IF(energia__24[[#This Row],[Czy rośnie]]=1,F335+1,0)</f>
        <v>0</v>
      </c>
    </row>
    <row r="337" spans="1:6" x14ac:dyDescent="0.3">
      <c r="A337" s="1">
        <v>45396</v>
      </c>
      <c r="B337">
        <v>24</v>
      </c>
      <c r="C337">
        <v>3962.788</v>
      </c>
      <c r="D337">
        <v>0</v>
      </c>
      <c r="E337">
        <f>IF(energia__24[[#This Row],[Zrodla_wiatrowe]]&gt;C336,1,0)</f>
        <v>0</v>
      </c>
      <c r="F337">
        <f>IF(energia__24[[#This Row],[Czy rośnie]]=1,F336+1,0)</f>
        <v>0</v>
      </c>
    </row>
    <row r="338" spans="1:6" x14ac:dyDescent="0.3">
      <c r="A338" s="1">
        <v>45397</v>
      </c>
      <c r="B338">
        <v>1</v>
      </c>
      <c r="C338">
        <v>3412.875</v>
      </c>
      <c r="D338">
        <v>0</v>
      </c>
      <c r="E338">
        <f>IF(energia__24[[#This Row],[Zrodla_wiatrowe]]&gt;C337,1,0)</f>
        <v>0</v>
      </c>
      <c r="F338">
        <f>IF(energia__24[[#This Row],[Czy rośnie]]=1,F337+1,0)</f>
        <v>0</v>
      </c>
    </row>
    <row r="339" spans="1:6" x14ac:dyDescent="0.3">
      <c r="A339" s="1">
        <v>45397</v>
      </c>
      <c r="B339">
        <v>2</v>
      </c>
      <c r="C339">
        <v>2599.9250000000002</v>
      </c>
      <c r="D339">
        <v>0</v>
      </c>
      <c r="E339">
        <f>IF(energia__24[[#This Row],[Zrodla_wiatrowe]]&gt;C338,1,0)</f>
        <v>0</v>
      </c>
      <c r="F339">
        <f>IF(energia__24[[#This Row],[Czy rośnie]]=1,F338+1,0)</f>
        <v>0</v>
      </c>
    </row>
    <row r="340" spans="1:6" x14ac:dyDescent="0.3">
      <c r="A340" s="1">
        <v>45397</v>
      </c>
      <c r="B340">
        <v>3</v>
      </c>
      <c r="C340">
        <v>2349.8629999999998</v>
      </c>
      <c r="D340">
        <v>0</v>
      </c>
      <c r="E340">
        <f>IF(energia__24[[#This Row],[Zrodla_wiatrowe]]&gt;C339,1,0)</f>
        <v>0</v>
      </c>
      <c r="F340">
        <f>IF(energia__24[[#This Row],[Czy rośnie]]=1,F339+1,0)</f>
        <v>0</v>
      </c>
    </row>
    <row r="341" spans="1:6" x14ac:dyDescent="0.3">
      <c r="A341" s="1">
        <v>45397</v>
      </c>
      <c r="B341">
        <v>4</v>
      </c>
      <c r="C341">
        <v>2203.0880000000002</v>
      </c>
      <c r="D341">
        <v>0</v>
      </c>
      <c r="E341">
        <f>IF(energia__24[[#This Row],[Zrodla_wiatrowe]]&gt;C340,1,0)</f>
        <v>0</v>
      </c>
      <c r="F341">
        <f>IF(energia__24[[#This Row],[Czy rośnie]]=1,F340+1,0)</f>
        <v>0</v>
      </c>
    </row>
    <row r="342" spans="1:6" x14ac:dyDescent="0.3">
      <c r="A342" s="1">
        <v>45397</v>
      </c>
      <c r="B342">
        <v>5</v>
      </c>
      <c r="C342">
        <v>2138.9250000000002</v>
      </c>
      <c r="D342">
        <v>0</v>
      </c>
      <c r="E342">
        <f>IF(energia__24[[#This Row],[Zrodla_wiatrowe]]&gt;C341,1,0)</f>
        <v>0</v>
      </c>
      <c r="F342">
        <f>IF(energia__24[[#This Row],[Czy rośnie]]=1,F341+1,0)</f>
        <v>0</v>
      </c>
    </row>
    <row r="343" spans="1:6" x14ac:dyDescent="0.3">
      <c r="A343" s="1">
        <v>45397</v>
      </c>
      <c r="B343">
        <v>6</v>
      </c>
      <c r="C343">
        <v>2209.0880000000002</v>
      </c>
      <c r="D343">
        <v>41.738</v>
      </c>
      <c r="E343">
        <f>IF(energia__24[[#This Row],[Zrodla_wiatrowe]]&gt;C342,1,0)</f>
        <v>1</v>
      </c>
      <c r="F343">
        <f>IF(energia__24[[#This Row],[Czy rośnie]]=1,F342+1,0)</f>
        <v>1</v>
      </c>
    </row>
    <row r="344" spans="1:6" x14ac:dyDescent="0.3">
      <c r="A344" s="1">
        <v>45397</v>
      </c>
      <c r="B344">
        <v>7</v>
      </c>
      <c r="C344">
        <v>2132.9630000000002</v>
      </c>
      <c r="D344">
        <v>265.21300000000002</v>
      </c>
      <c r="E344">
        <f>IF(energia__24[[#This Row],[Zrodla_wiatrowe]]&gt;C343,1,0)</f>
        <v>0</v>
      </c>
      <c r="F344">
        <f>IF(energia__24[[#This Row],[Czy rośnie]]=1,F343+1,0)</f>
        <v>0</v>
      </c>
    </row>
    <row r="345" spans="1:6" x14ac:dyDescent="0.3">
      <c r="A345" s="1">
        <v>45397</v>
      </c>
      <c r="B345">
        <v>8</v>
      </c>
      <c r="C345">
        <v>1704.163</v>
      </c>
      <c r="D345">
        <v>872.42499999999995</v>
      </c>
      <c r="E345">
        <f>IF(energia__24[[#This Row],[Zrodla_wiatrowe]]&gt;C344,1,0)</f>
        <v>0</v>
      </c>
      <c r="F345">
        <f>IF(energia__24[[#This Row],[Czy rośnie]]=1,F344+1,0)</f>
        <v>0</v>
      </c>
    </row>
    <row r="346" spans="1:6" x14ac:dyDescent="0.3">
      <c r="A346" s="1">
        <v>45397</v>
      </c>
      <c r="B346">
        <v>9</v>
      </c>
      <c r="C346">
        <v>1390</v>
      </c>
      <c r="D346">
        <v>2106.913</v>
      </c>
      <c r="E346">
        <f>IF(energia__24[[#This Row],[Zrodla_wiatrowe]]&gt;C345,1,0)</f>
        <v>0</v>
      </c>
      <c r="F346">
        <f>IF(energia__24[[#This Row],[Czy rośnie]]=1,F345+1,0)</f>
        <v>0</v>
      </c>
    </row>
    <row r="347" spans="1:6" x14ac:dyDescent="0.3">
      <c r="A347" s="1">
        <v>45397</v>
      </c>
      <c r="B347">
        <v>10</v>
      </c>
      <c r="C347">
        <v>1246.6500000000001</v>
      </c>
      <c r="D347">
        <v>4120.8879999999999</v>
      </c>
      <c r="E347">
        <f>IF(energia__24[[#This Row],[Zrodla_wiatrowe]]&gt;C346,1,0)</f>
        <v>0</v>
      </c>
      <c r="F347">
        <f>IF(energia__24[[#This Row],[Czy rośnie]]=1,F346+1,0)</f>
        <v>0</v>
      </c>
    </row>
    <row r="348" spans="1:6" x14ac:dyDescent="0.3">
      <c r="A348" s="1">
        <v>45397</v>
      </c>
      <c r="B348">
        <v>11</v>
      </c>
      <c r="C348">
        <v>1263.1130000000001</v>
      </c>
      <c r="D348">
        <v>5402.05</v>
      </c>
      <c r="E348">
        <f>IF(energia__24[[#This Row],[Zrodla_wiatrowe]]&gt;C347,1,0)</f>
        <v>1</v>
      </c>
      <c r="F348">
        <f>IF(energia__24[[#This Row],[Czy rośnie]]=1,F347+1,0)</f>
        <v>1</v>
      </c>
    </row>
    <row r="349" spans="1:6" x14ac:dyDescent="0.3">
      <c r="A349" s="1">
        <v>45397</v>
      </c>
      <c r="B349">
        <v>12</v>
      </c>
      <c r="C349">
        <v>1257.0129999999999</v>
      </c>
      <c r="D349">
        <v>6184.7879999999996</v>
      </c>
      <c r="E349">
        <f>IF(energia__24[[#This Row],[Zrodla_wiatrowe]]&gt;C348,1,0)</f>
        <v>0</v>
      </c>
      <c r="F349">
        <f>IF(energia__24[[#This Row],[Czy rośnie]]=1,F348+1,0)</f>
        <v>0</v>
      </c>
    </row>
    <row r="350" spans="1:6" x14ac:dyDescent="0.3">
      <c r="A350" s="1">
        <v>45397</v>
      </c>
      <c r="B350">
        <v>13</v>
      </c>
      <c r="C350">
        <v>1076.1500000000001</v>
      </c>
      <c r="D350">
        <v>6366.5379999999996</v>
      </c>
      <c r="E350">
        <f>IF(energia__24[[#This Row],[Zrodla_wiatrowe]]&gt;C349,1,0)</f>
        <v>0</v>
      </c>
      <c r="F350">
        <f>IF(energia__24[[#This Row],[Czy rośnie]]=1,F349+1,0)</f>
        <v>0</v>
      </c>
    </row>
    <row r="351" spans="1:6" x14ac:dyDescent="0.3">
      <c r="A351" s="1">
        <v>45397</v>
      </c>
      <c r="B351">
        <v>14</v>
      </c>
      <c r="C351">
        <v>842.32500000000005</v>
      </c>
      <c r="D351">
        <v>5958.9880000000003</v>
      </c>
      <c r="E351">
        <f>IF(energia__24[[#This Row],[Zrodla_wiatrowe]]&gt;C350,1,0)</f>
        <v>0</v>
      </c>
      <c r="F351">
        <f>IF(energia__24[[#This Row],[Czy rośnie]]=1,F350+1,0)</f>
        <v>0</v>
      </c>
    </row>
    <row r="352" spans="1:6" x14ac:dyDescent="0.3">
      <c r="A352" s="1">
        <v>45397</v>
      </c>
      <c r="B352">
        <v>15</v>
      </c>
      <c r="C352">
        <v>685.6</v>
      </c>
      <c r="D352">
        <v>5267.6379999999999</v>
      </c>
      <c r="E352">
        <f>IF(energia__24[[#This Row],[Zrodla_wiatrowe]]&gt;C351,1,0)</f>
        <v>0</v>
      </c>
      <c r="F352">
        <f>IF(energia__24[[#This Row],[Czy rośnie]]=1,F351+1,0)</f>
        <v>0</v>
      </c>
    </row>
    <row r="353" spans="1:6" x14ac:dyDescent="0.3">
      <c r="A353" s="1">
        <v>45397</v>
      </c>
      <c r="B353">
        <v>16</v>
      </c>
      <c r="C353">
        <v>696.32500000000005</v>
      </c>
      <c r="D353">
        <v>4558.4250000000002</v>
      </c>
      <c r="E353">
        <f>IF(energia__24[[#This Row],[Zrodla_wiatrowe]]&gt;C352,1,0)</f>
        <v>1</v>
      </c>
      <c r="F353">
        <f>IF(energia__24[[#This Row],[Czy rośnie]]=1,F352+1,0)</f>
        <v>1</v>
      </c>
    </row>
    <row r="354" spans="1:6" x14ac:dyDescent="0.3">
      <c r="A354" s="1">
        <v>45397</v>
      </c>
      <c r="B354">
        <v>17</v>
      </c>
      <c r="C354">
        <v>668.73800000000006</v>
      </c>
      <c r="D354">
        <v>3536.1129999999998</v>
      </c>
      <c r="E354">
        <f>IF(energia__24[[#This Row],[Zrodla_wiatrowe]]&gt;C353,1,0)</f>
        <v>0</v>
      </c>
      <c r="F354">
        <f>IF(energia__24[[#This Row],[Czy rośnie]]=1,F353+1,0)</f>
        <v>0</v>
      </c>
    </row>
    <row r="355" spans="1:6" x14ac:dyDescent="0.3">
      <c r="A355" s="1">
        <v>45397</v>
      </c>
      <c r="B355">
        <v>18</v>
      </c>
      <c r="C355">
        <v>613.68799999999999</v>
      </c>
      <c r="D355">
        <v>2229.5129999999999</v>
      </c>
      <c r="E355">
        <f>IF(energia__24[[#This Row],[Zrodla_wiatrowe]]&gt;C354,1,0)</f>
        <v>0</v>
      </c>
      <c r="F355">
        <f>IF(energia__24[[#This Row],[Czy rośnie]]=1,F354+1,0)</f>
        <v>0</v>
      </c>
    </row>
    <row r="356" spans="1:6" x14ac:dyDescent="0.3">
      <c r="A356" s="1">
        <v>45397</v>
      </c>
      <c r="B356">
        <v>19</v>
      </c>
      <c r="C356">
        <v>666.21299999999997</v>
      </c>
      <c r="D356">
        <v>1019.625</v>
      </c>
      <c r="E356">
        <f>IF(energia__24[[#This Row],[Zrodla_wiatrowe]]&gt;C355,1,0)</f>
        <v>1</v>
      </c>
      <c r="F356">
        <f>IF(energia__24[[#This Row],[Czy rośnie]]=1,F355+1,0)</f>
        <v>1</v>
      </c>
    </row>
    <row r="357" spans="1:6" x14ac:dyDescent="0.3">
      <c r="A357" s="1">
        <v>45397</v>
      </c>
      <c r="B357">
        <v>20</v>
      </c>
      <c r="C357">
        <v>1073.825</v>
      </c>
      <c r="D357">
        <v>275.10000000000002</v>
      </c>
      <c r="E357">
        <f>IF(energia__24[[#This Row],[Zrodla_wiatrowe]]&gt;C356,1,0)</f>
        <v>1</v>
      </c>
      <c r="F357">
        <f>IF(energia__24[[#This Row],[Czy rośnie]]=1,F356+1,0)</f>
        <v>2</v>
      </c>
    </row>
    <row r="358" spans="1:6" x14ac:dyDescent="0.3">
      <c r="A358" s="1">
        <v>45397</v>
      </c>
      <c r="B358">
        <v>21</v>
      </c>
      <c r="C358">
        <v>1802.7750000000001</v>
      </c>
      <c r="D358">
        <v>16.899999999999999</v>
      </c>
      <c r="E358">
        <f>IF(energia__24[[#This Row],[Zrodla_wiatrowe]]&gt;C357,1,0)</f>
        <v>1</v>
      </c>
      <c r="F358">
        <f>IF(energia__24[[#This Row],[Czy rośnie]]=1,F357+1,0)</f>
        <v>3</v>
      </c>
    </row>
    <row r="359" spans="1:6" x14ac:dyDescent="0.3">
      <c r="A359" s="1">
        <v>45397</v>
      </c>
      <c r="B359">
        <v>22</v>
      </c>
      <c r="C359">
        <v>2176.7379999999998</v>
      </c>
      <c r="D359">
        <v>0</v>
      </c>
      <c r="E359">
        <f>IF(energia__24[[#This Row],[Zrodla_wiatrowe]]&gt;C358,1,0)</f>
        <v>1</v>
      </c>
      <c r="F359">
        <f>IF(energia__24[[#This Row],[Czy rośnie]]=1,F358+1,0)</f>
        <v>4</v>
      </c>
    </row>
    <row r="360" spans="1:6" x14ac:dyDescent="0.3">
      <c r="A360" s="1">
        <v>45397</v>
      </c>
      <c r="B360">
        <v>23</v>
      </c>
      <c r="C360">
        <v>2737.8380000000002</v>
      </c>
      <c r="D360">
        <v>0</v>
      </c>
      <c r="E360">
        <f>IF(energia__24[[#This Row],[Zrodla_wiatrowe]]&gt;C359,1,0)</f>
        <v>1</v>
      </c>
      <c r="F360">
        <f>IF(energia__24[[#This Row],[Czy rośnie]]=1,F359+1,0)</f>
        <v>5</v>
      </c>
    </row>
    <row r="361" spans="1:6" x14ac:dyDescent="0.3">
      <c r="A361" s="1">
        <v>45397</v>
      </c>
      <c r="B361">
        <v>24</v>
      </c>
      <c r="C361">
        <v>2771.35</v>
      </c>
      <c r="D361">
        <v>0</v>
      </c>
      <c r="E361">
        <f>IF(energia__24[[#This Row],[Zrodla_wiatrowe]]&gt;C360,1,0)</f>
        <v>1</v>
      </c>
      <c r="F361">
        <f>IF(energia__24[[#This Row],[Czy rośnie]]=1,F360+1,0)</f>
        <v>6</v>
      </c>
    </row>
    <row r="362" spans="1:6" x14ac:dyDescent="0.3">
      <c r="A362" s="1">
        <v>45398</v>
      </c>
      <c r="B362">
        <v>1</v>
      </c>
      <c r="C362">
        <v>3206.038</v>
      </c>
      <c r="D362">
        <v>0</v>
      </c>
      <c r="E362">
        <f>IF(energia__24[[#This Row],[Zrodla_wiatrowe]]&gt;C361,1,0)</f>
        <v>1</v>
      </c>
      <c r="F362">
        <f>IF(energia__24[[#This Row],[Czy rośnie]]=1,F361+1,0)</f>
        <v>7</v>
      </c>
    </row>
    <row r="363" spans="1:6" x14ac:dyDescent="0.3">
      <c r="A363" s="1">
        <v>45398</v>
      </c>
      <c r="B363">
        <v>2</v>
      </c>
      <c r="C363">
        <v>3041.5749999999998</v>
      </c>
      <c r="D363">
        <v>0</v>
      </c>
      <c r="E363">
        <f>IF(energia__24[[#This Row],[Zrodla_wiatrowe]]&gt;C362,1,0)</f>
        <v>0</v>
      </c>
      <c r="F363">
        <f>IF(energia__24[[#This Row],[Czy rośnie]]=1,F362+1,0)</f>
        <v>0</v>
      </c>
    </row>
    <row r="364" spans="1:6" x14ac:dyDescent="0.3">
      <c r="A364" s="1">
        <v>45398</v>
      </c>
      <c r="B364">
        <v>3</v>
      </c>
      <c r="C364">
        <v>3059.288</v>
      </c>
      <c r="D364">
        <v>0</v>
      </c>
      <c r="E364">
        <f>IF(energia__24[[#This Row],[Zrodla_wiatrowe]]&gt;C363,1,0)</f>
        <v>1</v>
      </c>
      <c r="F364">
        <f>IF(energia__24[[#This Row],[Czy rośnie]]=1,F363+1,0)</f>
        <v>1</v>
      </c>
    </row>
    <row r="365" spans="1:6" x14ac:dyDescent="0.3">
      <c r="A365" s="1">
        <v>45398</v>
      </c>
      <c r="B365">
        <v>4</v>
      </c>
      <c r="C365">
        <v>3767.3</v>
      </c>
      <c r="D365">
        <v>0</v>
      </c>
      <c r="E365">
        <f>IF(energia__24[[#This Row],[Zrodla_wiatrowe]]&gt;C364,1,0)</f>
        <v>1</v>
      </c>
      <c r="F365">
        <f>IF(energia__24[[#This Row],[Czy rośnie]]=1,F364+1,0)</f>
        <v>2</v>
      </c>
    </row>
    <row r="366" spans="1:6" x14ac:dyDescent="0.3">
      <c r="A366" s="1">
        <v>45398</v>
      </c>
      <c r="B366">
        <v>5</v>
      </c>
      <c r="C366">
        <v>4547.4629999999997</v>
      </c>
      <c r="D366">
        <v>0</v>
      </c>
      <c r="E366">
        <f>IF(energia__24[[#This Row],[Zrodla_wiatrowe]]&gt;C365,1,0)</f>
        <v>1</v>
      </c>
      <c r="F366">
        <f>IF(energia__24[[#This Row],[Czy rośnie]]=1,F365+1,0)</f>
        <v>3</v>
      </c>
    </row>
    <row r="367" spans="1:6" x14ac:dyDescent="0.3">
      <c r="A367" s="1">
        <v>45398</v>
      </c>
      <c r="B367">
        <v>6</v>
      </c>
      <c r="C367">
        <v>4833.8500000000004</v>
      </c>
      <c r="D367">
        <v>54.274999999999999</v>
      </c>
      <c r="E367">
        <f>IF(energia__24[[#This Row],[Zrodla_wiatrowe]]&gt;C366,1,0)</f>
        <v>1</v>
      </c>
      <c r="F367">
        <f>IF(energia__24[[#This Row],[Czy rośnie]]=1,F366+1,0)</f>
        <v>4</v>
      </c>
    </row>
    <row r="368" spans="1:6" x14ac:dyDescent="0.3">
      <c r="A368" s="1">
        <v>45398</v>
      </c>
      <c r="B368">
        <v>7</v>
      </c>
      <c r="C368">
        <v>5403.1750000000002</v>
      </c>
      <c r="D368">
        <v>325.81299999999999</v>
      </c>
      <c r="E368">
        <f>IF(energia__24[[#This Row],[Zrodla_wiatrowe]]&gt;C367,1,0)</f>
        <v>1</v>
      </c>
      <c r="F368">
        <f>IF(energia__24[[#This Row],[Czy rośnie]]=1,F367+1,0)</f>
        <v>5</v>
      </c>
    </row>
    <row r="369" spans="1:6" x14ac:dyDescent="0.3">
      <c r="A369" s="1">
        <v>45398</v>
      </c>
      <c r="B369">
        <v>8</v>
      </c>
      <c r="C369">
        <v>5836.0249999999996</v>
      </c>
      <c r="D369">
        <v>1107.075</v>
      </c>
      <c r="E369">
        <f>IF(energia__24[[#This Row],[Zrodla_wiatrowe]]&gt;C368,1,0)</f>
        <v>1</v>
      </c>
      <c r="F369">
        <f>IF(energia__24[[#This Row],[Czy rośnie]]=1,F368+1,0)</f>
        <v>6</v>
      </c>
    </row>
    <row r="370" spans="1:6" x14ac:dyDescent="0.3">
      <c r="A370" s="1">
        <v>45398</v>
      </c>
      <c r="B370">
        <v>9</v>
      </c>
      <c r="C370">
        <v>6202.0630000000001</v>
      </c>
      <c r="D370">
        <v>2157.1129999999998</v>
      </c>
      <c r="E370">
        <f>IF(energia__24[[#This Row],[Zrodla_wiatrowe]]&gt;C369,1,0)</f>
        <v>1</v>
      </c>
      <c r="F370">
        <f>IF(energia__24[[#This Row],[Czy rośnie]]=1,F369+1,0)</f>
        <v>7</v>
      </c>
    </row>
    <row r="371" spans="1:6" x14ac:dyDescent="0.3">
      <c r="A371" s="1">
        <v>45398</v>
      </c>
      <c r="B371">
        <v>10</v>
      </c>
      <c r="C371">
        <v>6557.2129999999997</v>
      </c>
      <c r="D371">
        <v>3077.663</v>
      </c>
      <c r="E371">
        <f>IF(energia__24[[#This Row],[Zrodla_wiatrowe]]&gt;C370,1,0)</f>
        <v>1</v>
      </c>
      <c r="F371">
        <f>IF(energia__24[[#This Row],[Czy rośnie]]=1,F370+1,0)</f>
        <v>8</v>
      </c>
    </row>
    <row r="372" spans="1:6" x14ac:dyDescent="0.3">
      <c r="A372" s="1">
        <v>45398</v>
      </c>
      <c r="B372">
        <v>11</v>
      </c>
      <c r="C372">
        <v>6800.7629999999999</v>
      </c>
      <c r="D372">
        <v>4139.2</v>
      </c>
      <c r="E372">
        <f>IF(energia__24[[#This Row],[Zrodla_wiatrowe]]&gt;C371,1,0)</f>
        <v>1</v>
      </c>
      <c r="F372">
        <f>IF(energia__24[[#This Row],[Czy rośnie]]=1,F371+1,0)</f>
        <v>9</v>
      </c>
    </row>
    <row r="373" spans="1:6" x14ac:dyDescent="0.3">
      <c r="A373" s="1">
        <v>45398</v>
      </c>
      <c r="B373">
        <v>12</v>
      </c>
      <c r="C373">
        <v>6714.5</v>
      </c>
      <c r="D373">
        <v>4771.8879999999999</v>
      </c>
      <c r="E373">
        <f>IF(energia__24[[#This Row],[Zrodla_wiatrowe]]&gt;C372,1,0)</f>
        <v>0</v>
      </c>
      <c r="F373">
        <f>IF(energia__24[[#This Row],[Czy rośnie]]=1,F372+1,0)</f>
        <v>0</v>
      </c>
    </row>
    <row r="374" spans="1:6" x14ac:dyDescent="0.3">
      <c r="A374" s="1">
        <v>45398</v>
      </c>
      <c r="B374">
        <v>13</v>
      </c>
      <c r="C374">
        <v>6545.4380000000001</v>
      </c>
      <c r="D374">
        <v>5342.2749999999996</v>
      </c>
      <c r="E374">
        <f>IF(energia__24[[#This Row],[Zrodla_wiatrowe]]&gt;C373,1,0)</f>
        <v>0</v>
      </c>
      <c r="F374">
        <f>IF(energia__24[[#This Row],[Czy rośnie]]=1,F373+1,0)</f>
        <v>0</v>
      </c>
    </row>
    <row r="375" spans="1:6" x14ac:dyDescent="0.3">
      <c r="A375" s="1">
        <v>45398</v>
      </c>
      <c r="B375">
        <v>14</v>
      </c>
      <c r="C375">
        <v>6455.5749999999998</v>
      </c>
      <c r="D375">
        <v>5622.8379999999997</v>
      </c>
      <c r="E375">
        <f>IF(energia__24[[#This Row],[Zrodla_wiatrowe]]&gt;C374,1,0)</f>
        <v>0</v>
      </c>
      <c r="F375">
        <f>IF(energia__24[[#This Row],[Czy rośnie]]=1,F374+1,0)</f>
        <v>0</v>
      </c>
    </row>
    <row r="376" spans="1:6" x14ac:dyDescent="0.3">
      <c r="A376" s="1">
        <v>45398</v>
      </c>
      <c r="B376">
        <v>15</v>
      </c>
      <c r="C376">
        <v>6052.4250000000002</v>
      </c>
      <c r="D376">
        <v>5443.7629999999999</v>
      </c>
      <c r="E376">
        <f>IF(energia__24[[#This Row],[Zrodla_wiatrowe]]&gt;C375,1,0)</f>
        <v>0</v>
      </c>
      <c r="F376">
        <f>IF(energia__24[[#This Row],[Czy rośnie]]=1,F375+1,0)</f>
        <v>0</v>
      </c>
    </row>
    <row r="377" spans="1:6" x14ac:dyDescent="0.3">
      <c r="A377" s="1">
        <v>45398</v>
      </c>
      <c r="B377">
        <v>16</v>
      </c>
      <c r="C377">
        <v>5514.3249999999998</v>
      </c>
      <c r="D377">
        <v>4813.0129999999999</v>
      </c>
      <c r="E377">
        <f>IF(energia__24[[#This Row],[Zrodla_wiatrowe]]&gt;C376,1,0)</f>
        <v>0</v>
      </c>
      <c r="F377">
        <f>IF(energia__24[[#This Row],[Czy rośnie]]=1,F376+1,0)</f>
        <v>0</v>
      </c>
    </row>
    <row r="378" spans="1:6" x14ac:dyDescent="0.3">
      <c r="A378" s="1">
        <v>45398</v>
      </c>
      <c r="B378">
        <v>17</v>
      </c>
      <c r="C378">
        <v>4683.6379999999999</v>
      </c>
      <c r="D378">
        <v>3809.9879999999998</v>
      </c>
      <c r="E378">
        <f>IF(energia__24[[#This Row],[Zrodla_wiatrowe]]&gt;C377,1,0)</f>
        <v>0</v>
      </c>
      <c r="F378">
        <f>IF(energia__24[[#This Row],[Czy rośnie]]=1,F377+1,0)</f>
        <v>0</v>
      </c>
    </row>
    <row r="379" spans="1:6" x14ac:dyDescent="0.3">
      <c r="A379" s="1">
        <v>45398</v>
      </c>
      <c r="B379">
        <v>18</v>
      </c>
      <c r="C379">
        <v>4193.0249999999996</v>
      </c>
      <c r="D379">
        <v>2631.1880000000001</v>
      </c>
      <c r="E379">
        <f>IF(energia__24[[#This Row],[Zrodla_wiatrowe]]&gt;C378,1,0)</f>
        <v>0</v>
      </c>
      <c r="F379">
        <f>IF(energia__24[[#This Row],[Czy rośnie]]=1,F378+1,0)</f>
        <v>0</v>
      </c>
    </row>
    <row r="380" spans="1:6" x14ac:dyDescent="0.3">
      <c r="A380" s="1">
        <v>45398</v>
      </c>
      <c r="B380">
        <v>19</v>
      </c>
      <c r="C380">
        <v>3605.6</v>
      </c>
      <c r="D380">
        <v>1189.2750000000001</v>
      </c>
      <c r="E380">
        <f>IF(energia__24[[#This Row],[Zrodla_wiatrowe]]&gt;C379,1,0)</f>
        <v>0</v>
      </c>
      <c r="F380">
        <f>IF(energia__24[[#This Row],[Czy rośnie]]=1,F379+1,0)</f>
        <v>0</v>
      </c>
    </row>
    <row r="381" spans="1:6" x14ac:dyDescent="0.3">
      <c r="A381" s="1">
        <v>45398</v>
      </c>
      <c r="B381">
        <v>20</v>
      </c>
      <c r="C381">
        <v>3165.8130000000001</v>
      </c>
      <c r="D381">
        <v>346.08800000000002</v>
      </c>
      <c r="E381">
        <f>IF(energia__24[[#This Row],[Zrodla_wiatrowe]]&gt;C380,1,0)</f>
        <v>0</v>
      </c>
      <c r="F381">
        <f>IF(energia__24[[#This Row],[Czy rośnie]]=1,F380+1,0)</f>
        <v>0</v>
      </c>
    </row>
    <row r="382" spans="1:6" x14ac:dyDescent="0.3">
      <c r="A382" s="1">
        <v>45398</v>
      </c>
      <c r="B382">
        <v>21</v>
      </c>
      <c r="C382">
        <v>3181.3629999999998</v>
      </c>
      <c r="D382">
        <v>30.324999999999999</v>
      </c>
      <c r="E382">
        <f>IF(energia__24[[#This Row],[Zrodla_wiatrowe]]&gt;C381,1,0)</f>
        <v>1</v>
      </c>
      <c r="F382">
        <f>IF(energia__24[[#This Row],[Czy rośnie]]=1,F381+1,0)</f>
        <v>1</v>
      </c>
    </row>
    <row r="383" spans="1:6" x14ac:dyDescent="0.3">
      <c r="A383" s="1">
        <v>45398</v>
      </c>
      <c r="B383">
        <v>22</v>
      </c>
      <c r="C383">
        <v>3564.0129999999999</v>
      </c>
      <c r="D383">
        <v>0</v>
      </c>
      <c r="E383">
        <f>IF(energia__24[[#This Row],[Zrodla_wiatrowe]]&gt;C382,1,0)</f>
        <v>1</v>
      </c>
      <c r="F383">
        <f>IF(energia__24[[#This Row],[Czy rośnie]]=1,F382+1,0)</f>
        <v>2</v>
      </c>
    </row>
    <row r="384" spans="1:6" x14ac:dyDescent="0.3">
      <c r="A384" s="1">
        <v>45398</v>
      </c>
      <c r="B384">
        <v>23</v>
      </c>
      <c r="C384">
        <v>3475.4250000000002</v>
      </c>
      <c r="D384">
        <v>0</v>
      </c>
      <c r="E384">
        <f>IF(energia__24[[#This Row],[Zrodla_wiatrowe]]&gt;C383,1,0)</f>
        <v>0</v>
      </c>
      <c r="F384">
        <f>IF(energia__24[[#This Row],[Czy rośnie]]=1,F383+1,0)</f>
        <v>0</v>
      </c>
    </row>
    <row r="385" spans="1:6" x14ac:dyDescent="0.3">
      <c r="A385" s="1">
        <v>45398</v>
      </c>
      <c r="B385">
        <v>24</v>
      </c>
      <c r="C385">
        <v>3159.6379999999999</v>
      </c>
      <c r="D385">
        <v>0</v>
      </c>
      <c r="E385">
        <f>IF(energia__24[[#This Row],[Zrodla_wiatrowe]]&gt;C384,1,0)</f>
        <v>0</v>
      </c>
      <c r="F385">
        <f>IF(energia__24[[#This Row],[Czy rośnie]]=1,F384+1,0)</f>
        <v>0</v>
      </c>
    </row>
    <row r="386" spans="1:6" x14ac:dyDescent="0.3">
      <c r="A386" s="1">
        <v>45399</v>
      </c>
      <c r="B386">
        <v>1</v>
      </c>
      <c r="C386">
        <v>2878.875</v>
      </c>
      <c r="D386">
        <v>0</v>
      </c>
      <c r="E386">
        <f>IF(energia__24[[#This Row],[Zrodla_wiatrowe]]&gt;C385,1,0)</f>
        <v>0</v>
      </c>
      <c r="F386">
        <f>IF(energia__24[[#This Row],[Czy rośnie]]=1,F385+1,0)</f>
        <v>0</v>
      </c>
    </row>
    <row r="387" spans="1:6" x14ac:dyDescent="0.3">
      <c r="A387" s="1">
        <v>45399</v>
      </c>
      <c r="B387">
        <v>2</v>
      </c>
      <c r="C387">
        <v>2527.9749999999999</v>
      </c>
      <c r="D387">
        <v>0</v>
      </c>
      <c r="E387">
        <f>IF(energia__24[[#This Row],[Zrodla_wiatrowe]]&gt;C386,1,0)</f>
        <v>0</v>
      </c>
      <c r="F387">
        <f>IF(energia__24[[#This Row],[Czy rośnie]]=1,F386+1,0)</f>
        <v>0</v>
      </c>
    </row>
    <row r="388" spans="1:6" x14ac:dyDescent="0.3">
      <c r="A388" s="1">
        <v>45399</v>
      </c>
      <c r="B388">
        <v>3</v>
      </c>
      <c r="C388">
        <v>2261.4</v>
      </c>
      <c r="D388">
        <v>0</v>
      </c>
      <c r="E388">
        <f>IF(energia__24[[#This Row],[Zrodla_wiatrowe]]&gt;C387,1,0)</f>
        <v>0</v>
      </c>
      <c r="F388">
        <f>IF(energia__24[[#This Row],[Czy rośnie]]=1,F387+1,0)</f>
        <v>0</v>
      </c>
    </row>
    <row r="389" spans="1:6" x14ac:dyDescent="0.3">
      <c r="A389" s="1">
        <v>45399</v>
      </c>
      <c r="B389">
        <v>4</v>
      </c>
      <c r="C389">
        <v>2010.65</v>
      </c>
      <c r="D389">
        <v>0</v>
      </c>
      <c r="E389">
        <f>IF(energia__24[[#This Row],[Zrodla_wiatrowe]]&gt;C388,1,0)</f>
        <v>0</v>
      </c>
      <c r="F389">
        <f>IF(energia__24[[#This Row],[Czy rośnie]]=1,F388+1,0)</f>
        <v>0</v>
      </c>
    </row>
    <row r="390" spans="1:6" x14ac:dyDescent="0.3">
      <c r="A390" s="1">
        <v>45399</v>
      </c>
      <c r="B390">
        <v>5</v>
      </c>
      <c r="C390">
        <v>2118.9250000000002</v>
      </c>
      <c r="D390">
        <v>0</v>
      </c>
      <c r="E390">
        <f>IF(energia__24[[#This Row],[Zrodla_wiatrowe]]&gt;C389,1,0)</f>
        <v>1</v>
      </c>
      <c r="F390">
        <f>IF(energia__24[[#This Row],[Czy rośnie]]=1,F389+1,0)</f>
        <v>1</v>
      </c>
    </row>
    <row r="391" spans="1:6" x14ac:dyDescent="0.3">
      <c r="A391" s="1">
        <v>45399</v>
      </c>
      <c r="B391">
        <v>6</v>
      </c>
      <c r="C391">
        <v>1950.7750000000001</v>
      </c>
      <c r="D391">
        <v>93.263000000000005</v>
      </c>
      <c r="E391">
        <f>IF(energia__24[[#This Row],[Zrodla_wiatrowe]]&gt;C390,1,0)</f>
        <v>0</v>
      </c>
      <c r="F391">
        <f>IF(energia__24[[#This Row],[Czy rośnie]]=1,F390+1,0)</f>
        <v>0</v>
      </c>
    </row>
    <row r="392" spans="1:6" x14ac:dyDescent="0.3">
      <c r="A392" s="1">
        <v>45399</v>
      </c>
      <c r="B392">
        <v>7</v>
      </c>
      <c r="C392">
        <v>1878.15</v>
      </c>
      <c r="D392">
        <v>431.625</v>
      </c>
      <c r="E392">
        <f>IF(energia__24[[#This Row],[Zrodla_wiatrowe]]&gt;C391,1,0)</f>
        <v>0</v>
      </c>
      <c r="F392">
        <f>IF(energia__24[[#This Row],[Czy rośnie]]=1,F391+1,0)</f>
        <v>0</v>
      </c>
    </row>
    <row r="393" spans="1:6" x14ac:dyDescent="0.3">
      <c r="A393" s="1">
        <v>45399</v>
      </c>
      <c r="B393">
        <v>8</v>
      </c>
      <c r="C393">
        <v>1701.65</v>
      </c>
      <c r="D393">
        <v>1212.6379999999999</v>
      </c>
      <c r="E393">
        <f>IF(energia__24[[#This Row],[Zrodla_wiatrowe]]&gt;C392,1,0)</f>
        <v>0</v>
      </c>
      <c r="F393">
        <f>IF(energia__24[[#This Row],[Czy rośnie]]=1,F392+1,0)</f>
        <v>0</v>
      </c>
    </row>
    <row r="394" spans="1:6" x14ac:dyDescent="0.3">
      <c r="A394" s="1">
        <v>45399</v>
      </c>
      <c r="B394">
        <v>9</v>
      </c>
      <c r="C394">
        <v>1884</v>
      </c>
      <c r="D394">
        <v>2365.538</v>
      </c>
      <c r="E394">
        <f>IF(energia__24[[#This Row],[Zrodla_wiatrowe]]&gt;C393,1,0)</f>
        <v>1</v>
      </c>
      <c r="F394">
        <f>IF(energia__24[[#This Row],[Czy rośnie]]=1,F393+1,0)</f>
        <v>1</v>
      </c>
    </row>
    <row r="395" spans="1:6" x14ac:dyDescent="0.3">
      <c r="A395" s="1">
        <v>45399</v>
      </c>
      <c r="B395">
        <v>10</v>
      </c>
      <c r="C395">
        <v>1902.7629999999999</v>
      </c>
      <c r="D395">
        <v>3505.5129999999999</v>
      </c>
      <c r="E395">
        <f>IF(energia__24[[#This Row],[Zrodla_wiatrowe]]&gt;C394,1,0)</f>
        <v>1</v>
      </c>
      <c r="F395">
        <f>IF(energia__24[[#This Row],[Czy rośnie]]=1,F394+1,0)</f>
        <v>2</v>
      </c>
    </row>
    <row r="396" spans="1:6" x14ac:dyDescent="0.3">
      <c r="A396" s="1">
        <v>45399</v>
      </c>
      <c r="B396">
        <v>11</v>
      </c>
      <c r="C396">
        <v>1701.713</v>
      </c>
      <c r="D396">
        <v>4333.3999999999996</v>
      </c>
      <c r="E396">
        <f>IF(energia__24[[#This Row],[Zrodla_wiatrowe]]&gt;C395,1,0)</f>
        <v>0</v>
      </c>
      <c r="F396">
        <f>IF(energia__24[[#This Row],[Czy rośnie]]=1,F395+1,0)</f>
        <v>0</v>
      </c>
    </row>
    <row r="397" spans="1:6" x14ac:dyDescent="0.3">
      <c r="A397" s="1">
        <v>45399</v>
      </c>
      <c r="B397">
        <v>12</v>
      </c>
      <c r="C397">
        <v>1613.3</v>
      </c>
      <c r="D397">
        <v>4681.125</v>
      </c>
      <c r="E397">
        <f>IF(energia__24[[#This Row],[Zrodla_wiatrowe]]&gt;C396,1,0)</f>
        <v>0</v>
      </c>
      <c r="F397">
        <f>IF(energia__24[[#This Row],[Czy rośnie]]=1,F396+1,0)</f>
        <v>0</v>
      </c>
    </row>
    <row r="398" spans="1:6" x14ac:dyDescent="0.3">
      <c r="A398" s="1">
        <v>45399</v>
      </c>
      <c r="B398">
        <v>13</v>
      </c>
      <c r="C398">
        <v>1565.875</v>
      </c>
      <c r="D398">
        <v>4732.4629999999997</v>
      </c>
      <c r="E398">
        <f>IF(energia__24[[#This Row],[Zrodla_wiatrowe]]&gt;C397,1,0)</f>
        <v>0</v>
      </c>
      <c r="F398">
        <f>IF(energia__24[[#This Row],[Czy rośnie]]=1,F397+1,0)</f>
        <v>0</v>
      </c>
    </row>
    <row r="399" spans="1:6" x14ac:dyDescent="0.3">
      <c r="A399" s="1">
        <v>45399</v>
      </c>
      <c r="B399">
        <v>14</v>
      </c>
      <c r="C399">
        <v>1509.5</v>
      </c>
      <c r="D399">
        <v>4975.9250000000002</v>
      </c>
      <c r="E399">
        <f>IF(energia__24[[#This Row],[Zrodla_wiatrowe]]&gt;C398,1,0)</f>
        <v>0</v>
      </c>
      <c r="F399">
        <f>IF(energia__24[[#This Row],[Czy rośnie]]=1,F398+1,0)</f>
        <v>0</v>
      </c>
    </row>
    <row r="400" spans="1:6" x14ac:dyDescent="0.3">
      <c r="A400" s="1">
        <v>45399</v>
      </c>
      <c r="B400">
        <v>15</v>
      </c>
      <c r="C400">
        <v>1533.288</v>
      </c>
      <c r="D400">
        <v>4614.1130000000003</v>
      </c>
      <c r="E400">
        <f>IF(energia__24[[#This Row],[Zrodla_wiatrowe]]&gt;C399,1,0)</f>
        <v>1</v>
      </c>
      <c r="F400">
        <f>IF(energia__24[[#This Row],[Czy rośnie]]=1,F399+1,0)</f>
        <v>1</v>
      </c>
    </row>
    <row r="401" spans="1:6" x14ac:dyDescent="0.3">
      <c r="A401" s="1">
        <v>45399</v>
      </c>
      <c r="B401">
        <v>16</v>
      </c>
      <c r="C401">
        <v>1480.588</v>
      </c>
      <c r="D401">
        <v>4263.0129999999999</v>
      </c>
      <c r="E401">
        <f>IF(energia__24[[#This Row],[Zrodla_wiatrowe]]&gt;C400,1,0)</f>
        <v>0</v>
      </c>
      <c r="F401">
        <f>IF(energia__24[[#This Row],[Czy rośnie]]=1,F400+1,0)</f>
        <v>0</v>
      </c>
    </row>
    <row r="402" spans="1:6" x14ac:dyDescent="0.3">
      <c r="A402" s="1">
        <v>45399</v>
      </c>
      <c r="B402">
        <v>17</v>
      </c>
      <c r="C402">
        <v>1392.4</v>
      </c>
      <c r="D402">
        <v>3740.45</v>
      </c>
      <c r="E402">
        <f>IF(energia__24[[#This Row],[Zrodla_wiatrowe]]&gt;C401,1,0)</f>
        <v>0</v>
      </c>
      <c r="F402">
        <f>IF(energia__24[[#This Row],[Czy rośnie]]=1,F401+1,0)</f>
        <v>0</v>
      </c>
    </row>
    <row r="403" spans="1:6" x14ac:dyDescent="0.3">
      <c r="A403" s="1">
        <v>45399</v>
      </c>
      <c r="B403">
        <v>18</v>
      </c>
      <c r="C403">
        <v>1282.713</v>
      </c>
      <c r="D403">
        <v>2461.4499999999998</v>
      </c>
      <c r="E403">
        <f>IF(energia__24[[#This Row],[Zrodla_wiatrowe]]&gt;C402,1,0)</f>
        <v>0</v>
      </c>
      <c r="F403">
        <f>IF(energia__24[[#This Row],[Czy rośnie]]=1,F402+1,0)</f>
        <v>0</v>
      </c>
    </row>
    <row r="404" spans="1:6" x14ac:dyDescent="0.3">
      <c r="A404" s="1">
        <v>45399</v>
      </c>
      <c r="B404">
        <v>19</v>
      </c>
      <c r="C404">
        <v>1154.8879999999999</v>
      </c>
      <c r="D404">
        <v>1051.2380000000001</v>
      </c>
      <c r="E404">
        <f>IF(energia__24[[#This Row],[Zrodla_wiatrowe]]&gt;C403,1,0)</f>
        <v>0</v>
      </c>
      <c r="F404">
        <f>IF(energia__24[[#This Row],[Czy rośnie]]=1,F403+1,0)</f>
        <v>0</v>
      </c>
    </row>
    <row r="405" spans="1:6" x14ac:dyDescent="0.3">
      <c r="A405" s="1">
        <v>45399</v>
      </c>
      <c r="B405">
        <v>20</v>
      </c>
      <c r="C405">
        <v>1046.0129999999999</v>
      </c>
      <c r="D405">
        <v>227.42500000000001</v>
      </c>
      <c r="E405">
        <f>IF(energia__24[[#This Row],[Zrodla_wiatrowe]]&gt;C404,1,0)</f>
        <v>0</v>
      </c>
      <c r="F405">
        <f>IF(energia__24[[#This Row],[Czy rośnie]]=1,F404+1,0)</f>
        <v>0</v>
      </c>
    </row>
    <row r="406" spans="1:6" x14ac:dyDescent="0.3">
      <c r="A406" s="1">
        <v>45399</v>
      </c>
      <c r="B406">
        <v>21</v>
      </c>
      <c r="C406">
        <v>924.46299999999997</v>
      </c>
      <c r="D406">
        <v>5.5250000000000004</v>
      </c>
      <c r="E406">
        <f>IF(energia__24[[#This Row],[Zrodla_wiatrowe]]&gt;C405,1,0)</f>
        <v>0</v>
      </c>
      <c r="F406">
        <f>IF(energia__24[[#This Row],[Czy rośnie]]=1,F405+1,0)</f>
        <v>0</v>
      </c>
    </row>
    <row r="407" spans="1:6" x14ac:dyDescent="0.3">
      <c r="A407" s="1">
        <v>45399</v>
      </c>
      <c r="B407">
        <v>22</v>
      </c>
      <c r="C407">
        <v>838.05</v>
      </c>
      <c r="D407">
        <v>0</v>
      </c>
      <c r="E407">
        <f>IF(energia__24[[#This Row],[Zrodla_wiatrowe]]&gt;C406,1,0)</f>
        <v>0</v>
      </c>
      <c r="F407">
        <f>IF(energia__24[[#This Row],[Czy rośnie]]=1,F406+1,0)</f>
        <v>0</v>
      </c>
    </row>
    <row r="408" spans="1:6" x14ac:dyDescent="0.3">
      <c r="A408" s="1">
        <v>45399</v>
      </c>
      <c r="B408">
        <v>23</v>
      </c>
      <c r="C408">
        <v>799.63800000000003</v>
      </c>
      <c r="D408">
        <v>0</v>
      </c>
      <c r="E408">
        <f>IF(energia__24[[#This Row],[Zrodla_wiatrowe]]&gt;C407,1,0)</f>
        <v>0</v>
      </c>
      <c r="F408">
        <f>IF(energia__24[[#This Row],[Czy rośnie]]=1,F407+1,0)</f>
        <v>0</v>
      </c>
    </row>
    <row r="409" spans="1:6" x14ac:dyDescent="0.3">
      <c r="A409" s="1">
        <v>45399</v>
      </c>
      <c r="B409">
        <v>24</v>
      </c>
      <c r="C409">
        <v>796.38800000000003</v>
      </c>
      <c r="D409">
        <v>0</v>
      </c>
      <c r="E409">
        <f>IF(energia__24[[#This Row],[Zrodla_wiatrowe]]&gt;C408,1,0)</f>
        <v>0</v>
      </c>
      <c r="F409">
        <f>IF(energia__24[[#This Row],[Czy rośnie]]=1,F408+1,0)</f>
        <v>0</v>
      </c>
    </row>
    <row r="410" spans="1:6" x14ac:dyDescent="0.3">
      <c r="A410" s="1">
        <v>45400</v>
      </c>
      <c r="B410">
        <v>1</v>
      </c>
      <c r="C410">
        <v>832.66300000000001</v>
      </c>
      <c r="D410">
        <v>0</v>
      </c>
      <c r="E410">
        <f>IF(energia__24[[#This Row],[Zrodla_wiatrowe]]&gt;C409,1,0)</f>
        <v>1</v>
      </c>
      <c r="F410">
        <f>IF(energia__24[[#This Row],[Czy rośnie]]=1,F409+1,0)</f>
        <v>1</v>
      </c>
    </row>
    <row r="411" spans="1:6" x14ac:dyDescent="0.3">
      <c r="A411" s="1">
        <v>45400</v>
      </c>
      <c r="B411">
        <v>2</v>
      </c>
      <c r="C411">
        <v>983.56299999999999</v>
      </c>
      <c r="D411">
        <v>0</v>
      </c>
      <c r="E411">
        <f>IF(energia__24[[#This Row],[Zrodla_wiatrowe]]&gt;C410,1,0)</f>
        <v>1</v>
      </c>
      <c r="F411">
        <f>IF(energia__24[[#This Row],[Czy rośnie]]=1,F410+1,0)</f>
        <v>2</v>
      </c>
    </row>
    <row r="412" spans="1:6" x14ac:dyDescent="0.3">
      <c r="A412" s="1">
        <v>45400</v>
      </c>
      <c r="B412">
        <v>3</v>
      </c>
      <c r="C412">
        <v>1133.9880000000001</v>
      </c>
      <c r="D412">
        <v>0</v>
      </c>
      <c r="E412">
        <f>IF(energia__24[[#This Row],[Zrodla_wiatrowe]]&gt;C411,1,0)</f>
        <v>1</v>
      </c>
      <c r="F412">
        <f>IF(energia__24[[#This Row],[Czy rośnie]]=1,F411+1,0)</f>
        <v>3</v>
      </c>
    </row>
    <row r="413" spans="1:6" x14ac:dyDescent="0.3">
      <c r="A413" s="1">
        <v>45400</v>
      </c>
      <c r="B413">
        <v>4</v>
      </c>
      <c r="C413">
        <v>1195.9000000000001</v>
      </c>
      <c r="D413">
        <v>0</v>
      </c>
      <c r="E413">
        <f>IF(energia__24[[#This Row],[Zrodla_wiatrowe]]&gt;C412,1,0)</f>
        <v>1</v>
      </c>
      <c r="F413">
        <f>IF(energia__24[[#This Row],[Czy rośnie]]=1,F412+1,0)</f>
        <v>4</v>
      </c>
    </row>
    <row r="414" spans="1:6" x14ac:dyDescent="0.3">
      <c r="A414" s="1">
        <v>45400</v>
      </c>
      <c r="B414">
        <v>5</v>
      </c>
      <c r="C414">
        <v>1108.713</v>
      </c>
      <c r="D414">
        <v>0</v>
      </c>
      <c r="E414">
        <f>IF(energia__24[[#This Row],[Zrodla_wiatrowe]]&gt;C413,1,0)</f>
        <v>0</v>
      </c>
      <c r="F414">
        <f>IF(energia__24[[#This Row],[Czy rośnie]]=1,F413+1,0)</f>
        <v>0</v>
      </c>
    </row>
    <row r="415" spans="1:6" x14ac:dyDescent="0.3">
      <c r="A415" s="1">
        <v>45400</v>
      </c>
      <c r="B415">
        <v>6</v>
      </c>
      <c r="C415">
        <v>1068.5250000000001</v>
      </c>
      <c r="D415">
        <v>23.388000000000002</v>
      </c>
      <c r="E415">
        <f>IF(energia__24[[#This Row],[Zrodla_wiatrowe]]&gt;C414,1,0)</f>
        <v>0</v>
      </c>
      <c r="F415">
        <f>IF(energia__24[[#This Row],[Czy rośnie]]=1,F414+1,0)</f>
        <v>0</v>
      </c>
    </row>
    <row r="416" spans="1:6" x14ac:dyDescent="0.3">
      <c r="A416" s="1">
        <v>45400</v>
      </c>
      <c r="B416">
        <v>7</v>
      </c>
      <c r="C416">
        <v>1048.038</v>
      </c>
      <c r="D416">
        <v>454.05</v>
      </c>
      <c r="E416">
        <f>IF(energia__24[[#This Row],[Zrodla_wiatrowe]]&gt;C415,1,0)</f>
        <v>0</v>
      </c>
      <c r="F416">
        <f>IF(energia__24[[#This Row],[Czy rośnie]]=1,F415+1,0)</f>
        <v>0</v>
      </c>
    </row>
    <row r="417" spans="1:6" x14ac:dyDescent="0.3">
      <c r="A417" s="1">
        <v>45400</v>
      </c>
      <c r="B417">
        <v>8</v>
      </c>
      <c r="C417">
        <v>944.56299999999999</v>
      </c>
      <c r="D417">
        <v>1750.7380000000001</v>
      </c>
      <c r="E417">
        <f>IF(energia__24[[#This Row],[Zrodla_wiatrowe]]&gt;C416,1,0)</f>
        <v>0</v>
      </c>
      <c r="F417">
        <f>IF(energia__24[[#This Row],[Czy rośnie]]=1,F416+1,0)</f>
        <v>0</v>
      </c>
    </row>
    <row r="418" spans="1:6" x14ac:dyDescent="0.3">
      <c r="A418" s="1">
        <v>45400</v>
      </c>
      <c r="B418">
        <v>9</v>
      </c>
      <c r="C418">
        <v>970.76300000000003</v>
      </c>
      <c r="D418">
        <v>3414.125</v>
      </c>
      <c r="E418">
        <f>IF(energia__24[[#This Row],[Zrodla_wiatrowe]]&gt;C417,1,0)</f>
        <v>1</v>
      </c>
      <c r="F418">
        <f>IF(energia__24[[#This Row],[Czy rośnie]]=1,F417+1,0)</f>
        <v>1</v>
      </c>
    </row>
    <row r="419" spans="1:6" x14ac:dyDescent="0.3">
      <c r="A419" s="1">
        <v>45400</v>
      </c>
      <c r="B419">
        <v>10</v>
      </c>
      <c r="C419">
        <v>1167.2750000000001</v>
      </c>
      <c r="D419">
        <v>4769.3879999999999</v>
      </c>
      <c r="E419">
        <f>IF(energia__24[[#This Row],[Zrodla_wiatrowe]]&gt;C418,1,0)</f>
        <v>1</v>
      </c>
      <c r="F419">
        <f>IF(energia__24[[#This Row],[Czy rośnie]]=1,F418+1,0)</f>
        <v>2</v>
      </c>
    </row>
    <row r="420" spans="1:6" x14ac:dyDescent="0.3">
      <c r="A420" s="1">
        <v>45400</v>
      </c>
      <c r="B420">
        <v>11</v>
      </c>
      <c r="C420">
        <v>1420.288</v>
      </c>
      <c r="D420">
        <v>5606.7380000000003</v>
      </c>
      <c r="E420">
        <f>IF(energia__24[[#This Row],[Zrodla_wiatrowe]]&gt;C419,1,0)</f>
        <v>1</v>
      </c>
      <c r="F420">
        <f>IF(energia__24[[#This Row],[Czy rośnie]]=1,F419+1,0)</f>
        <v>3</v>
      </c>
    </row>
    <row r="421" spans="1:6" x14ac:dyDescent="0.3">
      <c r="A421" s="1">
        <v>45400</v>
      </c>
      <c r="B421">
        <v>12</v>
      </c>
      <c r="C421">
        <v>1610.7629999999999</v>
      </c>
      <c r="D421">
        <v>6108</v>
      </c>
      <c r="E421">
        <f>IF(energia__24[[#This Row],[Zrodla_wiatrowe]]&gt;C420,1,0)</f>
        <v>1</v>
      </c>
      <c r="F421">
        <f>IF(energia__24[[#This Row],[Czy rośnie]]=1,F420+1,0)</f>
        <v>4</v>
      </c>
    </row>
    <row r="422" spans="1:6" x14ac:dyDescent="0.3">
      <c r="A422" s="1">
        <v>45400</v>
      </c>
      <c r="B422">
        <v>13</v>
      </c>
      <c r="C422">
        <v>1773.963</v>
      </c>
      <c r="D422">
        <v>6099.8630000000003</v>
      </c>
      <c r="E422">
        <f>IF(energia__24[[#This Row],[Zrodla_wiatrowe]]&gt;C421,1,0)</f>
        <v>1</v>
      </c>
      <c r="F422">
        <f>IF(energia__24[[#This Row],[Czy rośnie]]=1,F421+1,0)</f>
        <v>5</v>
      </c>
    </row>
    <row r="423" spans="1:6" x14ac:dyDescent="0.3">
      <c r="A423" s="1">
        <v>45400</v>
      </c>
      <c r="B423">
        <v>14</v>
      </c>
      <c r="C423">
        <v>2041.9380000000001</v>
      </c>
      <c r="D423">
        <v>5979.2129999999997</v>
      </c>
      <c r="E423">
        <f>IF(energia__24[[#This Row],[Zrodla_wiatrowe]]&gt;C422,1,0)</f>
        <v>1</v>
      </c>
      <c r="F423">
        <f>IF(energia__24[[#This Row],[Czy rośnie]]=1,F422+1,0)</f>
        <v>6</v>
      </c>
    </row>
    <row r="424" spans="1:6" x14ac:dyDescent="0.3">
      <c r="A424" s="1">
        <v>45400</v>
      </c>
      <c r="B424">
        <v>15</v>
      </c>
      <c r="C424">
        <v>2218.8000000000002</v>
      </c>
      <c r="D424">
        <v>6035.7380000000003</v>
      </c>
      <c r="E424">
        <f>IF(energia__24[[#This Row],[Zrodla_wiatrowe]]&gt;C423,1,0)</f>
        <v>1</v>
      </c>
      <c r="F424">
        <f>IF(energia__24[[#This Row],[Czy rośnie]]=1,F423+1,0)</f>
        <v>7</v>
      </c>
    </row>
    <row r="425" spans="1:6" x14ac:dyDescent="0.3">
      <c r="A425" s="1">
        <v>45400</v>
      </c>
      <c r="B425">
        <v>16</v>
      </c>
      <c r="C425">
        <v>2332.3249999999998</v>
      </c>
      <c r="D425">
        <v>5759.7879999999996</v>
      </c>
      <c r="E425">
        <f>IF(energia__24[[#This Row],[Zrodla_wiatrowe]]&gt;C424,1,0)</f>
        <v>1</v>
      </c>
      <c r="F425">
        <f>IF(energia__24[[#This Row],[Czy rośnie]]=1,F424+1,0)</f>
        <v>8</v>
      </c>
    </row>
    <row r="426" spans="1:6" x14ac:dyDescent="0.3">
      <c r="A426" s="1">
        <v>45400</v>
      </c>
      <c r="B426">
        <v>17</v>
      </c>
      <c r="C426">
        <v>2170.6750000000002</v>
      </c>
      <c r="D426">
        <v>4938.2129999999997</v>
      </c>
      <c r="E426">
        <f>IF(energia__24[[#This Row],[Zrodla_wiatrowe]]&gt;C425,1,0)</f>
        <v>0</v>
      </c>
      <c r="F426">
        <f>IF(energia__24[[#This Row],[Czy rośnie]]=1,F425+1,0)</f>
        <v>0</v>
      </c>
    </row>
    <row r="427" spans="1:6" x14ac:dyDescent="0.3">
      <c r="A427" s="1">
        <v>45400</v>
      </c>
      <c r="B427">
        <v>18</v>
      </c>
      <c r="C427">
        <v>1907.463</v>
      </c>
      <c r="D427">
        <v>3262.375</v>
      </c>
      <c r="E427">
        <f>IF(energia__24[[#This Row],[Zrodla_wiatrowe]]&gt;C426,1,0)</f>
        <v>0</v>
      </c>
      <c r="F427">
        <f>IF(energia__24[[#This Row],[Czy rośnie]]=1,F426+1,0)</f>
        <v>0</v>
      </c>
    </row>
    <row r="428" spans="1:6" x14ac:dyDescent="0.3">
      <c r="A428" s="1">
        <v>45400</v>
      </c>
      <c r="B428">
        <v>19</v>
      </c>
      <c r="C428">
        <v>1663.9749999999999</v>
      </c>
      <c r="D428">
        <v>1365.9</v>
      </c>
      <c r="E428">
        <f>IF(energia__24[[#This Row],[Zrodla_wiatrowe]]&gt;C427,1,0)</f>
        <v>0</v>
      </c>
      <c r="F428">
        <f>IF(energia__24[[#This Row],[Czy rośnie]]=1,F427+1,0)</f>
        <v>0</v>
      </c>
    </row>
    <row r="429" spans="1:6" x14ac:dyDescent="0.3">
      <c r="A429" s="1">
        <v>45400</v>
      </c>
      <c r="B429">
        <v>20</v>
      </c>
      <c r="C429">
        <v>1374.0630000000001</v>
      </c>
      <c r="D429">
        <v>343.58800000000002</v>
      </c>
      <c r="E429">
        <f>IF(energia__24[[#This Row],[Zrodla_wiatrowe]]&gt;C428,1,0)</f>
        <v>0</v>
      </c>
      <c r="F429">
        <f>IF(energia__24[[#This Row],[Czy rośnie]]=1,F428+1,0)</f>
        <v>0</v>
      </c>
    </row>
    <row r="430" spans="1:6" x14ac:dyDescent="0.3">
      <c r="A430" s="1">
        <v>45400</v>
      </c>
      <c r="B430">
        <v>21</v>
      </c>
      <c r="C430">
        <v>1570.6880000000001</v>
      </c>
      <c r="D430">
        <v>9.7750000000000004</v>
      </c>
      <c r="E430">
        <f>IF(energia__24[[#This Row],[Zrodla_wiatrowe]]&gt;C429,1,0)</f>
        <v>1</v>
      </c>
      <c r="F430">
        <f>IF(energia__24[[#This Row],[Czy rośnie]]=1,F429+1,0)</f>
        <v>1</v>
      </c>
    </row>
    <row r="431" spans="1:6" x14ac:dyDescent="0.3">
      <c r="A431" s="1">
        <v>45400</v>
      </c>
      <c r="B431">
        <v>22</v>
      </c>
      <c r="C431">
        <v>1720.0129999999999</v>
      </c>
      <c r="D431">
        <v>0</v>
      </c>
      <c r="E431">
        <f>IF(energia__24[[#This Row],[Zrodla_wiatrowe]]&gt;C430,1,0)</f>
        <v>1</v>
      </c>
      <c r="F431">
        <f>IF(energia__24[[#This Row],[Czy rośnie]]=1,F430+1,0)</f>
        <v>2</v>
      </c>
    </row>
    <row r="432" spans="1:6" x14ac:dyDescent="0.3">
      <c r="A432" s="1">
        <v>45400</v>
      </c>
      <c r="B432">
        <v>23</v>
      </c>
      <c r="C432">
        <v>1954.838</v>
      </c>
      <c r="D432">
        <v>0</v>
      </c>
      <c r="E432">
        <f>IF(energia__24[[#This Row],[Zrodla_wiatrowe]]&gt;C431,1,0)</f>
        <v>1</v>
      </c>
      <c r="F432">
        <f>IF(energia__24[[#This Row],[Czy rośnie]]=1,F431+1,0)</f>
        <v>3</v>
      </c>
    </row>
    <row r="433" spans="1:6" x14ac:dyDescent="0.3">
      <c r="A433" s="1">
        <v>45400</v>
      </c>
      <c r="B433">
        <v>24</v>
      </c>
      <c r="C433">
        <v>2022.1880000000001</v>
      </c>
      <c r="D433">
        <v>0</v>
      </c>
      <c r="E433">
        <f>IF(energia__24[[#This Row],[Zrodla_wiatrowe]]&gt;C432,1,0)</f>
        <v>1</v>
      </c>
      <c r="F433">
        <f>IF(energia__24[[#This Row],[Czy rośnie]]=1,F432+1,0)</f>
        <v>4</v>
      </c>
    </row>
    <row r="434" spans="1:6" x14ac:dyDescent="0.3">
      <c r="A434" s="1">
        <v>45401</v>
      </c>
      <c r="B434">
        <v>1</v>
      </c>
      <c r="C434">
        <v>2147.4</v>
      </c>
      <c r="D434">
        <v>0</v>
      </c>
      <c r="E434">
        <f>IF(energia__24[[#This Row],[Zrodla_wiatrowe]]&gt;C433,1,0)</f>
        <v>1</v>
      </c>
      <c r="F434">
        <f>IF(energia__24[[#This Row],[Czy rośnie]]=1,F433+1,0)</f>
        <v>5</v>
      </c>
    </row>
    <row r="435" spans="1:6" x14ac:dyDescent="0.3">
      <c r="A435" s="1">
        <v>45401</v>
      </c>
      <c r="B435">
        <v>2</v>
      </c>
      <c r="C435">
        <v>2305.1999999999998</v>
      </c>
      <c r="D435">
        <v>0</v>
      </c>
      <c r="E435">
        <f>IF(energia__24[[#This Row],[Zrodla_wiatrowe]]&gt;C434,1,0)</f>
        <v>1</v>
      </c>
      <c r="F435">
        <f>IF(energia__24[[#This Row],[Czy rośnie]]=1,F434+1,0)</f>
        <v>6</v>
      </c>
    </row>
    <row r="436" spans="1:6" x14ac:dyDescent="0.3">
      <c r="A436" s="1">
        <v>45401</v>
      </c>
      <c r="B436">
        <v>3</v>
      </c>
      <c r="C436">
        <v>2501.9630000000002</v>
      </c>
      <c r="D436">
        <v>0</v>
      </c>
      <c r="E436">
        <f>IF(energia__24[[#This Row],[Zrodla_wiatrowe]]&gt;C435,1,0)</f>
        <v>1</v>
      </c>
      <c r="F436">
        <f>IF(energia__24[[#This Row],[Czy rośnie]]=1,F435+1,0)</f>
        <v>7</v>
      </c>
    </row>
    <row r="437" spans="1:6" x14ac:dyDescent="0.3">
      <c r="A437" s="1">
        <v>45401</v>
      </c>
      <c r="B437">
        <v>4</v>
      </c>
      <c r="C437">
        <v>2833.625</v>
      </c>
      <c r="D437">
        <v>0</v>
      </c>
      <c r="E437">
        <f>IF(energia__24[[#This Row],[Zrodla_wiatrowe]]&gt;C436,1,0)</f>
        <v>1</v>
      </c>
      <c r="F437">
        <f>IF(energia__24[[#This Row],[Czy rośnie]]=1,F436+1,0)</f>
        <v>8</v>
      </c>
    </row>
    <row r="438" spans="1:6" x14ac:dyDescent="0.3">
      <c r="A438" s="1">
        <v>45401</v>
      </c>
      <c r="B438">
        <v>5</v>
      </c>
      <c r="C438">
        <v>2877.9630000000002</v>
      </c>
      <c r="D438">
        <v>0</v>
      </c>
      <c r="E438">
        <f>IF(energia__24[[#This Row],[Zrodla_wiatrowe]]&gt;C437,1,0)</f>
        <v>1</v>
      </c>
      <c r="F438">
        <f>IF(energia__24[[#This Row],[Czy rośnie]]=1,F437+1,0)</f>
        <v>9</v>
      </c>
    </row>
    <row r="439" spans="1:6" x14ac:dyDescent="0.3">
      <c r="A439" s="1">
        <v>45401</v>
      </c>
      <c r="B439">
        <v>6</v>
      </c>
      <c r="C439">
        <v>2784.9879999999998</v>
      </c>
      <c r="D439">
        <v>132.125</v>
      </c>
      <c r="E439">
        <f>IF(energia__24[[#This Row],[Zrodla_wiatrowe]]&gt;C438,1,0)</f>
        <v>0</v>
      </c>
      <c r="F439">
        <f>IF(energia__24[[#This Row],[Czy rośnie]]=1,F438+1,0)</f>
        <v>0</v>
      </c>
    </row>
    <row r="440" spans="1:6" x14ac:dyDescent="0.3">
      <c r="A440" s="1">
        <v>45401</v>
      </c>
      <c r="B440">
        <v>7</v>
      </c>
      <c r="C440">
        <v>2484.5250000000001</v>
      </c>
      <c r="D440">
        <v>723.76300000000003</v>
      </c>
      <c r="E440">
        <f>IF(energia__24[[#This Row],[Zrodla_wiatrowe]]&gt;C439,1,0)</f>
        <v>0</v>
      </c>
      <c r="F440">
        <f>IF(energia__24[[#This Row],[Czy rośnie]]=1,F439+1,0)</f>
        <v>0</v>
      </c>
    </row>
    <row r="441" spans="1:6" x14ac:dyDescent="0.3">
      <c r="A441" s="1">
        <v>45401</v>
      </c>
      <c r="B441">
        <v>8</v>
      </c>
      <c r="C441">
        <v>2028.2380000000001</v>
      </c>
      <c r="D441">
        <v>2284.4250000000002</v>
      </c>
      <c r="E441">
        <f>IF(energia__24[[#This Row],[Zrodla_wiatrowe]]&gt;C440,1,0)</f>
        <v>0</v>
      </c>
      <c r="F441">
        <f>IF(energia__24[[#This Row],[Czy rośnie]]=1,F440+1,0)</f>
        <v>0</v>
      </c>
    </row>
    <row r="442" spans="1:6" x14ac:dyDescent="0.3">
      <c r="A442" s="1">
        <v>45401</v>
      </c>
      <c r="B442">
        <v>9</v>
      </c>
      <c r="C442">
        <v>1521.088</v>
      </c>
      <c r="D442">
        <v>4433.2749999999996</v>
      </c>
      <c r="E442">
        <f>IF(energia__24[[#This Row],[Zrodla_wiatrowe]]&gt;C441,1,0)</f>
        <v>0</v>
      </c>
      <c r="F442">
        <f>IF(energia__24[[#This Row],[Czy rośnie]]=1,F441+1,0)</f>
        <v>0</v>
      </c>
    </row>
    <row r="443" spans="1:6" x14ac:dyDescent="0.3">
      <c r="A443" s="1">
        <v>45401</v>
      </c>
      <c r="B443">
        <v>10</v>
      </c>
      <c r="C443">
        <v>1461.3130000000001</v>
      </c>
      <c r="D443">
        <v>6028.0379999999996</v>
      </c>
      <c r="E443">
        <f>IF(energia__24[[#This Row],[Zrodla_wiatrowe]]&gt;C442,1,0)</f>
        <v>0</v>
      </c>
      <c r="F443">
        <f>IF(energia__24[[#This Row],[Czy rośnie]]=1,F442+1,0)</f>
        <v>0</v>
      </c>
    </row>
    <row r="444" spans="1:6" x14ac:dyDescent="0.3">
      <c r="A444" s="1">
        <v>45401</v>
      </c>
      <c r="B444">
        <v>11</v>
      </c>
      <c r="C444">
        <v>1696.35</v>
      </c>
      <c r="D444">
        <v>6467.6880000000001</v>
      </c>
      <c r="E444">
        <f>IF(energia__24[[#This Row],[Zrodla_wiatrowe]]&gt;C443,1,0)</f>
        <v>1</v>
      </c>
      <c r="F444">
        <f>IF(energia__24[[#This Row],[Czy rośnie]]=1,F443+1,0)</f>
        <v>1</v>
      </c>
    </row>
    <row r="445" spans="1:6" x14ac:dyDescent="0.3">
      <c r="A445" s="1">
        <v>45401</v>
      </c>
      <c r="B445">
        <v>12</v>
      </c>
      <c r="C445">
        <v>1765.338</v>
      </c>
      <c r="D445">
        <v>6435.5630000000001</v>
      </c>
      <c r="E445">
        <f>IF(energia__24[[#This Row],[Zrodla_wiatrowe]]&gt;C444,1,0)</f>
        <v>1</v>
      </c>
      <c r="F445">
        <f>IF(energia__24[[#This Row],[Czy rośnie]]=1,F444+1,0)</f>
        <v>2</v>
      </c>
    </row>
    <row r="446" spans="1:6" x14ac:dyDescent="0.3">
      <c r="A446" s="1">
        <v>45401</v>
      </c>
      <c r="B446">
        <v>13</v>
      </c>
      <c r="C446">
        <v>1944.213</v>
      </c>
      <c r="D446">
        <v>6565.6130000000003</v>
      </c>
      <c r="E446">
        <f>IF(energia__24[[#This Row],[Zrodla_wiatrowe]]&gt;C445,1,0)</f>
        <v>1</v>
      </c>
      <c r="F446">
        <f>IF(energia__24[[#This Row],[Czy rośnie]]=1,F445+1,0)</f>
        <v>3</v>
      </c>
    </row>
    <row r="447" spans="1:6" x14ac:dyDescent="0.3">
      <c r="A447" s="1">
        <v>45401</v>
      </c>
      <c r="B447">
        <v>14</v>
      </c>
      <c r="C447">
        <v>1947.65</v>
      </c>
      <c r="D447">
        <v>6601.0379999999996</v>
      </c>
      <c r="E447">
        <f>IF(energia__24[[#This Row],[Zrodla_wiatrowe]]&gt;C446,1,0)</f>
        <v>1</v>
      </c>
      <c r="F447">
        <f>IF(energia__24[[#This Row],[Czy rośnie]]=1,F446+1,0)</f>
        <v>4</v>
      </c>
    </row>
    <row r="448" spans="1:6" x14ac:dyDescent="0.3">
      <c r="A448" s="1">
        <v>45401</v>
      </c>
      <c r="B448">
        <v>15</v>
      </c>
      <c r="C448">
        <v>1829.925</v>
      </c>
      <c r="D448">
        <v>5915.05</v>
      </c>
      <c r="E448">
        <f>IF(energia__24[[#This Row],[Zrodla_wiatrowe]]&gt;C447,1,0)</f>
        <v>0</v>
      </c>
      <c r="F448">
        <f>IF(energia__24[[#This Row],[Czy rośnie]]=1,F447+1,0)</f>
        <v>0</v>
      </c>
    </row>
    <row r="449" spans="1:6" x14ac:dyDescent="0.3">
      <c r="A449" s="1">
        <v>45401</v>
      </c>
      <c r="B449">
        <v>16</v>
      </c>
      <c r="C449">
        <v>1870.1379999999999</v>
      </c>
      <c r="D449">
        <v>4890.9750000000004</v>
      </c>
      <c r="E449">
        <f>IF(energia__24[[#This Row],[Zrodla_wiatrowe]]&gt;C448,1,0)</f>
        <v>1</v>
      </c>
      <c r="F449">
        <f>IF(energia__24[[#This Row],[Czy rośnie]]=1,F448+1,0)</f>
        <v>1</v>
      </c>
    </row>
    <row r="450" spans="1:6" x14ac:dyDescent="0.3">
      <c r="A450" s="1">
        <v>45401</v>
      </c>
      <c r="B450">
        <v>17</v>
      </c>
      <c r="C450">
        <v>1758.125</v>
      </c>
      <c r="D450">
        <v>3690.0129999999999</v>
      </c>
      <c r="E450">
        <f>IF(energia__24[[#This Row],[Zrodla_wiatrowe]]&gt;C449,1,0)</f>
        <v>0</v>
      </c>
      <c r="F450">
        <f>IF(energia__24[[#This Row],[Czy rośnie]]=1,F449+1,0)</f>
        <v>0</v>
      </c>
    </row>
    <row r="451" spans="1:6" x14ac:dyDescent="0.3">
      <c r="A451" s="1">
        <v>45401</v>
      </c>
      <c r="B451">
        <v>18</v>
      </c>
      <c r="C451">
        <v>1628.6379999999999</v>
      </c>
      <c r="D451">
        <v>2319.663</v>
      </c>
      <c r="E451">
        <f>IF(energia__24[[#This Row],[Zrodla_wiatrowe]]&gt;C450,1,0)</f>
        <v>0</v>
      </c>
      <c r="F451">
        <f>IF(energia__24[[#This Row],[Czy rośnie]]=1,F450+1,0)</f>
        <v>0</v>
      </c>
    </row>
    <row r="452" spans="1:6" x14ac:dyDescent="0.3">
      <c r="A452" s="1">
        <v>45401</v>
      </c>
      <c r="B452">
        <v>19</v>
      </c>
      <c r="C452">
        <v>1580.4749999999999</v>
      </c>
      <c r="D452">
        <v>1186.9000000000001</v>
      </c>
      <c r="E452">
        <f>IF(energia__24[[#This Row],[Zrodla_wiatrowe]]&gt;C451,1,0)</f>
        <v>0</v>
      </c>
      <c r="F452">
        <f>IF(energia__24[[#This Row],[Czy rośnie]]=1,F451+1,0)</f>
        <v>0</v>
      </c>
    </row>
    <row r="453" spans="1:6" x14ac:dyDescent="0.3">
      <c r="A453" s="1">
        <v>45401</v>
      </c>
      <c r="B453">
        <v>20</v>
      </c>
      <c r="C453">
        <v>1403.1880000000001</v>
      </c>
      <c r="D453">
        <v>457.76299999999998</v>
      </c>
      <c r="E453">
        <f>IF(energia__24[[#This Row],[Zrodla_wiatrowe]]&gt;C452,1,0)</f>
        <v>0</v>
      </c>
      <c r="F453">
        <f>IF(energia__24[[#This Row],[Czy rośnie]]=1,F452+1,0)</f>
        <v>0</v>
      </c>
    </row>
    <row r="454" spans="1:6" x14ac:dyDescent="0.3">
      <c r="A454" s="1">
        <v>45401</v>
      </c>
      <c r="B454">
        <v>21</v>
      </c>
      <c r="C454">
        <v>1497.7249999999999</v>
      </c>
      <c r="D454">
        <v>12.788</v>
      </c>
      <c r="E454">
        <f>IF(energia__24[[#This Row],[Zrodla_wiatrowe]]&gt;C453,1,0)</f>
        <v>1</v>
      </c>
      <c r="F454">
        <f>IF(energia__24[[#This Row],[Czy rośnie]]=1,F453+1,0)</f>
        <v>1</v>
      </c>
    </row>
    <row r="455" spans="1:6" x14ac:dyDescent="0.3">
      <c r="A455" s="1">
        <v>45401</v>
      </c>
      <c r="B455">
        <v>22</v>
      </c>
      <c r="C455">
        <v>1671.663</v>
      </c>
      <c r="D455">
        <v>0</v>
      </c>
      <c r="E455">
        <f>IF(energia__24[[#This Row],[Zrodla_wiatrowe]]&gt;C454,1,0)</f>
        <v>1</v>
      </c>
      <c r="F455">
        <f>IF(energia__24[[#This Row],[Czy rośnie]]=1,F454+1,0)</f>
        <v>2</v>
      </c>
    </row>
    <row r="456" spans="1:6" x14ac:dyDescent="0.3">
      <c r="A456" s="1">
        <v>45401</v>
      </c>
      <c r="B456">
        <v>23</v>
      </c>
      <c r="C456">
        <v>1720.963</v>
      </c>
      <c r="D456">
        <v>0</v>
      </c>
      <c r="E456">
        <f>IF(energia__24[[#This Row],[Zrodla_wiatrowe]]&gt;C455,1,0)</f>
        <v>1</v>
      </c>
      <c r="F456">
        <f>IF(energia__24[[#This Row],[Czy rośnie]]=1,F455+1,0)</f>
        <v>3</v>
      </c>
    </row>
    <row r="457" spans="1:6" x14ac:dyDescent="0.3">
      <c r="A457" s="1">
        <v>45401</v>
      </c>
      <c r="B457">
        <v>24</v>
      </c>
      <c r="C457">
        <v>1723.9</v>
      </c>
      <c r="D457">
        <v>0</v>
      </c>
      <c r="E457">
        <f>IF(energia__24[[#This Row],[Zrodla_wiatrowe]]&gt;C456,1,0)</f>
        <v>1</v>
      </c>
      <c r="F457">
        <f>IF(energia__24[[#This Row],[Czy rośnie]]=1,F456+1,0)</f>
        <v>4</v>
      </c>
    </row>
    <row r="458" spans="1:6" x14ac:dyDescent="0.3">
      <c r="A458" s="1">
        <v>45402</v>
      </c>
      <c r="B458">
        <v>1</v>
      </c>
      <c r="C458">
        <v>1948.213</v>
      </c>
      <c r="D458">
        <v>0</v>
      </c>
      <c r="E458">
        <f>IF(energia__24[[#This Row],[Zrodla_wiatrowe]]&gt;C457,1,0)</f>
        <v>1</v>
      </c>
      <c r="F458">
        <f>IF(energia__24[[#This Row],[Czy rośnie]]=1,F457+1,0)</f>
        <v>5</v>
      </c>
    </row>
    <row r="459" spans="1:6" x14ac:dyDescent="0.3">
      <c r="A459" s="1">
        <v>45402</v>
      </c>
      <c r="B459">
        <v>2</v>
      </c>
      <c r="C459">
        <v>2266.5630000000001</v>
      </c>
      <c r="D459">
        <v>0</v>
      </c>
      <c r="E459">
        <f>IF(energia__24[[#This Row],[Zrodla_wiatrowe]]&gt;C458,1,0)</f>
        <v>1</v>
      </c>
      <c r="F459">
        <f>IF(energia__24[[#This Row],[Czy rośnie]]=1,F458+1,0)</f>
        <v>6</v>
      </c>
    </row>
    <row r="460" spans="1:6" x14ac:dyDescent="0.3">
      <c r="A460" s="1">
        <v>45402</v>
      </c>
      <c r="B460">
        <v>3</v>
      </c>
      <c r="C460">
        <v>2522.8130000000001</v>
      </c>
      <c r="D460">
        <v>0</v>
      </c>
      <c r="E460">
        <f>IF(energia__24[[#This Row],[Zrodla_wiatrowe]]&gt;C459,1,0)</f>
        <v>1</v>
      </c>
      <c r="F460">
        <f>IF(energia__24[[#This Row],[Czy rośnie]]=1,F459+1,0)</f>
        <v>7</v>
      </c>
    </row>
    <row r="461" spans="1:6" x14ac:dyDescent="0.3">
      <c r="A461" s="1">
        <v>45402</v>
      </c>
      <c r="B461">
        <v>4</v>
      </c>
      <c r="C461">
        <v>2655.8879999999999</v>
      </c>
      <c r="D461">
        <v>0</v>
      </c>
      <c r="E461">
        <f>IF(energia__24[[#This Row],[Zrodla_wiatrowe]]&gt;C460,1,0)</f>
        <v>1</v>
      </c>
      <c r="F461">
        <f>IF(energia__24[[#This Row],[Czy rośnie]]=1,F460+1,0)</f>
        <v>8</v>
      </c>
    </row>
    <row r="462" spans="1:6" x14ac:dyDescent="0.3">
      <c r="A462" s="1">
        <v>45402</v>
      </c>
      <c r="B462">
        <v>5</v>
      </c>
      <c r="C462">
        <v>2681.55</v>
      </c>
      <c r="D462">
        <v>0</v>
      </c>
      <c r="E462">
        <f>IF(energia__24[[#This Row],[Zrodla_wiatrowe]]&gt;C461,1,0)</f>
        <v>1</v>
      </c>
      <c r="F462">
        <f>IF(energia__24[[#This Row],[Czy rośnie]]=1,F461+1,0)</f>
        <v>9</v>
      </c>
    </row>
    <row r="463" spans="1:6" x14ac:dyDescent="0.3">
      <c r="A463" s="1">
        <v>45402</v>
      </c>
      <c r="B463">
        <v>6</v>
      </c>
      <c r="C463">
        <v>2601.2750000000001</v>
      </c>
      <c r="D463">
        <v>260.22500000000002</v>
      </c>
      <c r="E463">
        <f>IF(energia__24[[#This Row],[Zrodla_wiatrowe]]&gt;C462,1,0)</f>
        <v>0</v>
      </c>
      <c r="F463">
        <f>IF(energia__24[[#This Row],[Czy rośnie]]=1,F462+1,0)</f>
        <v>0</v>
      </c>
    </row>
    <row r="464" spans="1:6" x14ac:dyDescent="0.3">
      <c r="A464" s="1">
        <v>45402</v>
      </c>
      <c r="B464">
        <v>7</v>
      </c>
      <c r="C464">
        <v>2638.5749999999998</v>
      </c>
      <c r="D464">
        <v>681.01300000000003</v>
      </c>
      <c r="E464">
        <f>IF(energia__24[[#This Row],[Zrodla_wiatrowe]]&gt;C463,1,0)</f>
        <v>1</v>
      </c>
      <c r="F464">
        <f>IF(energia__24[[#This Row],[Czy rośnie]]=1,F463+1,0)</f>
        <v>1</v>
      </c>
    </row>
    <row r="465" spans="1:6" x14ac:dyDescent="0.3">
      <c r="A465" s="1">
        <v>45402</v>
      </c>
      <c r="B465">
        <v>8</v>
      </c>
      <c r="C465">
        <v>2693.7379999999998</v>
      </c>
      <c r="D465">
        <v>1367.7249999999999</v>
      </c>
      <c r="E465">
        <f>IF(energia__24[[#This Row],[Zrodla_wiatrowe]]&gt;C464,1,0)</f>
        <v>1</v>
      </c>
      <c r="F465">
        <f>IF(energia__24[[#This Row],[Czy rośnie]]=1,F464+1,0)</f>
        <v>2</v>
      </c>
    </row>
    <row r="466" spans="1:6" x14ac:dyDescent="0.3">
      <c r="A466" s="1">
        <v>45402</v>
      </c>
      <c r="B466">
        <v>9</v>
      </c>
      <c r="C466">
        <v>2936.288</v>
      </c>
      <c r="D466">
        <v>2244.9879999999998</v>
      </c>
      <c r="E466">
        <f>IF(energia__24[[#This Row],[Zrodla_wiatrowe]]&gt;C465,1,0)</f>
        <v>1</v>
      </c>
      <c r="F466">
        <f>IF(energia__24[[#This Row],[Czy rośnie]]=1,F465+1,0)</f>
        <v>3</v>
      </c>
    </row>
    <row r="467" spans="1:6" x14ac:dyDescent="0.3">
      <c r="A467" s="1">
        <v>45402</v>
      </c>
      <c r="B467">
        <v>10</v>
      </c>
      <c r="C467">
        <v>3229.1880000000001</v>
      </c>
      <c r="D467">
        <v>3289.05</v>
      </c>
      <c r="E467">
        <f>IF(energia__24[[#This Row],[Zrodla_wiatrowe]]&gt;C466,1,0)</f>
        <v>1</v>
      </c>
      <c r="F467">
        <f>IF(energia__24[[#This Row],[Czy rośnie]]=1,F466+1,0)</f>
        <v>4</v>
      </c>
    </row>
    <row r="468" spans="1:6" x14ac:dyDescent="0.3">
      <c r="A468" s="1">
        <v>45402</v>
      </c>
      <c r="B468">
        <v>11</v>
      </c>
      <c r="C468">
        <v>3333.2750000000001</v>
      </c>
      <c r="D468">
        <v>3780.8</v>
      </c>
      <c r="E468">
        <f>IF(energia__24[[#This Row],[Zrodla_wiatrowe]]&gt;C467,1,0)</f>
        <v>1</v>
      </c>
      <c r="F468">
        <f>IF(energia__24[[#This Row],[Czy rośnie]]=1,F467+1,0)</f>
        <v>5</v>
      </c>
    </row>
    <row r="469" spans="1:6" x14ac:dyDescent="0.3">
      <c r="A469" s="1">
        <v>45402</v>
      </c>
      <c r="B469">
        <v>12</v>
      </c>
      <c r="C469">
        <v>3592.125</v>
      </c>
      <c r="D469">
        <v>4266.5379999999996</v>
      </c>
      <c r="E469">
        <f>IF(energia__24[[#This Row],[Zrodla_wiatrowe]]&gt;C468,1,0)</f>
        <v>1</v>
      </c>
      <c r="F469">
        <f>IF(energia__24[[#This Row],[Czy rośnie]]=1,F468+1,0)</f>
        <v>6</v>
      </c>
    </row>
    <row r="470" spans="1:6" x14ac:dyDescent="0.3">
      <c r="A470" s="1">
        <v>45402</v>
      </c>
      <c r="B470">
        <v>13</v>
      </c>
      <c r="C470">
        <v>3842.413</v>
      </c>
      <c r="D470">
        <v>4328.0379999999996</v>
      </c>
      <c r="E470">
        <f>IF(energia__24[[#This Row],[Zrodla_wiatrowe]]&gt;C469,1,0)</f>
        <v>1</v>
      </c>
      <c r="F470">
        <f>IF(energia__24[[#This Row],[Czy rośnie]]=1,F469+1,0)</f>
        <v>7</v>
      </c>
    </row>
    <row r="471" spans="1:6" x14ac:dyDescent="0.3">
      <c r="A471" s="1">
        <v>45402</v>
      </c>
      <c r="B471">
        <v>14</v>
      </c>
      <c r="C471">
        <v>3900.3380000000002</v>
      </c>
      <c r="D471">
        <v>4282.625</v>
      </c>
      <c r="E471">
        <f>IF(energia__24[[#This Row],[Zrodla_wiatrowe]]&gt;C470,1,0)</f>
        <v>1</v>
      </c>
      <c r="F471">
        <f>IF(energia__24[[#This Row],[Czy rośnie]]=1,F470+1,0)</f>
        <v>8</v>
      </c>
    </row>
    <row r="472" spans="1:6" x14ac:dyDescent="0.3">
      <c r="A472" s="1">
        <v>45402</v>
      </c>
      <c r="B472">
        <v>15</v>
      </c>
      <c r="C472">
        <v>3871.4879999999998</v>
      </c>
      <c r="D472">
        <v>3939.6</v>
      </c>
      <c r="E472">
        <f>IF(energia__24[[#This Row],[Zrodla_wiatrowe]]&gt;C471,1,0)</f>
        <v>0</v>
      </c>
      <c r="F472">
        <f>IF(energia__24[[#This Row],[Czy rośnie]]=1,F471+1,0)</f>
        <v>0</v>
      </c>
    </row>
    <row r="473" spans="1:6" x14ac:dyDescent="0.3">
      <c r="A473" s="1">
        <v>45402</v>
      </c>
      <c r="B473">
        <v>16</v>
      </c>
      <c r="C473">
        <v>3587.1880000000001</v>
      </c>
      <c r="D473">
        <v>3408.8380000000002</v>
      </c>
      <c r="E473">
        <f>IF(energia__24[[#This Row],[Zrodla_wiatrowe]]&gt;C472,1,0)</f>
        <v>0</v>
      </c>
      <c r="F473">
        <f>IF(energia__24[[#This Row],[Czy rośnie]]=1,F472+1,0)</f>
        <v>0</v>
      </c>
    </row>
    <row r="474" spans="1:6" x14ac:dyDescent="0.3">
      <c r="A474" s="1">
        <v>45402</v>
      </c>
      <c r="B474">
        <v>17</v>
      </c>
      <c r="C474">
        <v>3293.0129999999999</v>
      </c>
      <c r="D474">
        <v>2702.4749999999999</v>
      </c>
      <c r="E474">
        <f>IF(energia__24[[#This Row],[Zrodla_wiatrowe]]&gt;C473,1,0)</f>
        <v>0</v>
      </c>
      <c r="F474">
        <f>IF(energia__24[[#This Row],[Czy rośnie]]=1,F473+1,0)</f>
        <v>0</v>
      </c>
    </row>
    <row r="475" spans="1:6" x14ac:dyDescent="0.3">
      <c r="A475" s="1">
        <v>45402</v>
      </c>
      <c r="B475">
        <v>18</v>
      </c>
      <c r="C475">
        <v>2748.3879999999999</v>
      </c>
      <c r="D475">
        <v>1841.338</v>
      </c>
      <c r="E475">
        <f>IF(energia__24[[#This Row],[Zrodla_wiatrowe]]&gt;C474,1,0)</f>
        <v>0</v>
      </c>
      <c r="F475">
        <f>IF(energia__24[[#This Row],[Czy rośnie]]=1,F474+1,0)</f>
        <v>0</v>
      </c>
    </row>
    <row r="476" spans="1:6" x14ac:dyDescent="0.3">
      <c r="A476" s="1">
        <v>45402</v>
      </c>
      <c r="B476">
        <v>19</v>
      </c>
      <c r="C476">
        <v>2197.9250000000002</v>
      </c>
      <c r="D476">
        <v>893.51300000000003</v>
      </c>
      <c r="E476">
        <f>IF(energia__24[[#This Row],[Zrodla_wiatrowe]]&gt;C475,1,0)</f>
        <v>0</v>
      </c>
      <c r="F476">
        <f>IF(energia__24[[#This Row],[Czy rośnie]]=1,F475+1,0)</f>
        <v>0</v>
      </c>
    </row>
    <row r="477" spans="1:6" x14ac:dyDescent="0.3">
      <c r="A477" s="1">
        <v>45402</v>
      </c>
      <c r="B477">
        <v>20</v>
      </c>
      <c r="C477">
        <v>1794.8130000000001</v>
      </c>
      <c r="D477">
        <v>211.27500000000001</v>
      </c>
      <c r="E477">
        <f>IF(energia__24[[#This Row],[Zrodla_wiatrowe]]&gt;C476,1,0)</f>
        <v>0</v>
      </c>
      <c r="F477">
        <f>IF(energia__24[[#This Row],[Czy rośnie]]=1,F476+1,0)</f>
        <v>0</v>
      </c>
    </row>
    <row r="478" spans="1:6" x14ac:dyDescent="0.3">
      <c r="A478" s="1">
        <v>45402</v>
      </c>
      <c r="B478">
        <v>21</v>
      </c>
      <c r="C478">
        <v>1357.075</v>
      </c>
      <c r="D478">
        <v>6.0880000000000001</v>
      </c>
      <c r="E478">
        <f>IF(energia__24[[#This Row],[Zrodla_wiatrowe]]&gt;C477,1,0)</f>
        <v>0</v>
      </c>
      <c r="F478">
        <f>IF(energia__24[[#This Row],[Czy rośnie]]=1,F477+1,0)</f>
        <v>0</v>
      </c>
    </row>
    <row r="479" spans="1:6" x14ac:dyDescent="0.3">
      <c r="A479" s="1">
        <v>45402</v>
      </c>
      <c r="B479">
        <v>22</v>
      </c>
      <c r="C479">
        <v>1288.213</v>
      </c>
      <c r="D479">
        <v>0</v>
      </c>
      <c r="E479">
        <f>IF(energia__24[[#This Row],[Zrodla_wiatrowe]]&gt;C478,1,0)</f>
        <v>0</v>
      </c>
      <c r="F479">
        <f>IF(energia__24[[#This Row],[Czy rośnie]]=1,F478+1,0)</f>
        <v>0</v>
      </c>
    </row>
    <row r="480" spans="1:6" x14ac:dyDescent="0.3">
      <c r="A480" s="1">
        <v>45402</v>
      </c>
      <c r="B480">
        <v>23</v>
      </c>
      <c r="C480">
        <v>1273.3630000000001</v>
      </c>
      <c r="D480">
        <v>0</v>
      </c>
      <c r="E480">
        <f>IF(energia__24[[#This Row],[Zrodla_wiatrowe]]&gt;C479,1,0)</f>
        <v>0</v>
      </c>
      <c r="F480">
        <f>IF(energia__24[[#This Row],[Czy rośnie]]=1,F479+1,0)</f>
        <v>0</v>
      </c>
    </row>
    <row r="481" spans="1:6" x14ac:dyDescent="0.3">
      <c r="A481" s="1">
        <v>45402</v>
      </c>
      <c r="B481">
        <v>24</v>
      </c>
      <c r="C481">
        <v>1262.5250000000001</v>
      </c>
      <c r="D481">
        <v>0</v>
      </c>
      <c r="E481">
        <f>IF(energia__24[[#This Row],[Zrodla_wiatrowe]]&gt;C480,1,0)</f>
        <v>0</v>
      </c>
      <c r="F481">
        <f>IF(energia__24[[#This Row],[Czy rośnie]]=1,F480+1,0)</f>
        <v>0</v>
      </c>
    </row>
    <row r="482" spans="1:6" x14ac:dyDescent="0.3">
      <c r="A482" s="1">
        <v>45403</v>
      </c>
      <c r="B482">
        <v>1</v>
      </c>
      <c r="C482">
        <v>1398.838</v>
      </c>
      <c r="D482">
        <v>0</v>
      </c>
      <c r="E482">
        <f>IF(energia__24[[#This Row],[Zrodla_wiatrowe]]&gt;C481,1,0)</f>
        <v>1</v>
      </c>
      <c r="F482">
        <f>IF(energia__24[[#This Row],[Czy rośnie]]=1,F481+1,0)</f>
        <v>1</v>
      </c>
    </row>
    <row r="483" spans="1:6" x14ac:dyDescent="0.3">
      <c r="A483" s="1">
        <v>45403</v>
      </c>
      <c r="B483">
        <v>2</v>
      </c>
      <c r="C483">
        <v>1532.7249999999999</v>
      </c>
      <c r="D483">
        <v>0</v>
      </c>
      <c r="E483">
        <f>IF(energia__24[[#This Row],[Zrodla_wiatrowe]]&gt;C482,1,0)</f>
        <v>1</v>
      </c>
      <c r="F483">
        <f>IF(energia__24[[#This Row],[Czy rośnie]]=1,F482+1,0)</f>
        <v>2</v>
      </c>
    </row>
    <row r="484" spans="1:6" x14ac:dyDescent="0.3">
      <c r="A484" s="1">
        <v>45403</v>
      </c>
      <c r="B484">
        <v>3</v>
      </c>
      <c r="C484">
        <v>1704.1880000000001</v>
      </c>
      <c r="D484">
        <v>0</v>
      </c>
      <c r="E484">
        <f>IF(energia__24[[#This Row],[Zrodla_wiatrowe]]&gt;C483,1,0)</f>
        <v>1</v>
      </c>
      <c r="F484">
        <f>IF(energia__24[[#This Row],[Czy rośnie]]=1,F483+1,0)</f>
        <v>3</v>
      </c>
    </row>
    <row r="485" spans="1:6" x14ac:dyDescent="0.3">
      <c r="A485" s="1">
        <v>45403</v>
      </c>
      <c r="B485">
        <v>4</v>
      </c>
      <c r="C485">
        <v>1849.1</v>
      </c>
      <c r="D485">
        <v>0</v>
      </c>
      <c r="E485">
        <f>IF(energia__24[[#This Row],[Zrodla_wiatrowe]]&gt;C484,1,0)</f>
        <v>1</v>
      </c>
      <c r="F485">
        <f>IF(energia__24[[#This Row],[Czy rośnie]]=1,F484+1,0)</f>
        <v>4</v>
      </c>
    </row>
    <row r="486" spans="1:6" x14ac:dyDescent="0.3">
      <c r="A486" s="1">
        <v>45403</v>
      </c>
      <c r="B486">
        <v>5</v>
      </c>
      <c r="C486">
        <v>1937.375</v>
      </c>
      <c r="D486">
        <v>0</v>
      </c>
      <c r="E486">
        <f>IF(energia__24[[#This Row],[Zrodla_wiatrowe]]&gt;C485,1,0)</f>
        <v>1</v>
      </c>
      <c r="F486">
        <f>IF(energia__24[[#This Row],[Czy rośnie]]=1,F485+1,0)</f>
        <v>5</v>
      </c>
    </row>
    <row r="487" spans="1:6" x14ac:dyDescent="0.3">
      <c r="A487" s="1">
        <v>45403</v>
      </c>
      <c r="B487">
        <v>6</v>
      </c>
      <c r="C487">
        <v>2067.2629999999999</v>
      </c>
      <c r="D487">
        <v>38.700000000000003</v>
      </c>
      <c r="E487">
        <f>IF(energia__24[[#This Row],[Zrodla_wiatrowe]]&gt;C486,1,0)</f>
        <v>1</v>
      </c>
      <c r="F487">
        <f>IF(energia__24[[#This Row],[Czy rośnie]]=1,F486+1,0)</f>
        <v>6</v>
      </c>
    </row>
    <row r="488" spans="1:6" x14ac:dyDescent="0.3">
      <c r="A488" s="1">
        <v>45403</v>
      </c>
      <c r="B488">
        <v>7</v>
      </c>
      <c r="C488">
        <v>2184.8380000000002</v>
      </c>
      <c r="D488">
        <v>474.45</v>
      </c>
      <c r="E488">
        <f>IF(energia__24[[#This Row],[Zrodla_wiatrowe]]&gt;C487,1,0)</f>
        <v>1</v>
      </c>
      <c r="F488">
        <f>IF(energia__24[[#This Row],[Czy rośnie]]=1,F487+1,0)</f>
        <v>7</v>
      </c>
    </row>
    <row r="489" spans="1:6" x14ac:dyDescent="0.3">
      <c r="A489" s="1">
        <v>45403</v>
      </c>
      <c r="B489">
        <v>8</v>
      </c>
      <c r="C489">
        <v>1934.588</v>
      </c>
      <c r="D489">
        <v>1766.1880000000001</v>
      </c>
      <c r="E489">
        <f>IF(energia__24[[#This Row],[Zrodla_wiatrowe]]&gt;C488,1,0)</f>
        <v>0</v>
      </c>
      <c r="F489">
        <f>IF(energia__24[[#This Row],[Czy rośnie]]=1,F488+1,0)</f>
        <v>0</v>
      </c>
    </row>
    <row r="490" spans="1:6" x14ac:dyDescent="0.3">
      <c r="A490" s="1">
        <v>45403</v>
      </c>
      <c r="B490">
        <v>9</v>
      </c>
      <c r="C490">
        <v>1946.1130000000001</v>
      </c>
      <c r="D490">
        <v>3378.413</v>
      </c>
      <c r="E490">
        <f>IF(energia__24[[#This Row],[Zrodla_wiatrowe]]&gt;C489,1,0)</f>
        <v>1</v>
      </c>
      <c r="F490">
        <f>IF(energia__24[[#This Row],[Czy rośnie]]=1,F489+1,0)</f>
        <v>1</v>
      </c>
    </row>
    <row r="491" spans="1:6" x14ac:dyDescent="0.3">
      <c r="A491" s="1">
        <v>45403</v>
      </c>
      <c r="B491">
        <v>10</v>
      </c>
      <c r="C491">
        <v>2419.8380000000002</v>
      </c>
      <c r="D491">
        <v>4721.9629999999997</v>
      </c>
      <c r="E491">
        <f>IF(energia__24[[#This Row],[Zrodla_wiatrowe]]&gt;C490,1,0)</f>
        <v>1</v>
      </c>
      <c r="F491">
        <f>IF(energia__24[[#This Row],[Czy rośnie]]=1,F490+1,0)</f>
        <v>2</v>
      </c>
    </row>
    <row r="492" spans="1:6" x14ac:dyDescent="0.3">
      <c r="A492" s="1">
        <v>45403</v>
      </c>
      <c r="B492">
        <v>11</v>
      </c>
      <c r="C492">
        <v>2898.95</v>
      </c>
      <c r="D492">
        <v>5160.4629999999997</v>
      </c>
      <c r="E492">
        <f>IF(energia__24[[#This Row],[Zrodla_wiatrowe]]&gt;C491,1,0)</f>
        <v>1</v>
      </c>
      <c r="F492">
        <f>IF(energia__24[[#This Row],[Czy rośnie]]=1,F491+1,0)</f>
        <v>3</v>
      </c>
    </row>
    <row r="493" spans="1:6" x14ac:dyDescent="0.3">
      <c r="A493" s="1">
        <v>45403</v>
      </c>
      <c r="B493">
        <v>12</v>
      </c>
      <c r="C493">
        <v>3274.163</v>
      </c>
      <c r="D493">
        <v>5038.2629999999999</v>
      </c>
      <c r="E493">
        <f>IF(energia__24[[#This Row],[Zrodla_wiatrowe]]&gt;C492,1,0)</f>
        <v>1</v>
      </c>
      <c r="F493">
        <f>IF(energia__24[[#This Row],[Czy rośnie]]=1,F492+1,0)</f>
        <v>4</v>
      </c>
    </row>
    <row r="494" spans="1:6" x14ac:dyDescent="0.3">
      <c r="A494" s="1">
        <v>45403</v>
      </c>
      <c r="B494">
        <v>13</v>
      </c>
      <c r="C494">
        <v>3595.8380000000002</v>
      </c>
      <c r="D494">
        <v>4713.7879999999996</v>
      </c>
      <c r="E494">
        <f>IF(energia__24[[#This Row],[Zrodla_wiatrowe]]&gt;C493,1,0)</f>
        <v>1</v>
      </c>
      <c r="F494">
        <f>IF(energia__24[[#This Row],[Czy rośnie]]=1,F493+1,0)</f>
        <v>5</v>
      </c>
    </row>
    <row r="495" spans="1:6" x14ac:dyDescent="0.3">
      <c r="A495" s="1">
        <v>45403</v>
      </c>
      <c r="B495">
        <v>14</v>
      </c>
      <c r="C495">
        <v>3973.15</v>
      </c>
      <c r="D495">
        <v>4531.9250000000002</v>
      </c>
      <c r="E495">
        <f>IF(energia__24[[#This Row],[Zrodla_wiatrowe]]&gt;C494,1,0)</f>
        <v>1</v>
      </c>
      <c r="F495">
        <f>IF(energia__24[[#This Row],[Czy rośnie]]=1,F494+1,0)</f>
        <v>6</v>
      </c>
    </row>
    <row r="496" spans="1:6" x14ac:dyDescent="0.3">
      <c r="A496" s="1">
        <v>45403</v>
      </c>
      <c r="B496">
        <v>15</v>
      </c>
      <c r="C496">
        <v>4240.5249999999996</v>
      </c>
      <c r="D496">
        <v>4170.3500000000004</v>
      </c>
      <c r="E496">
        <f>IF(energia__24[[#This Row],[Zrodla_wiatrowe]]&gt;C495,1,0)</f>
        <v>1</v>
      </c>
      <c r="F496">
        <f>IF(energia__24[[#This Row],[Czy rośnie]]=1,F495+1,0)</f>
        <v>7</v>
      </c>
    </row>
    <row r="497" spans="1:6" x14ac:dyDescent="0.3">
      <c r="A497" s="1">
        <v>45403</v>
      </c>
      <c r="B497">
        <v>16</v>
      </c>
      <c r="C497">
        <v>4450.5879999999997</v>
      </c>
      <c r="D497">
        <v>3515.0630000000001</v>
      </c>
      <c r="E497">
        <f>IF(energia__24[[#This Row],[Zrodla_wiatrowe]]&gt;C496,1,0)</f>
        <v>1</v>
      </c>
      <c r="F497">
        <f>IF(energia__24[[#This Row],[Czy rośnie]]=1,F496+1,0)</f>
        <v>8</v>
      </c>
    </row>
    <row r="498" spans="1:6" x14ac:dyDescent="0.3">
      <c r="A498" s="1">
        <v>45403</v>
      </c>
      <c r="B498">
        <v>17</v>
      </c>
      <c r="C498">
        <v>4511.9629999999997</v>
      </c>
      <c r="D498">
        <v>2743.9879999999998</v>
      </c>
      <c r="E498">
        <f>IF(energia__24[[#This Row],[Zrodla_wiatrowe]]&gt;C497,1,0)</f>
        <v>1</v>
      </c>
      <c r="F498">
        <f>IF(energia__24[[#This Row],[Czy rośnie]]=1,F497+1,0)</f>
        <v>9</v>
      </c>
    </row>
    <row r="499" spans="1:6" x14ac:dyDescent="0.3">
      <c r="A499" s="1">
        <v>45403</v>
      </c>
      <c r="B499">
        <v>18</v>
      </c>
      <c r="C499">
        <v>4392.3630000000003</v>
      </c>
      <c r="D499">
        <v>1887.788</v>
      </c>
      <c r="E499">
        <f>IF(energia__24[[#This Row],[Zrodla_wiatrowe]]&gt;C498,1,0)</f>
        <v>0</v>
      </c>
      <c r="F499">
        <f>IF(energia__24[[#This Row],[Czy rośnie]]=1,F498+1,0)</f>
        <v>0</v>
      </c>
    </row>
    <row r="500" spans="1:6" x14ac:dyDescent="0.3">
      <c r="A500" s="1">
        <v>45403</v>
      </c>
      <c r="B500">
        <v>19</v>
      </c>
      <c r="C500">
        <v>4057.6880000000001</v>
      </c>
      <c r="D500">
        <v>909.85</v>
      </c>
      <c r="E500">
        <f>IF(energia__24[[#This Row],[Zrodla_wiatrowe]]&gt;C499,1,0)</f>
        <v>0</v>
      </c>
      <c r="F500">
        <f>IF(energia__24[[#This Row],[Czy rośnie]]=1,F499+1,0)</f>
        <v>0</v>
      </c>
    </row>
    <row r="501" spans="1:6" x14ac:dyDescent="0.3">
      <c r="A501" s="1">
        <v>45403</v>
      </c>
      <c r="B501">
        <v>20</v>
      </c>
      <c r="C501">
        <v>3567.875</v>
      </c>
      <c r="D501">
        <v>212.28800000000001</v>
      </c>
      <c r="E501">
        <f>IF(energia__24[[#This Row],[Zrodla_wiatrowe]]&gt;C500,1,0)</f>
        <v>0</v>
      </c>
      <c r="F501">
        <f>IF(energia__24[[#This Row],[Czy rośnie]]=1,F500+1,0)</f>
        <v>0</v>
      </c>
    </row>
    <row r="502" spans="1:6" x14ac:dyDescent="0.3">
      <c r="A502" s="1">
        <v>45403</v>
      </c>
      <c r="B502">
        <v>21</v>
      </c>
      <c r="C502">
        <v>3013.4380000000001</v>
      </c>
      <c r="D502">
        <v>6.1</v>
      </c>
      <c r="E502">
        <f>IF(energia__24[[#This Row],[Zrodla_wiatrowe]]&gt;C501,1,0)</f>
        <v>0</v>
      </c>
      <c r="F502">
        <f>IF(energia__24[[#This Row],[Czy rośnie]]=1,F501+1,0)</f>
        <v>0</v>
      </c>
    </row>
    <row r="503" spans="1:6" x14ac:dyDescent="0.3">
      <c r="A503" s="1">
        <v>45403</v>
      </c>
      <c r="B503">
        <v>22</v>
      </c>
      <c r="C503">
        <v>2788.8130000000001</v>
      </c>
      <c r="D503">
        <v>0</v>
      </c>
      <c r="E503">
        <f>IF(energia__24[[#This Row],[Zrodla_wiatrowe]]&gt;C502,1,0)</f>
        <v>0</v>
      </c>
      <c r="F503">
        <f>IF(energia__24[[#This Row],[Czy rośnie]]=1,F502+1,0)</f>
        <v>0</v>
      </c>
    </row>
    <row r="504" spans="1:6" x14ac:dyDescent="0.3">
      <c r="A504" s="1">
        <v>45403</v>
      </c>
      <c r="B504">
        <v>23</v>
      </c>
      <c r="C504">
        <v>2913.0880000000002</v>
      </c>
      <c r="D504">
        <v>0</v>
      </c>
      <c r="E504">
        <f>IF(energia__24[[#This Row],[Zrodla_wiatrowe]]&gt;C503,1,0)</f>
        <v>1</v>
      </c>
      <c r="F504">
        <f>IF(energia__24[[#This Row],[Czy rośnie]]=1,F503+1,0)</f>
        <v>1</v>
      </c>
    </row>
    <row r="505" spans="1:6" x14ac:dyDescent="0.3">
      <c r="A505" s="1">
        <v>45403</v>
      </c>
      <c r="B505">
        <v>24</v>
      </c>
      <c r="C505">
        <v>2756.2</v>
      </c>
      <c r="D505">
        <v>0</v>
      </c>
      <c r="E505">
        <f>IF(energia__24[[#This Row],[Zrodla_wiatrowe]]&gt;C504,1,0)</f>
        <v>0</v>
      </c>
      <c r="F505">
        <f>IF(energia__24[[#This Row],[Czy rośnie]]=1,F504+1,0)</f>
        <v>0</v>
      </c>
    </row>
    <row r="506" spans="1:6" x14ac:dyDescent="0.3">
      <c r="A506" s="1">
        <v>45404</v>
      </c>
      <c r="B506">
        <v>1</v>
      </c>
      <c r="C506">
        <v>2444.663</v>
      </c>
      <c r="D506">
        <v>0</v>
      </c>
      <c r="E506">
        <f>IF(energia__24[[#This Row],[Zrodla_wiatrowe]]&gt;C505,1,0)</f>
        <v>0</v>
      </c>
      <c r="F506">
        <f>IF(energia__24[[#This Row],[Czy rośnie]]=1,F505+1,0)</f>
        <v>0</v>
      </c>
    </row>
    <row r="507" spans="1:6" x14ac:dyDescent="0.3">
      <c r="A507" s="1">
        <v>45404</v>
      </c>
      <c r="B507">
        <v>2</v>
      </c>
      <c r="C507">
        <v>2285.6880000000001</v>
      </c>
      <c r="D507">
        <v>0</v>
      </c>
      <c r="E507">
        <f>IF(energia__24[[#This Row],[Zrodla_wiatrowe]]&gt;C506,1,0)</f>
        <v>0</v>
      </c>
      <c r="F507">
        <f>IF(energia__24[[#This Row],[Czy rośnie]]=1,F506+1,0)</f>
        <v>0</v>
      </c>
    </row>
    <row r="508" spans="1:6" x14ac:dyDescent="0.3">
      <c r="A508" s="1">
        <v>45404</v>
      </c>
      <c r="B508">
        <v>3</v>
      </c>
      <c r="C508">
        <v>2196.663</v>
      </c>
      <c r="D508">
        <v>0</v>
      </c>
      <c r="E508">
        <f>IF(energia__24[[#This Row],[Zrodla_wiatrowe]]&gt;C507,1,0)</f>
        <v>0</v>
      </c>
      <c r="F508">
        <f>IF(energia__24[[#This Row],[Czy rośnie]]=1,F507+1,0)</f>
        <v>0</v>
      </c>
    </row>
    <row r="509" spans="1:6" x14ac:dyDescent="0.3">
      <c r="A509" s="1">
        <v>45404</v>
      </c>
      <c r="B509">
        <v>4</v>
      </c>
      <c r="C509">
        <v>2105.1379999999999</v>
      </c>
      <c r="D509">
        <v>0</v>
      </c>
      <c r="E509">
        <f>IF(energia__24[[#This Row],[Zrodla_wiatrowe]]&gt;C508,1,0)</f>
        <v>0</v>
      </c>
      <c r="F509">
        <f>IF(energia__24[[#This Row],[Czy rośnie]]=1,F508+1,0)</f>
        <v>0</v>
      </c>
    </row>
    <row r="510" spans="1:6" x14ac:dyDescent="0.3">
      <c r="A510" s="1">
        <v>45404</v>
      </c>
      <c r="B510">
        <v>5</v>
      </c>
      <c r="C510">
        <v>2107.9250000000002</v>
      </c>
      <c r="D510">
        <v>0</v>
      </c>
      <c r="E510">
        <f>IF(energia__24[[#This Row],[Zrodla_wiatrowe]]&gt;C509,1,0)</f>
        <v>1</v>
      </c>
      <c r="F510">
        <f>IF(energia__24[[#This Row],[Czy rośnie]]=1,F509+1,0)</f>
        <v>1</v>
      </c>
    </row>
    <row r="511" spans="1:6" x14ac:dyDescent="0.3">
      <c r="A511" s="1">
        <v>45404</v>
      </c>
      <c r="B511">
        <v>6</v>
      </c>
      <c r="C511">
        <v>2172.9380000000001</v>
      </c>
      <c r="D511">
        <v>56.024999999999999</v>
      </c>
      <c r="E511">
        <f>IF(energia__24[[#This Row],[Zrodla_wiatrowe]]&gt;C510,1,0)</f>
        <v>1</v>
      </c>
      <c r="F511">
        <f>IF(energia__24[[#This Row],[Czy rośnie]]=1,F510+1,0)</f>
        <v>2</v>
      </c>
    </row>
    <row r="512" spans="1:6" x14ac:dyDescent="0.3">
      <c r="A512" s="1">
        <v>45404</v>
      </c>
      <c r="B512">
        <v>7</v>
      </c>
      <c r="C512">
        <v>2164.1129999999998</v>
      </c>
      <c r="D512">
        <v>442.78800000000001</v>
      </c>
      <c r="E512">
        <f>IF(energia__24[[#This Row],[Zrodla_wiatrowe]]&gt;C511,1,0)</f>
        <v>0</v>
      </c>
      <c r="F512">
        <f>IF(energia__24[[#This Row],[Czy rośnie]]=1,F511+1,0)</f>
        <v>0</v>
      </c>
    </row>
    <row r="513" spans="1:6" x14ac:dyDescent="0.3">
      <c r="A513" s="1">
        <v>45404</v>
      </c>
      <c r="B513">
        <v>8</v>
      </c>
      <c r="C513">
        <v>2141</v>
      </c>
      <c r="D513">
        <v>1446.9</v>
      </c>
      <c r="E513">
        <f>IF(energia__24[[#This Row],[Zrodla_wiatrowe]]&gt;C512,1,0)</f>
        <v>0</v>
      </c>
      <c r="F513">
        <f>IF(energia__24[[#This Row],[Czy rośnie]]=1,F512+1,0)</f>
        <v>0</v>
      </c>
    </row>
    <row r="514" spans="1:6" x14ac:dyDescent="0.3">
      <c r="A514" s="1">
        <v>45404</v>
      </c>
      <c r="B514">
        <v>9</v>
      </c>
      <c r="C514">
        <v>2122.288</v>
      </c>
      <c r="D514">
        <v>2735.5880000000002</v>
      </c>
      <c r="E514">
        <f>IF(energia__24[[#This Row],[Zrodla_wiatrowe]]&gt;C513,1,0)</f>
        <v>0</v>
      </c>
      <c r="F514">
        <f>IF(energia__24[[#This Row],[Czy rośnie]]=1,F513+1,0)</f>
        <v>0</v>
      </c>
    </row>
    <row r="515" spans="1:6" x14ac:dyDescent="0.3">
      <c r="A515" s="1">
        <v>45404</v>
      </c>
      <c r="B515">
        <v>10</v>
      </c>
      <c r="C515">
        <v>2205.788</v>
      </c>
      <c r="D515">
        <v>3847.4630000000002</v>
      </c>
      <c r="E515">
        <f>IF(energia__24[[#This Row],[Zrodla_wiatrowe]]&gt;C514,1,0)</f>
        <v>1</v>
      </c>
      <c r="F515">
        <f>IF(energia__24[[#This Row],[Czy rośnie]]=1,F514+1,0)</f>
        <v>1</v>
      </c>
    </row>
    <row r="516" spans="1:6" x14ac:dyDescent="0.3">
      <c r="A516" s="1">
        <v>45404</v>
      </c>
      <c r="B516">
        <v>11</v>
      </c>
      <c r="C516">
        <v>2236.8130000000001</v>
      </c>
      <c r="D516">
        <v>4368.1379999999999</v>
      </c>
      <c r="E516">
        <f>IF(energia__24[[#This Row],[Zrodla_wiatrowe]]&gt;C515,1,0)</f>
        <v>1</v>
      </c>
      <c r="F516">
        <f>IF(energia__24[[#This Row],[Czy rośnie]]=1,F515+1,0)</f>
        <v>2</v>
      </c>
    </row>
    <row r="517" spans="1:6" x14ac:dyDescent="0.3">
      <c r="A517" s="1">
        <v>45404</v>
      </c>
      <c r="B517">
        <v>12</v>
      </c>
      <c r="C517">
        <v>2309.5500000000002</v>
      </c>
      <c r="D517">
        <v>4245.9380000000001</v>
      </c>
      <c r="E517">
        <f>IF(energia__24[[#This Row],[Zrodla_wiatrowe]]&gt;C516,1,0)</f>
        <v>1</v>
      </c>
      <c r="F517">
        <f>IF(energia__24[[#This Row],[Czy rośnie]]=1,F516+1,0)</f>
        <v>3</v>
      </c>
    </row>
    <row r="518" spans="1:6" x14ac:dyDescent="0.3">
      <c r="A518" s="1">
        <v>45404</v>
      </c>
      <c r="B518">
        <v>13</v>
      </c>
      <c r="C518">
        <v>2168.6129999999998</v>
      </c>
      <c r="D518">
        <v>4059.038</v>
      </c>
      <c r="E518">
        <f>IF(energia__24[[#This Row],[Zrodla_wiatrowe]]&gt;C517,1,0)</f>
        <v>0</v>
      </c>
      <c r="F518">
        <f>IF(energia__24[[#This Row],[Czy rośnie]]=1,F517+1,0)</f>
        <v>0</v>
      </c>
    </row>
    <row r="519" spans="1:6" x14ac:dyDescent="0.3">
      <c r="A519" s="1">
        <v>45404</v>
      </c>
      <c r="B519">
        <v>14</v>
      </c>
      <c r="C519">
        <v>2051.375</v>
      </c>
      <c r="D519">
        <v>3880.1750000000002</v>
      </c>
      <c r="E519">
        <f>IF(energia__24[[#This Row],[Zrodla_wiatrowe]]&gt;C518,1,0)</f>
        <v>0</v>
      </c>
      <c r="F519">
        <f>IF(energia__24[[#This Row],[Czy rośnie]]=1,F518+1,0)</f>
        <v>0</v>
      </c>
    </row>
    <row r="520" spans="1:6" x14ac:dyDescent="0.3">
      <c r="A520" s="1">
        <v>45404</v>
      </c>
      <c r="B520">
        <v>15</v>
      </c>
      <c r="C520">
        <v>1815.825</v>
      </c>
      <c r="D520">
        <v>3558.1129999999998</v>
      </c>
      <c r="E520">
        <f>IF(energia__24[[#This Row],[Zrodla_wiatrowe]]&gt;C519,1,0)</f>
        <v>0</v>
      </c>
      <c r="F520">
        <f>IF(energia__24[[#This Row],[Czy rośnie]]=1,F519+1,0)</f>
        <v>0</v>
      </c>
    </row>
    <row r="521" spans="1:6" x14ac:dyDescent="0.3">
      <c r="A521" s="1">
        <v>45404</v>
      </c>
      <c r="B521">
        <v>16</v>
      </c>
      <c r="C521">
        <v>1594.1379999999999</v>
      </c>
      <c r="D521">
        <v>3103.875</v>
      </c>
      <c r="E521">
        <f>IF(energia__24[[#This Row],[Zrodla_wiatrowe]]&gt;C520,1,0)</f>
        <v>0</v>
      </c>
      <c r="F521">
        <f>IF(energia__24[[#This Row],[Czy rośnie]]=1,F520+1,0)</f>
        <v>0</v>
      </c>
    </row>
    <row r="522" spans="1:6" x14ac:dyDescent="0.3">
      <c r="A522" s="1">
        <v>45404</v>
      </c>
      <c r="B522">
        <v>17</v>
      </c>
      <c r="C522">
        <v>1369.25</v>
      </c>
      <c r="D522">
        <v>2497.6129999999998</v>
      </c>
      <c r="E522">
        <f>IF(energia__24[[#This Row],[Zrodla_wiatrowe]]&gt;C521,1,0)</f>
        <v>0</v>
      </c>
      <c r="F522">
        <f>IF(energia__24[[#This Row],[Czy rośnie]]=1,F521+1,0)</f>
        <v>0</v>
      </c>
    </row>
    <row r="523" spans="1:6" x14ac:dyDescent="0.3">
      <c r="A523" s="1">
        <v>45404</v>
      </c>
      <c r="B523">
        <v>18</v>
      </c>
      <c r="C523">
        <v>1099.7249999999999</v>
      </c>
      <c r="D523">
        <v>1671.1130000000001</v>
      </c>
      <c r="E523">
        <f>IF(energia__24[[#This Row],[Zrodla_wiatrowe]]&gt;C522,1,0)</f>
        <v>0</v>
      </c>
      <c r="F523">
        <f>IF(energia__24[[#This Row],[Czy rośnie]]=1,F522+1,0)</f>
        <v>0</v>
      </c>
    </row>
    <row r="524" spans="1:6" x14ac:dyDescent="0.3">
      <c r="A524" s="1">
        <v>45404</v>
      </c>
      <c r="B524">
        <v>19</v>
      </c>
      <c r="C524">
        <v>862.26300000000003</v>
      </c>
      <c r="D524">
        <v>807.27499999999998</v>
      </c>
      <c r="E524">
        <f>IF(energia__24[[#This Row],[Zrodla_wiatrowe]]&gt;C523,1,0)</f>
        <v>0</v>
      </c>
      <c r="F524">
        <f>IF(energia__24[[#This Row],[Czy rośnie]]=1,F523+1,0)</f>
        <v>0</v>
      </c>
    </row>
    <row r="525" spans="1:6" x14ac:dyDescent="0.3">
      <c r="A525" s="1">
        <v>45404</v>
      </c>
      <c r="B525">
        <v>20</v>
      </c>
      <c r="C525">
        <v>603.875</v>
      </c>
      <c r="D525">
        <v>205.08799999999999</v>
      </c>
      <c r="E525">
        <f>IF(energia__24[[#This Row],[Zrodla_wiatrowe]]&gt;C524,1,0)</f>
        <v>0</v>
      </c>
      <c r="F525">
        <f>IF(energia__24[[#This Row],[Czy rośnie]]=1,F524+1,0)</f>
        <v>0</v>
      </c>
    </row>
    <row r="526" spans="1:6" x14ac:dyDescent="0.3">
      <c r="A526" s="1">
        <v>45404</v>
      </c>
      <c r="B526">
        <v>21</v>
      </c>
      <c r="C526">
        <v>531.21299999999997</v>
      </c>
      <c r="D526">
        <v>38.024999999999999</v>
      </c>
      <c r="E526">
        <f>IF(energia__24[[#This Row],[Zrodla_wiatrowe]]&gt;C525,1,0)</f>
        <v>0</v>
      </c>
      <c r="F526">
        <f>IF(energia__24[[#This Row],[Czy rośnie]]=1,F525+1,0)</f>
        <v>0</v>
      </c>
    </row>
    <row r="527" spans="1:6" x14ac:dyDescent="0.3">
      <c r="A527" s="1">
        <v>45404</v>
      </c>
      <c r="B527">
        <v>22</v>
      </c>
      <c r="C527">
        <v>493.91300000000001</v>
      </c>
      <c r="D527">
        <v>0</v>
      </c>
      <c r="E527">
        <f>IF(energia__24[[#This Row],[Zrodla_wiatrowe]]&gt;C526,1,0)</f>
        <v>0</v>
      </c>
      <c r="F527">
        <f>IF(energia__24[[#This Row],[Czy rośnie]]=1,F526+1,0)</f>
        <v>0</v>
      </c>
    </row>
    <row r="528" spans="1:6" x14ac:dyDescent="0.3">
      <c r="A528" s="1">
        <v>45404</v>
      </c>
      <c r="B528">
        <v>23</v>
      </c>
      <c r="C528">
        <v>434.97500000000002</v>
      </c>
      <c r="D528">
        <v>0</v>
      </c>
      <c r="E528">
        <f>IF(energia__24[[#This Row],[Zrodla_wiatrowe]]&gt;C527,1,0)</f>
        <v>0</v>
      </c>
      <c r="F528">
        <f>IF(energia__24[[#This Row],[Czy rośnie]]=1,F527+1,0)</f>
        <v>0</v>
      </c>
    </row>
    <row r="529" spans="1:6" x14ac:dyDescent="0.3">
      <c r="A529" s="1">
        <v>45404</v>
      </c>
      <c r="B529">
        <v>24</v>
      </c>
      <c r="C529">
        <v>443.738</v>
      </c>
      <c r="D529">
        <v>0</v>
      </c>
      <c r="E529">
        <f>IF(energia__24[[#This Row],[Zrodla_wiatrowe]]&gt;C528,1,0)</f>
        <v>1</v>
      </c>
      <c r="F529">
        <f>IF(energia__24[[#This Row],[Czy rośnie]]=1,F528+1,0)</f>
        <v>1</v>
      </c>
    </row>
    <row r="530" spans="1:6" x14ac:dyDescent="0.3">
      <c r="A530" s="1">
        <v>45405</v>
      </c>
      <c r="B530">
        <v>1</v>
      </c>
      <c r="C530">
        <v>421.71300000000002</v>
      </c>
      <c r="D530">
        <v>0</v>
      </c>
      <c r="E530">
        <f>IF(energia__24[[#This Row],[Zrodla_wiatrowe]]&gt;C529,1,0)</f>
        <v>0</v>
      </c>
      <c r="F530">
        <f>IF(energia__24[[#This Row],[Czy rośnie]]=1,F529+1,0)</f>
        <v>0</v>
      </c>
    </row>
    <row r="531" spans="1:6" x14ac:dyDescent="0.3">
      <c r="A531" s="1">
        <v>45405</v>
      </c>
      <c r="B531">
        <v>2</v>
      </c>
      <c r="C531">
        <v>421.41300000000001</v>
      </c>
      <c r="D531">
        <v>0</v>
      </c>
      <c r="E531">
        <f>IF(energia__24[[#This Row],[Zrodla_wiatrowe]]&gt;C530,1,0)</f>
        <v>0</v>
      </c>
      <c r="F531">
        <f>IF(energia__24[[#This Row],[Czy rośnie]]=1,F530+1,0)</f>
        <v>0</v>
      </c>
    </row>
    <row r="532" spans="1:6" x14ac:dyDescent="0.3">
      <c r="A532" s="1">
        <v>45405</v>
      </c>
      <c r="B532">
        <v>3</v>
      </c>
      <c r="C532">
        <v>424.32499999999999</v>
      </c>
      <c r="D532">
        <v>0</v>
      </c>
      <c r="E532">
        <f>IF(energia__24[[#This Row],[Zrodla_wiatrowe]]&gt;C531,1,0)</f>
        <v>1</v>
      </c>
      <c r="F532">
        <f>IF(energia__24[[#This Row],[Czy rośnie]]=1,F531+1,0)</f>
        <v>1</v>
      </c>
    </row>
    <row r="533" spans="1:6" x14ac:dyDescent="0.3">
      <c r="A533" s="1">
        <v>45405</v>
      </c>
      <c r="B533">
        <v>4</v>
      </c>
      <c r="C533">
        <v>475.82499999999999</v>
      </c>
      <c r="D533">
        <v>0</v>
      </c>
      <c r="E533">
        <f>IF(energia__24[[#This Row],[Zrodla_wiatrowe]]&gt;C532,1,0)</f>
        <v>1</v>
      </c>
      <c r="F533">
        <f>IF(energia__24[[#This Row],[Czy rośnie]]=1,F532+1,0)</f>
        <v>2</v>
      </c>
    </row>
    <row r="534" spans="1:6" x14ac:dyDescent="0.3">
      <c r="A534" s="1">
        <v>45405</v>
      </c>
      <c r="B534">
        <v>5</v>
      </c>
      <c r="C534">
        <v>548.22500000000002</v>
      </c>
      <c r="D534">
        <v>0</v>
      </c>
      <c r="E534">
        <f>IF(energia__24[[#This Row],[Zrodla_wiatrowe]]&gt;C533,1,0)</f>
        <v>1</v>
      </c>
      <c r="F534">
        <f>IF(energia__24[[#This Row],[Czy rośnie]]=1,F533+1,0)</f>
        <v>3</v>
      </c>
    </row>
    <row r="535" spans="1:6" x14ac:dyDescent="0.3">
      <c r="A535" s="1">
        <v>45405</v>
      </c>
      <c r="B535">
        <v>6</v>
      </c>
      <c r="C535">
        <v>646.76300000000003</v>
      </c>
      <c r="D535">
        <v>66.75</v>
      </c>
      <c r="E535">
        <f>IF(energia__24[[#This Row],[Zrodla_wiatrowe]]&gt;C534,1,0)</f>
        <v>1</v>
      </c>
      <c r="F535">
        <f>IF(energia__24[[#This Row],[Czy rośnie]]=1,F534+1,0)</f>
        <v>4</v>
      </c>
    </row>
    <row r="536" spans="1:6" x14ac:dyDescent="0.3">
      <c r="A536" s="1">
        <v>45405</v>
      </c>
      <c r="B536">
        <v>7</v>
      </c>
      <c r="C536">
        <v>730.15</v>
      </c>
      <c r="D536">
        <v>624.79999999999995</v>
      </c>
      <c r="E536">
        <f>IF(energia__24[[#This Row],[Zrodla_wiatrowe]]&gt;C535,1,0)</f>
        <v>1</v>
      </c>
      <c r="F536">
        <f>IF(energia__24[[#This Row],[Czy rośnie]]=1,F535+1,0)</f>
        <v>5</v>
      </c>
    </row>
    <row r="537" spans="1:6" x14ac:dyDescent="0.3">
      <c r="A537" s="1">
        <v>45405</v>
      </c>
      <c r="B537">
        <v>8</v>
      </c>
      <c r="C537">
        <v>611.51300000000003</v>
      </c>
      <c r="D537">
        <v>2220.038</v>
      </c>
      <c r="E537">
        <f>IF(energia__24[[#This Row],[Zrodla_wiatrowe]]&gt;C536,1,0)</f>
        <v>0</v>
      </c>
      <c r="F537">
        <f>IF(energia__24[[#This Row],[Czy rośnie]]=1,F536+1,0)</f>
        <v>0</v>
      </c>
    </row>
    <row r="538" spans="1:6" x14ac:dyDescent="0.3">
      <c r="A538" s="1">
        <v>45405</v>
      </c>
      <c r="B538">
        <v>9</v>
      </c>
      <c r="C538">
        <v>560.81299999999999</v>
      </c>
      <c r="D538">
        <v>4509.7629999999999</v>
      </c>
      <c r="E538">
        <f>IF(energia__24[[#This Row],[Zrodla_wiatrowe]]&gt;C537,1,0)</f>
        <v>0</v>
      </c>
      <c r="F538">
        <f>IF(energia__24[[#This Row],[Czy rośnie]]=1,F537+1,0)</f>
        <v>0</v>
      </c>
    </row>
    <row r="539" spans="1:6" x14ac:dyDescent="0.3">
      <c r="A539" s="1">
        <v>45405</v>
      </c>
      <c r="B539">
        <v>10</v>
      </c>
      <c r="C539">
        <v>604.07500000000005</v>
      </c>
      <c r="D539">
        <v>6009.375</v>
      </c>
      <c r="E539">
        <f>IF(energia__24[[#This Row],[Zrodla_wiatrowe]]&gt;C538,1,0)</f>
        <v>1</v>
      </c>
      <c r="F539">
        <f>IF(energia__24[[#This Row],[Czy rośnie]]=1,F538+1,0)</f>
        <v>1</v>
      </c>
    </row>
    <row r="540" spans="1:6" x14ac:dyDescent="0.3">
      <c r="A540" s="1">
        <v>45405</v>
      </c>
      <c r="B540">
        <v>11</v>
      </c>
      <c r="C540">
        <v>771.81299999999999</v>
      </c>
      <c r="D540">
        <v>6756.8130000000001</v>
      </c>
      <c r="E540">
        <f>IF(energia__24[[#This Row],[Zrodla_wiatrowe]]&gt;C539,1,0)</f>
        <v>1</v>
      </c>
      <c r="F540">
        <f>IF(energia__24[[#This Row],[Czy rośnie]]=1,F539+1,0)</f>
        <v>2</v>
      </c>
    </row>
    <row r="541" spans="1:6" x14ac:dyDescent="0.3">
      <c r="A541" s="1">
        <v>45405</v>
      </c>
      <c r="B541">
        <v>12</v>
      </c>
      <c r="C541">
        <v>884</v>
      </c>
      <c r="D541">
        <v>6561.5379999999996</v>
      </c>
      <c r="E541">
        <f>IF(energia__24[[#This Row],[Zrodla_wiatrowe]]&gt;C540,1,0)</f>
        <v>1</v>
      </c>
      <c r="F541">
        <f>IF(energia__24[[#This Row],[Czy rośnie]]=1,F540+1,0)</f>
        <v>3</v>
      </c>
    </row>
    <row r="542" spans="1:6" x14ac:dyDescent="0.3">
      <c r="A542" s="1">
        <v>45405</v>
      </c>
      <c r="B542">
        <v>13</v>
      </c>
      <c r="C542">
        <v>869.46299999999997</v>
      </c>
      <c r="D542">
        <v>6942.3130000000001</v>
      </c>
      <c r="E542">
        <f>IF(energia__24[[#This Row],[Zrodla_wiatrowe]]&gt;C541,1,0)</f>
        <v>0</v>
      </c>
      <c r="F542">
        <f>IF(energia__24[[#This Row],[Czy rośnie]]=1,F541+1,0)</f>
        <v>0</v>
      </c>
    </row>
    <row r="543" spans="1:6" x14ac:dyDescent="0.3">
      <c r="A543" s="1">
        <v>45405</v>
      </c>
      <c r="B543">
        <v>14</v>
      </c>
      <c r="C543">
        <v>865.21299999999997</v>
      </c>
      <c r="D543">
        <v>7253.5379999999996</v>
      </c>
      <c r="E543">
        <f>IF(energia__24[[#This Row],[Zrodla_wiatrowe]]&gt;C542,1,0)</f>
        <v>0</v>
      </c>
      <c r="F543">
        <f>IF(energia__24[[#This Row],[Czy rośnie]]=1,F542+1,0)</f>
        <v>0</v>
      </c>
    </row>
    <row r="544" spans="1:6" x14ac:dyDescent="0.3">
      <c r="A544" s="1">
        <v>45405</v>
      </c>
      <c r="B544">
        <v>15</v>
      </c>
      <c r="C544">
        <v>796.05</v>
      </c>
      <c r="D544">
        <v>7172.7380000000003</v>
      </c>
      <c r="E544">
        <f>IF(energia__24[[#This Row],[Zrodla_wiatrowe]]&gt;C543,1,0)</f>
        <v>0</v>
      </c>
      <c r="F544">
        <f>IF(energia__24[[#This Row],[Czy rośnie]]=1,F543+1,0)</f>
        <v>0</v>
      </c>
    </row>
    <row r="545" spans="1:6" x14ac:dyDescent="0.3">
      <c r="A545" s="1">
        <v>45405</v>
      </c>
      <c r="B545">
        <v>16</v>
      </c>
      <c r="C545">
        <v>676.75</v>
      </c>
      <c r="D545">
        <v>6145.2879999999996</v>
      </c>
      <c r="E545">
        <f>IF(energia__24[[#This Row],[Zrodla_wiatrowe]]&gt;C544,1,0)</f>
        <v>0</v>
      </c>
      <c r="F545">
        <f>IF(energia__24[[#This Row],[Czy rośnie]]=1,F544+1,0)</f>
        <v>0</v>
      </c>
    </row>
    <row r="546" spans="1:6" x14ac:dyDescent="0.3">
      <c r="A546" s="1">
        <v>45405</v>
      </c>
      <c r="B546">
        <v>17</v>
      </c>
      <c r="C546">
        <v>512.625</v>
      </c>
      <c r="D546">
        <v>4845.6000000000004</v>
      </c>
      <c r="E546">
        <f>IF(energia__24[[#This Row],[Zrodla_wiatrowe]]&gt;C545,1,0)</f>
        <v>0</v>
      </c>
      <c r="F546">
        <f>IF(energia__24[[#This Row],[Czy rośnie]]=1,F545+1,0)</f>
        <v>0</v>
      </c>
    </row>
    <row r="547" spans="1:6" x14ac:dyDescent="0.3">
      <c r="A547" s="1">
        <v>45405</v>
      </c>
      <c r="B547">
        <v>18</v>
      </c>
      <c r="C547">
        <v>417.5</v>
      </c>
      <c r="D547">
        <v>3004.7629999999999</v>
      </c>
      <c r="E547">
        <f>IF(energia__24[[#This Row],[Zrodla_wiatrowe]]&gt;C546,1,0)</f>
        <v>0</v>
      </c>
      <c r="F547">
        <f>IF(energia__24[[#This Row],[Czy rośnie]]=1,F546+1,0)</f>
        <v>0</v>
      </c>
    </row>
    <row r="548" spans="1:6" x14ac:dyDescent="0.3">
      <c r="A548" s="1">
        <v>45405</v>
      </c>
      <c r="B548">
        <v>19</v>
      </c>
      <c r="C548">
        <v>377.32499999999999</v>
      </c>
      <c r="D548">
        <v>1426.675</v>
      </c>
      <c r="E548">
        <f>IF(energia__24[[#This Row],[Zrodla_wiatrowe]]&gt;C547,1,0)</f>
        <v>0</v>
      </c>
      <c r="F548">
        <f>IF(energia__24[[#This Row],[Czy rośnie]]=1,F547+1,0)</f>
        <v>0</v>
      </c>
    </row>
    <row r="549" spans="1:6" x14ac:dyDescent="0.3">
      <c r="A549" s="1">
        <v>45405</v>
      </c>
      <c r="B549">
        <v>20</v>
      </c>
      <c r="C549">
        <v>552.58799999999997</v>
      </c>
      <c r="D549">
        <v>450.125</v>
      </c>
      <c r="E549">
        <f>IF(energia__24[[#This Row],[Zrodla_wiatrowe]]&gt;C548,1,0)</f>
        <v>1</v>
      </c>
      <c r="F549">
        <f>IF(energia__24[[#This Row],[Czy rośnie]]=1,F548+1,0)</f>
        <v>1</v>
      </c>
    </row>
    <row r="550" spans="1:6" x14ac:dyDescent="0.3">
      <c r="A550" s="1">
        <v>45405</v>
      </c>
      <c r="B550">
        <v>21</v>
      </c>
      <c r="C550">
        <v>849.4</v>
      </c>
      <c r="D550">
        <v>49.463000000000001</v>
      </c>
      <c r="E550">
        <f>IF(energia__24[[#This Row],[Zrodla_wiatrowe]]&gt;C549,1,0)</f>
        <v>1</v>
      </c>
      <c r="F550">
        <f>IF(energia__24[[#This Row],[Czy rośnie]]=1,F549+1,0)</f>
        <v>2</v>
      </c>
    </row>
    <row r="551" spans="1:6" x14ac:dyDescent="0.3">
      <c r="A551" s="1">
        <v>45405</v>
      </c>
      <c r="B551">
        <v>22</v>
      </c>
      <c r="C551">
        <v>1143.675</v>
      </c>
      <c r="D551">
        <v>0</v>
      </c>
      <c r="E551">
        <f>IF(energia__24[[#This Row],[Zrodla_wiatrowe]]&gt;C550,1,0)</f>
        <v>1</v>
      </c>
      <c r="F551">
        <f>IF(energia__24[[#This Row],[Czy rośnie]]=1,F550+1,0)</f>
        <v>3</v>
      </c>
    </row>
    <row r="552" spans="1:6" x14ac:dyDescent="0.3">
      <c r="A552" s="1">
        <v>45405</v>
      </c>
      <c r="B552">
        <v>23</v>
      </c>
      <c r="C552">
        <v>1355.6379999999999</v>
      </c>
      <c r="D552">
        <v>0</v>
      </c>
      <c r="E552">
        <f>IF(energia__24[[#This Row],[Zrodla_wiatrowe]]&gt;C551,1,0)</f>
        <v>1</v>
      </c>
      <c r="F552">
        <f>IF(energia__24[[#This Row],[Czy rośnie]]=1,F551+1,0)</f>
        <v>4</v>
      </c>
    </row>
    <row r="553" spans="1:6" x14ac:dyDescent="0.3">
      <c r="A553" s="1">
        <v>45405</v>
      </c>
      <c r="B553">
        <v>24</v>
      </c>
      <c r="C553">
        <v>1587.25</v>
      </c>
      <c r="D553">
        <v>0</v>
      </c>
      <c r="E553">
        <f>IF(energia__24[[#This Row],[Zrodla_wiatrowe]]&gt;C552,1,0)</f>
        <v>1</v>
      </c>
      <c r="F553">
        <f>IF(energia__24[[#This Row],[Czy rośnie]]=1,F552+1,0)</f>
        <v>5</v>
      </c>
    </row>
    <row r="554" spans="1:6" x14ac:dyDescent="0.3">
      <c r="A554" s="1">
        <v>45406</v>
      </c>
      <c r="B554">
        <v>1</v>
      </c>
      <c r="C554">
        <v>1856.2249999999999</v>
      </c>
      <c r="D554">
        <v>0</v>
      </c>
      <c r="E554">
        <f>IF(energia__24[[#This Row],[Zrodla_wiatrowe]]&gt;C553,1,0)</f>
        <v>1</v>
      </c>
      <c r="F554">
        <f>IF(energia__24[[#This Row],[Czy rośnie]]=1,F553+1,0)</f>
        <v>6</v>
      </c>
    </row>
    <row r="555" spans="1:6" x14ac:dyDescent="0.3">
      <c r="A555" s="1">
        <v>45406</v>
      </c>
      <c r="B555">
        <v>2</v>
      </c>
      <c r="C555">
        <v>2004.8630000000001</v>
      </c>
      <c r="D555">
        <v>0</v>
      </c>
      <c r="E555">
        <f>IF(energia__24[[#This Row],[Zrodla_wiatrowe]]&gt;C554,1,0)</f>
        <v>1</v>
      </c>
      <c r="F555">
        <f>IF(energia__24[[#This Row],[Czy rośnie]]=1,F554+1,0)</f>
        <v>7</v>
      </c>
    </row>
    <row r="556" spans="1:6" x14ac:dyDescent="0.3">
      <c r="A556" s="1">
        <v>45406</v>
      </c>
      <c r="B556">
        <v>3</v>
      </c>
      <c r="C556">
        <v>1942.425</v>
      </c>
      <c r="D556">
        <v>0</v>
      </c>
      <c r="E556">
        <f>IF(energia__24[[#This Row],[Zrodla_wiatrowe]]&gt;C555,1,0)</f>
        <v>0</v>
      </c>
      <c r="F556">
        <f>IF(energia__24[[#This Row],[Czy rośnie]]=1,F555+1,0)</f>
        <v>0</v>
      </c>
    </row>
    <row r="557" spans="1:6" x14ac:dyDescent="0.3">
      <c r="A557" s="1">
        <v>45406</v>
      </c>
      <c r="B557">
        <v>4</v>
      </c>
      <c r="C557">
        <v>1797.0250000000001</v>
      </c>
      <c r="D557">
        <v>0</v>
      </c>
      <c r="E557">
        <f>IF(energia__24[[#This Row],[Zrodla_wiatrowe]]&gt;C556,1,0)</f>
        <v>0</v>
      </c>
      <c r="F557">
        <f>IF(energia__24[[#This Row],[Czy rośnie]]=1,F556+1,0)</f>
        <v>0</v>
      </c>
    </row>
    <row r="558" spans="1:6" x14ac:dyDescent="0.3">
      <c r="A558" s="1">
        <v>45406</v>
      </c>
      <c r="B558">
        <v>5</v>
      </c>
      <c r="C558">
        <v>1627.1130000000001</v>
      </c>
      <c r="D558">
        <v>0</v>
      </c>
      <c r="E558">
        <f>IF(energia__24[[#This Row],[Zrodla_wiatrowe]]&gt;C557,1,0)</f>
        <v>0</v>
      </c>
      <c r="F558">
        <f>IF(energia__24[[#This Row],[Czy rośnie]]=1,F557+1,0)</f>
        <v>0</v>
      </c>
    </row>
    <row r="559" spans="1:6" x14ac:dyDescent="0.3">
      <c r="A559" s="1">
        <v>45406</v>
      </c>
      <c r="B559">
        <v>6</v>
      </c>
      <c r="C559">
        <v>1479.425</v>
      </c>
      <c r="D559">
        <v>114.77500000000001</v>
      </c>
      <c r="E559">
        <f>IF(energia__24[[#This Row],[Zrodla_wiatrowe]]&gt;C558,1,0)</f>
        <v>0</v>
      </c>
      <c r="F559">
        <f>IF(energia__24[[#This Row],[Czy rośnie]]=1,F558+1,0)</f>
        <v>0</v>
      </c>
    </row>
    <row r="560" spans="1:6" x14ac:dyDescent="0.3">
      <c r="A560" s="1">
        <v>45406</v>
      </c>
      <c r="B560">
        <v>7</v>
      </c>
      <c r="C560">
        <v>1272.9880000000001</v>
      </c>
      <c r="D560">
        <v>633.08799999999997</v>
      </c>
      <c r="E560">
        <f>IF(energia__24[[#This Row],[Zrodla_wiatrowe]]&gt;C559,1,0)</f>
        <v>0</v>
      </c>
      <c r="F560">
        <f>IF(energia__24[[#This Row],[Czy rośnie]]=1,F559+1,0)</f>
        <v>0</v>
      </c>
    </row>
    <row r="561" spans="1:6" x14ac:dyDescent="0.3">
      <c r="A561" s="1">
        <v>45406</v>
      </c>
      <c r="B561">
        <v>8</v>
      </c>
      <c r="C561">
        <v>820.93799999999999</v>
      </c>
      <c r="D561">
        <v>1677.075</v>
      </c>
      <c r="E561">
        <f>IF(energia__24[[#This Row],[Zrodla_wiatrowe]]&gt;C560,1,0)</f>
        <v>0</v>
      </c>
      <c r="F561">
        <f>IF(energia__24[[#This Row],[Czy rośnie]]=1,F560+1,0)</f>
        <v>0</v>
      </c>
    </row>
    <row r="562" spans="1:6" x14ac:dyDescent="0.3">
      <c r="A562" s="1">
        <v>45406</v>
      </c>
      <c r="B562">
        <v>9</v>
      </c>
      <c r="C562">
        <v>444.613</v>
      </c>
      <c r="D562">
        <v>2961.3629999999998</v>
      </c>
      <c r="E562">
        <f>IF(energia__24[[#This Row],[Zrodla_wiatrowe]]&gt;C561,1,0)</f>
        <v>0</v>
      </c>
      <c r="F562">
        <f>IF(energia__24[[#This Row],[Czy rośnie]]=1,F561+1,0)</f>
        <v>0</v>
      </c>
    </row>
    <row r="563" spans="1:6" x14ac:dyDescent="0.3">
      <c r="A563" s="1">
        <v>45406</v>
      </c>
      <c r="B563">
        <v>10</v>
      </c>
      <c r="C563">
        <v>346.07499999999999</v>
      </c>
      <c r="D563">
        <v>4438.3630000000003</v>
      </c>
      <c r="E563">
        <f>IF(energia__24[[#This Row],[Zrodla_wiatrowe]]&gt;C562,1,0)</f>
        <v>0</v>
      </c>
      <c r="F563">
        <f>IF(energia__24[[#This Row],[Czy rośnie]]=1,F562+1,0)</f>
        <v>0</v>
      </c>
    </row>
    <row r="564" spans="1:6" x14ac:dyDescent="0.3">
      <c r="A564" s="1">
        <v>45406</v>
      </c>
      <c r="B564">
        <v>11</v>
      </c>
      <c r="C564">
        <v>400.25</v>
      </c>
      <c r="D564">
        <v>5538.8249999999998</v>
      </c>
      <c r="E564">
        <f>IF(energia__24[[#This Row],[Zrodla_wiatrowe]]&gt;C563,1,0)</f>
        <v>1</v>
      </c>
      <c r="F564">
        <f>IF(energia__24[[#This Row],[Czy rośnie]]=1,F563+1,0)</f>
        <v>1</v>
      </c>
    </row>
    <row r="565" spans="1:6" x14ac:dyDescent="0.3">
      <c r="A565" s="1">
        <v>45406</v>
      </c>
      <c r="B565">
        <v>12</v>
      </c>
      <c r="C565">
        <v>468.875</v>
      </c>
      <c r="D565">
        <v>5703.8379999999997</v>
      </c>
      <c r="E565">
        <f>IF(energia__24[[#This Row],[Zrodla_wiatrowe]]&gt;C564,1,0)</f>
        <v>1</v>
      </c>
      <c r="F565">
        <f>IF(energia__24[[#This Row],[Czy rośnie]]=1,F564+1,0)</f>
        <v>2</v>
      </c>
    </row>
    <row r="566" spans="1:6" x14ac:dyDescent="0.3">
      <c r="A566" s="1">
        <v>45406</v>
      </c>
      <c r="B566">
        <v>13</v>
      </c>
      <c r="C566">
        <v>546.43799999999999</v>
      </c>
      <c r="D566">
        <v>5460.4750000000004</v>
      </c>
      <c r="E566">
        <f>IF(energia__24[[#This Row],[Zrodla_wiatrowe]]&gt;C565,1,0)</f>
        <v>1</v>
      </c>
      <c r="F566">
        <f>IF(energia__24[[#This Row],[Czy rośnie]]=1,F565+1,0)</f>
        <v>3</v>
      </c>
    </row>
    <row r="567" spans="1:6" x14ac:dyDescent="0.3">
      <c r="A567" s="1">
        <v>45406</v>
      </c>
      <c r="B567">
        <v>14</v>
      </c>
      <c r="C567">
        <v>667.36300000000006</v>
      </c>
      <c r="D567">
        <v>5304.3630000000003</v>
      </c>
      <c r="E567">
        <f>IF(energia__24[[#This Row],[Zrodla_wiatrowe]]&gt;C566,1,0)</f>
        <v>1</v>
      </c>
      <c r="F567">
        <f>IF(energia__24[[#This Row],[Czy rośnie]]=1,F566+1,0)</f>
        <v>4</v>
      </c>
    </row>
    <row r="568" spans="1:6" x14ac:dyDescent="0.3">
      <c r="A568" s="1">
        <v>45406</v>
      </c>
      <c r="B568">
        <v>15</v>
      </c>
      <c r="C568">
        <v>822.86300000000006</v>
      </c>
      <c r="D568">
        <v>4556.125</v>
      </c>
      <c r="E568">
        <f>IF(energia__24[[#This Row],[Zrodla_wiatrowe]]&gt;C567,1,0)</f>
        <v>1</v>
      </c>
      <c r="F568">
        <f>IF(energia__24[[#This Row],[Czy rośnie]]=1,F567+1,0)</f>
        <v>5</v>
      </c>
    </row>
    <row r="569" spans="1:6" x14ac:dyDescent="0.3">
      <c r="A569" s="1">
        <v>45406</v>
      </c>
      <c r="B569">
        <v>16</v>
      </c>
      <c r="C569">
        <v>922.45</v>
      </c>
      <c r="D569">
        <v>3752.7379999999998</v>
      </c>
      <c r="E569">
        <f>IF(energia__24[[#This Row],[Zrodla_wiatrowe]]&gt;C568,1,0)</f>
        <v>1</v>
      </c>
      <c r="F569">
        <f>IF(energia__24[[#This Row],[Czy rośnie]]=1,F568+1,0)</f>
        <v>6</v>
      </c>
    </row>
    <row r="570" spans="1:6" x14ac:dyDescent="0.3">
      <c r="A570" s="1">
        <v>45406</v>
      </c>
      <c r="B570">
        <v>17</v>
      </c>
      <c r="C570">
        <v>1021.088</v>
      </c>
      <c r="D570">
        <v>2874.7249999999999</v>
      </c>
      <c r="E570">
        <f>IF(energia__24[[#This Row],[Zrodla_wiatrowe]]&gt;C569,1,0)</f>
        <v>1</v>
      </c>
      <c r="F570">
        <f>IF(energia__24[[#This Row],[Czy rośnie]]=1,F569+1,0)</f>
        <v>7</v>
      </c>
    </row>
    <row r="571" spans="1:6" x14ac:dyDescent="0.3">
      <c r="A571" s="1">
        <v>45406</v>
      </c>
      <c r="B571">
        <v>18</v>
      </c>
      <c r="C571">
        <v>1162.538</v>
      </c>
      <c r="D571">
        <v>1860.8630000000001</v>
      </c>
      <c r="E571">
        <f>IF(energia__24[[#This Row],[Zrodla_wiatrowe]]&gt;C570,1,0)</f>
        <v>1</v>
      </c>
      <c r="F571">
        <f>IF(energia__24[[#This Row],[Czy rośnie]]=1,F570+1,0)</f>
        <v>8</v>
      </c>
    </row>
    <row r="572" spans="1:6" x14ac:dyDescent="0.3">
      <c r="A572" s="1">
        <v>45406</v>
      </c>
      <c r="B572">
        <v>19</v>
      </c>
      <c r="C572">
        <v>1165.1379999999999</v>
      </c>
      <c r="D572">
        <v>979.18799999999999</v>
      </c>
      <c r="E572">
        <f>IF(energia__24[[#This Row],[Zrodla_wiatrowe]]&gt;C571,1,0)</f>
        <v>1</v>
      </c>
      <c r="F572">
        <f>IF(energia__24[[#This Row],[Czy rośnie]]=1,F571+1,0)</f>
        <v>9</v>
      </c>
    </row>
    <row r="573" spans="1:6" x14ac:dyDescent="0.3">
      <c r="A573" s="1">
        <v>45406</v>
      </c>
      <c r="B573">
        <v>20</v>
      </c>
      <c r="C573">
        <v>1097.3</v>
      </c>
      <c r="D573">
        <v>281</v>
      </c>
      <c r="E573">
        <f>IF(energia__24[[#This Row],[Zrodla_wiatrowe]]&gt;C572,1,0)</f>
        <v>0</v>
      </c>
      <c r="F573">
        <f>IF(energia__24[[#This Row],[Czy rośnie]]=1,F572+1,0)</f>
        <v>0</v>
      </c>
    </row>
    <row r="574" spans="1:6" x14ac:dyDescent="0.3">
      <c r="A574" s="1">
        <v>45406</v>
      </c>
      <c r="B574">
        <v>21</v>
      </c>
      <c r="C574">
        <v>1061.6500000000001</v>
      </c>
      <c r="D574">
        <v>20.524999999999999</v>
      </c>
      <c r="E574">
        <f>IF(energia__24[[#This Row],[Zrodla_wiatrowe]]&gt;C573,1,0)</f>
        <v>0</v>
      </c>
      <c r="F574">
        <f>IF(energia__24[[#This Row],[Czy rośnie]]=1,F573+1,0)</f>
        <v>0</v>
      </c>
    </row>
    <row r="575" spans="1:6" x14ac:dyDescent="0.3">
      <c r="A575" s="1">
        <v>45406</v>
      </c>
      <c r="B575">
        <v>22</v>
      </c>
      <c r="C575">
        <v>1075.3630000000001</v>
      </c>
      <c r="D575">
        <v>0</v>
      </c>
      <c r="E575">
        <f>IF(energia__24[[#This Row],[Zrodla_wiatrowe]]&gt;C574,1,0)</f>
        <v>1</v>
      </c>
      <c r="F575">
        <f>IF(energia__24[[#This Row],[Czy rośnie]]=1,F574+1,0)</f>
        <v>1</v>
      </c>
    </row>
    <row r="576" spans="1:6" x14ac:dyDescent="0.3">
      <c r="A576" s="1">
        <v>45406</v>
      </c>
      <c r="B576">
        <v>23</v>
      </c>
      <c r="C576">
        <v>1059.625</v>
      </c>
      <c r="D576">
        <v>0</v>
      </c>
      <c r="E576">
        <f>IF(energia__24[[#This Row],[Zrodla_wiatrowe]]&gt;C575,1,0)</f>
        <v>0</v>
      </c>
      <c r="F576">
        <f>IF(energia__24[[#This Row],[Czy rośnie]]=1,F575+1,0)</f>
        <v>0</v>
      </c>
    </row>
    <row r="577" spans="1:6" x14ac:dyDescent="0.3">
      <c r="A577" s="1">
        <v>45406</v>
      </c>
      <c r="B577">
        <v>24</v>
      </c>
      <c r="C577">
        <v>943.01300000000003</v>
      </c>
      <c r="D577">
        <v>0</v>
      </c>
      <c r="E577">
        <f>IF(energia__24[[#This Row],[Zrodla_wiatrowe]]&gt;C576,1,0)</f>
        <v>0</v>
      </c>
      <c r="F577">
        <f>IF(energia__24[[#This Row],[Czy rośnie]]=1,F576+1,0)</f>
        <v>0</v>
      </c>
    </row>
    <row r="578" spans="1:6" x14ac:dyDescent="0.3">
      <c r="A578" s="1">
        <v>45407</v>
      </c>
      <c r="B578">
        <v>1</v>
      </c>
      <c r="C578">
        <v>916.68799999999999</v>
      </c>
      <c r="D578">
        <v>0</v>
      </c>
      <c r="E578">
        <f>IF(energia__24[[#This Row],[Zrodla_wiatrowe]]&gt;C577,1,0)</f>
        <v>0</v>
      </c>
      <c r="F578">
        <f>IF(energia__24[[#This Row],[Czy rośnie]]=1,F577+1,0)</f>
        <v>0</v>
      </c>
    </row>
    <row r="579" spans="1:6" x14ac:dyDescent="0.3">
      <c r="A579" s="1">
        <v>45407</v>
      </c>
      <c r="B579">
        <v>2</v>
      </c>
      <c r="C579">
        <v>812.21299999999997</v>
      </c>
      <c r="D579">
        <v>0</v>
      </c>
      <c r="E579">
        <f>IF(energia__24[[#This Row],[Zrodla_wiatrowe]]&gt;C578,1,0)</f>
        <v>0</v>
      </c>
      <c r="F579">
        <f>IF(energia__24[[#This Row],[Czy rośnie]]=1,F578+1,0)</f>
        <v>0</v>
      </c>
    </row>
    <row r="580" spans="1:6" x14ac:dyDescent="0.3">
      <c r="A580" s="1">
        <v>45407</v>
      </c>
      <c r="B580">
        <v>3</v>
      </c>
      <c r="C580">
        <v>826.8</v>
      </c>
      <c r="D580">
        <v>0</v>
      </c>
      <c r="E580">
        <f>IF(energia__24[[#This Row],[Zrodla_wiatrowe]]&gt;C579,1,0)</f>
        <v>1</v>
      </c>
      <c r="F580">
        <f>IF(energia__24[[#This Row],[Czy rośnie]]=1,F579+1,0)</f>
        <v>1</v>
      </c>
    </row>
    <row r="581" spans="1:6" x14ac:dyDescent="0.3">
      <c r="A581" s="1">
        <v>45407</v>
      </c>
      <c r="B581">
        <v>4</v>
      </c>
      <c r="C581">
        <v>789.55</v>
      </c>
      <c r="D581">
        <v>0</v>
      </c>
      <c r="E581">
        <f>IF(energia__24[[#This Row],[Zrodla_wiatrowe]]&gt;C580,1,0)</f>
        <v>0</v>
      </c>
      <c r="F581">
        <f>IF(energia__24[[#This Row],[Czy rośnie]]=1,F580+1,0)</f>
        <v>0</v>
      </c>
    </row>
    <row r="582" spans="1:6" x14ac:dyDescent="0.3">
      <c r="A582" s="1">
        <v>45407</v>
      </c>
      <c r="B582">
        <v>5</v>
      </c>
      <c r="C582">
        <v>709.35</v>
      </c>
      <c r="D582">
        <v>0</v>
      </c>
      <c r="E582">
        <f>IF(energia__24[[#This Row],[Zrodla_wiatrowe]]&gt;C581,1,0)</f>
        <v>0</v>
      </c>
      <c r="F582">
        <f>IF(energia__24[[#This Row],[Czy rośnie]]=1,F581+1,0)</f>
        <v>0</v>
      </c>
    </row>
    <row r="583" spans="1:6" x14ac:dyDescent="0.3">
      <c r="A583" s="1">
        <v>45407</v>
      </c>
      <c r="B583">
        <v>6</v>
      </c>
      <c r="C583">
        <v>649.67499999999995</v>
      </c>
      <c r="D583">
        <v>70.738</v>
      </c>
      <c r="E583">
        <f>IF(energia__24[[#This Row],[Zrodla_wiatrowe]]&gt;C582,1,0)</f>
        <v>0</v>
      </c>
      <c r="F583">
        <f>IF(energia__24[[#This Row],[Czy rośnie]]=1,F582+1,0)</f>
        <v>0</v>
      </c>
    </row>
    <row r="584" spans="1:6" x14ac:dyDescent="0.3">
      <c r="A584" s="1">
        <v>45407</v>
      </c>
      <c r="B584">
        <v>7</v>
      </c>
      <c r="C584">
        <v>643.02499999999998</v>
      </c>
      <c r="D584">
        <v>588.23800000000006</v>
      </c>
      <c r="E584">
        <f>IF(energia__24[[#This Row],[Zrodla_wiatrowe]]&gt;C583,1,0)</f>
        <v>0</v>
      </c>
      <c r="F584">
        <f>IF(energia__24[[#This Row],[Czy rośnie]]=1,F583+1,0)</f>
        <v>0</v>
      </c>
    </row>
    <row r="585" spans="1:6" x14ac:dyDescent="0.3">
      <c r="A585" s="1">
        <v>45407</v>
      </c>
      <c r="B585">
        <v>8</v>
      </c>
      <c r="C585">
        <v>498.13799999999998</v>
      </c>
      <c r="D585">
        <v>1954.5129999999999</v>
      </c>
      <c r="E585">
        <f>IF(energia__24[[#This Row],[Zrodla_wiatrowe]]&gt;C584,1,0)</f>
        <v>0</v>
      </c>
      <c r="F585">
        <f>IF(energia__24[[#This Row],[Czy rośnie]]=1,F584+1,0)</f>
        <v>0</v>
      </c>
    </row>
    <row r="586" spans="1:6" x14ac:dyDescent="0.3">
      <c r="A586" s="1">
        <v>45407</v>
      </c>
      <c r="B586">
        <v>9</v>
      </c>
      <c r="C586">
        <v>327.488</v>
      </c>
      <c r="D586">
        <v>3962.5880000000002</v>
      </c>
      <c r="E586">
        <f>IF(energia__24[[#This Row],[Zrodla_wiatrowe]]&gt;C585,1,0)</f>
        <v>0</v>
      </c>
      <c r="F586">
        <f>IF(energia__24[[#This Row],[Czy rośnie]]=1,F585+1,0)</f>
        <v>0</v>
      </c>
    </row>
    <row r="587" spans="1:6" x14ac:dyDescent="0.3">
      <c r="A587" s="1">
        <v>45407</v>
      </c>
      <c r="B587">
        <v>10</v>
      </c>
      <c r="C587">
        <v>334.21300000000002</v>
      </c>
      <c r="D587">
        <v>5705.2129999999997</v>
      </c>
      <c r="E587">
        <f>IF(energia__24[[#This Row],[Zrodla_wiatrowe]]&gt;C586,1,0)</f>
        <v>1</v>
      </c>
      <c r="F587">
        <f>IF(energia__24[[#This Row],[Czy rośnie]]=1,F586+1,0)</f>
        <v>1</v>
      </c>
    </row>
    <row r="588" spans="1:6" x14ac:dyDescent="0.3">
      <c r="A588" s="1">
        <v>45407</v>
      </c>
      <c r="B588">
        <v>11</v>
      </c>
      <c r="C588">
        <v>454.28800000000001</v>
      </c>
      <c r="D588">
        <v>6661.0630000000001</v>
      </c>
      <c r="E588">
        <f>IF(energia__24[[#This Row],[Zrodla_wiatrowe]]&gt;C587,1,0)</f>
        <v>1</v>
      </c>
      <c r="F588">
        <f>IF(energia__24[[#This Row],[Czy rośnie]]=1,F587+1,0)</f>
        <v>2</v>
      </c>
    </row>
    <row r="589" spans="1:6" x14ac:dyDescent="0.3">
      <c r="A589" s="1">
        <v>45407</v>
      </c>
      <c r="B589">
        <v>12</v>
      </c>
      <c r="C589">
        <v>566.375</v>
      </c>
      <c r="D589">
        <v>7085.5129999999999</v>
      </c>
      <c r="E589">
        <f>IF(energia__24[[#This Row],[Zrodla_wiatrowe]]&gt;C588,1,0)</f>
        <v>1</v>
      </c>
      <c r="F589">
        <f>IF(energia__24[[#This Row],[Czy rośnie]]=1,F588+1,0)</f>
        <v>3</v>
      </c>
    </row>
    <row r="590" spans="1:6" x14ac:dyDescent="0.3">
      <c r="A590" s="1">
        <v>45407</v>
      </c>
      <c r="B590">
        <v>13</v>
      </c>
      <c r="C590">
        <v>840.11300000000006</v>
      </c>
      <c r="D590">
        <v>7051.4880000000003</v>
      </c>
      <c r="E590">
        <f>IF(energia__24[[#This Row],[Zrodla_wiatrowe]]&gt;C589,1,0)</f>
        <v>1</v>
      </c>
      <c r="F590">
        <f>IF(energia__24[[#This Row],[Czy rośnie]]=1,F589+1,0)</f>
        <v>4</v>
      </c>
    </row>
    <row r="591" spans="1:6" x14ac:dyDescent="0.3">
      <c r="A591" s="1">
        <v>45407</v>
      </c>
      <c r="B591">
        <v>14</v>
      </c>
      <c r="C591">
        <v>1195.9380000000001</v>
      </c>
      <c r="D591">
        <v>6787.8249999999998</v>
      </c>
      <c r="E591">
        <f>IF(energia__24[[#This Row],[Zrodla_wiatrowe]]&gt;C590,1,0)</f>
        <v>1</v>
      </c>
      <c r="F591">
        <f>IF(energia__24[[#This Row],[Czy rośnie]]=1,F590+1,0)</f>
        <v>5</v>
      </c>
    </row>
    <row r="592" spans="1:6" x14ac:dyDescent="0.3">
      <c r="A592" s="1">
        <v>45407</v>
      </c>
      <c r="B592">
        <v>15</v>
      </c>
      <c r="C592">
        <v>1197.925</v>
      </c>
      <c r="D592">
        <v>6747.8</v>
      </c>
      <c r="E592">
        <f>IF(energia__24[[#This Row],[Zrodla_wiatrowe]]&gt;C591,1,0)</f>
        <v>1</v>
      </c>
      <c r="F592">
        <f>IF(energia__24[[#This Row],[Czy rośnie]]=1,F591+1,0)</f>
        <v>6</v>
      </c>
    </row>
    <row r="593" spans="1:6" x14ac:dyDescent="0.3">
      <c r="A593" s="1">
        <v>45407</v>
      </c>
      <c r="B593">
        <v>16</v>
      </c>
      <c r="C593">
        <v>1209.425</v>
      </c>
      <c r="D593">
        <v>6309.6379999999999</v>
      </c>
      <c r="E593">
        <f>IF(energia__24[[#This Row],[Zrodla_wiatrowe]]&gt;C592,1,0)</f>
        <v>1</v>
      </c>
      <c r="F593">
        <f>IF(energia__24[[#This Row],[Czy rośnie]]=1,F592+1,0)</f>
        <v>7</v>
      </c>
    </row>
    <row r="594" spans="1:6" x14ac:dyDescent="0.3">
      <c r="A594" s="1">
        <v>45407</v>
      </c>
      <c r="B594">
        <v>17</v>
      </c>
      <c r="C594">
        <v>1406.4880000000001</v>
      </c>
      <c r="D594">
        <v>4961.95</v>
      </c>
      <c r="E594">
        <f>IF(energia__24[[#This Row],[Zrodla_wiatrowe]]&gt;C593,1,0)</f>
        <v>1</v>
      </c>
      <c r="F594">
        <f>IF(energia__24[[#This Row],[Czy rośnie]]=1,F593+1,0)</f>
        <v>8</v>
      </c>
    </row>
    <row r="595" spans="1:6" x14ac:dyDescent="0.3">
      <c r="A595" s="1">
        <v>45407</v>
      </c>
      <c r="B595">
        <v>18</v>
      </c>
      <c r="C595">
        <v>1202.213</v>
      </c>
      <c r="D595">
        <v>3556.375</v>
      </c>
      <c r="E595">
        <f>IF(energia__24[[#This Row],[Zrodla_wiatrowe]]&gt;C594,1,0)</f>
        <v>0</v>
      </c>
      <c r="F595">
        <f>IF(energia__24[[#This Row],[Czy rośnie]]=1,F594+1,0)</f>
        <v>0</v>
      </c>
    </row>
    <row r="596" spans="1:6" x14ac:dyDescent="0.3">
      <c r="A596" s="1">
        <v>45407</v>
      </c>
      <c r="B596">
        <v>19</v>
      </c>
      <c r="C596">
        <v>812.52499999999998</v>
      </c>
      <c r="D596">
        <v>1637.338</v>
      </c>
      <c r="E596">
        <f>IF(energia__24[[#This Row],[Zrodla_wiatrowe]]&gt;C595,1,0)</f>
        <v>0</v>
      </c>
      <c r="F596">
        <f>IF(energia__24[[#This Row],[Czy rośnie]]=1,F595+1,0)</f>
        <v>0</v>
      </c>
    </row>
    <row r="597" spans="1:6" x14ac:dyDescent="0.3">
      <c r="A597" s="1">
        <v>45407</v>
      </c>
      <c r="B597">
        <v>20</v>
      </c>
      <c r="C597">
        <v>826.71299999999997</v>
      </c>
      <c r="D597">
        <v>483.93799999999999</v>
      </c>
      <c r="E597">
        <f>IF(energia__24[[#This Row],[Zrodla_wiatrowe]]&gt;C596,1,0)</f>
        <v>1</v>
      </c>
      <c r="F597">
        <f>IF(energia__24[[#This Row],[Czy rośnie]]=1,F596+1,0)</f>
        <v>1</v>
      </c>
    </row>
    <row r="598" spans="1:6" x14ac:dyDescent="0.3">
      <c r="A598" s="1">
        <v>45407</v>
      </c>
      <c r="B598">
        <v>21</v>
      </c>
      <c r="C598">
        <v>986.92499999999995</v>
      </c>
      <c r="D598">
        <v>43.338000000000001</v>
      </c>
      <c r="E598">
        <f>IF(energia__24[[#This Row],[Zrodla_wiatrowe]]&gt;C597,1,0)</f>
        <v>1</v>
      </c>
      <c r="F598">
        <f>IF(energia__24[[#This Row],[Czy rośnie]]=1,F597+1,0)</f>
        <v>2</v>
      </c>
    </row>
    <row r="599" spans="1:6" x14ac:dyDescent="0.3">
      <c r="A599" s="1">
        <v>45407</v>
      </c>
      <c r="B599">
        <v>22</v>
      </c>
      <c r="C599">
        <v>1386.2</v>
      </c>
      <c r="D599">
        <v>0</v>
      </c>
      <c r="E599">
        <f>IF(energia__24[[#This Row],[Zrodla_wiatrowe]]&gt;C598,1,0)</f>
        <v>1</v>
      </c>
      <c r="F599">
        <f>IF(energia__24[[#This Row],[Czy rośnie]]=1,F598+1,0)</f>
        <v>3</v>
      </c>
    </row>
    <row r="600" spans="1:6" x14ac:dyDescent="0.3">
      <c r="A600" s="1">
        <v>45407</v>
      </c>
      <c r="B600">
        <v>23</v>
      </c>
      <c r="C600">
        <v>1638.1</v>
      </c>
      <c r="D600">
        <v>0</v>
      </c>
      <c r="E600">
        <f>IF(energia__24[[#This Row],[Zrodla_wiatrowe]]&gt;C599,1,0)</f>
        <v>1</v>
      </c>
      <c r="F600">
        <f>IF(energia__24[[#This Row],[Czy rośnie]]=1,F599+1,0)</f>
        <v>4</v>
      </c>
    </row>
    <row r="601" spans="1:6" x14ac:dyDescent="0.3">
      <c r="A601" s="1">
        <v>45407</v>
      </c>
      <c r="B601">
        <v>24</v>
      </c>
      <c r="C601">
        <v>2046.35</v>
      </c>
      <c r="D601">
        <v>0</v>
      </c>
      <c r="E601">
        <f>IF(energia__24[[#This Row],[Zrodla_wiatrowe]]&gt;C600,1,0)</f>
        <v>1</v>
      </c>
      <c r="F601">
        <f>IF(energia__24[[#This Row],[Czy rośnie]]=1,F600+1,0)</f>
        <v>5</v>
      </c>
    </row>
    <row r="602" spans="1:6" x14ac:dyDescent="0.3">
      <c r="A602" s="1">
        <v>45408</v>
      </c>
      <c r="B602">
        <v>1</v>
      </c>
      <c r="C602">
        <v>2263.875</v>
      </c>
      <c r="D602">
        <v>0</v>
      </c>
      <c r="E602">
        <f>IF(energia__24[[#This Row],[Zrodla_wiatrowe]]&gt;C601,1,0)</f>
        <v>1</v>
      </c>
      <c r="F602">
        <f>IF(energia__24[[#This Row],[Czy rośnie]]=1,F601+1,0)</f>
        <v>6</v>
      </c>
    </row>
    <row r="603" spans="1:6" x14ac:dyDescent="0.3">
      <c r="A603" s="1">
        <v>45408</v>
      </c>
      <c r="B603">
        <v>2</v>
      </c>
      <c r="C603">
        <v>2458.625</v>
      </c>
      <c r="D603">
        <v>0</v>
      </c>
      <c r="E603">
        <f>IF(energia__24[[#This Row],[Zrodla_wiatrowe]]&gt;C602,1,0)</f>
        <v>1</v>
      </c>
      <c r="F603">
        <f>IF(energia__24[[#This Row],[Czy rośnie]]=1,F602+1,0)</f>
        <v>7</v>
      </c>
    </row>
    <row r="604" spans="1:6" x14ac:dyDescent="0.3">
      <c r="A604" s="1">
        <v>45408</v>
      </c>
      <c r="B604">
        <v>3</v>
      </c>
      <c r="C604">
        <v>2301.0749999999998</v>
      </c>
      <c r="D604">
        <v>0</v>
      </c>
      <c r="E604">
        <f>IF(energia__24[[#This Row],[Zrodla_wiatrowe]]&gt;C603,1,0)</f>
        <v>0</v>
      </c>
      <c r="F604">
        <f>IF(energia__24[[#This Row],[Czy rośnie]]=1,F603+1,0)</f>
        <v>0</v>
      </c>
    </row>
    <row r="605" spans="1:6" x14ac:dyDescent="0.3">
      <c r="A605" s="1">
        <v>45408</v>
      </c>
      <c r="B605">
        <v>4</v>
      </c>
      <c r="C605">
        <v>2109.3380000000002</v>
      </c>
      <c r="D605">
        <v>0</v>
      </c>
      <c r="E605">
        <f>IF(energia__24[[#This Row],[Zrodla_wiatrowe]]&gt;C604,1,0)</f>
        <v>0</v>
      </c>
      <c r="F605">
        <f>IF(energia__24[[#This Row],[Czy rośnie]]=1,F604+1,0)</f>
        <v>0</v>
      </c>
    </row>
    <row r="606" spans="1:6" x14ac:dyDescent="0.3">
      <c r="A606" s="1">
        <v>45408</v>
      </c>
      <c r="B606">
        <v>5</v>
      </c>
      <c r="C606">
        <v>2023.55</v>
      </c>
      <c r="D606">
        <v>0</v>
      </c>
      <c r="E606">
        <f>IF(energia__24[[#This Row],[Zrodla_wiatrowe]]&gt;C605,1,0)</f>
        <v>0</v>
      </c>
      <c r="F606">
        <f>IF(energia__24[[#This Row],[Czy rośnie]]=1,F605+1,0)</f>
        <v>0</v>
      </c>
    </row>
    <row r="607" spans="1:6" x14ac:dyDescent="0.3">
      <c r="A607" s="1">
        <v>45408</v>
      </c>
      <c r="B607">
        <v>6</v>
      </c>
      <c r="C607">
        <v>1784.9749999999999</v>
      </c>
      <c r="D607">
        <v>161.97499999999999</v>
      </c>
      <c r="E607">
        <f>IF(energia__24[[#This Row],[Zrodla_wiatrowe]]&gt;C606,1,0)</f>
        <v>0</v>
      </c>
      <c r="F607">
        <f>IF(energia__24[[#This Row],[Czy rośnie]]=1,F606+1,0)</f>
        <v>0</v>
      </c>
    </row>
    <row r="608" spans="1:6" x14ac:dyDescent="0.3">
      <c r="A608" s="1">
        <v>45408</v>
      </c>
      <c r="B608">
        <v>7</v>
      </c>
      <c r="C608">
        <v>1567.675</v>
      </c>
      <c r="D608">
        <v>1019.7380000000001</v>
      </c>
      <c r="E608">
        <f>IF(energia__24[[#This Row],[Zrodla_wiatrowe]]&gt;C607,1,0)</f>
        <v>0</v>
      </c>
      <c r="F608">
        <f>IF(energia__24[[#This Row],[Czy rośnie]]=1,F607+1,0)</f>
        <v>0</v>
      </c>
    </row>
    <row r="609" spans="1:6" x14ac:dyDescent="0.3">
      <c r="A609" s="1">
        <v>45408</v>
      </c>
      <c r="B609">
        <v>8</v>
      </c>
      <c r="C609">
        <v>964.16300000000001</v>
      </c>
      <c r="D609">
        <v>3401.7379999999998</v>
      </c>
      <c r="E609">
        <f>IF(energia__24[[#This Row],[Zrodla_wiatrowe]]&gt;C608,1,0)</f>
        <v>0</v>
      </c>
      <c r="F609">
        <f>IF(energia__24[[#This Row],[Czy rośnie]]=1,F608+1,0)</f>
        <v>0</v>
      </c>
    </row>
    <row r="610" spans="1:6" x14ac:dyDescent="0.3">
      <c r="A610" s="1">
        <v>45408</v>
      </c>
      <c r="B610">
        <v>9</v>
      </c>
      <c r="C610">
        <v>340.32499999999999</v>
      </c>
      <c r="D610">
        <v>6584.1629999999996</v>
      </c>
      <c r="E610">
        <f>IF(energia__24[[#This Row],[Zrodla_wiatrowe]]&gt;C609,1,0)</f>
        <v>0</v>
      </c>
      <c r="F610">
        <f>IF(energia__24[[#This Row],[Czy rośnie]]=1,F609+1,0)</f>
        <v>0</v>
      </c>
    </row>
    <row r="611" spans="1:6" x14ac:dyDescent="0.3">
      <c r="A611" s="1">
        <v>45408</v>
      </c>
      <c r="B611">
        <v>10</v>
      </c>
      <c r="C611">
        <v>347.58800000000002</v>
      </c>
      <c r="D611">
        <v>9175.8250000000007</v>
      </c>
      <c r="E611">
        <f>IF(energia__24[[#This Row],[Zrodla_wiatrowe]]&gt;C610,1,0)</f>
        <v>1</v>
      </c>
      <c r="F611">
        <f>IF(energia__24[[#This Row],[Czy rośnie]]=1,F610+1,0)</f>
        <v>1</v>
      </c>
    </row>
    <row r="612" spans="1:6" x14ac:dyDescent="0.3">
      <c r="A612" s="1">
        <v>45408</v>
      </c>
      <c r="B612">
        <v>11</v>
      </c>
      <c r="C612">
        <v>794.97500000000002</v>
      </c>
      <c r="D612">
        <v>10221.475</v>
      </c>
      <c r="E612">
        <f>IF(energia__24[[#This Row],[Zrodla_wiatrowe]]&gt;C611,1,0)</f>
        <v>1</v>
      </c>
      <c r="F612">
        <f>IF(energia__24[[#This Row],[Czy rośnie]]=1,F611+1,0)</f>
        <v>2</v>
      </c>
    </row>
    <row r="613" spans="1:6" x14ac:dyDescent="0.3">
      <c r="A613" s="1">
        <v>45408</v>
      </c>
      <c r="B613">
        <v>12</v>
      </c>
      <c r="C613">
        <v>1097.7</v>
      </c>
      <c r="D613">
        <v>9122.9249999999993</v>
      </c>
      <c r="E613">
        <f>IF(energia__24[[#This Row],[Zrodla_wiatrowe]]&gt;C612,1,0)</f>
        <v>1</v>
      </c>
      <c r="F613">
        <f>IF(energia__24[[#This Row],[Czy rośnie]]=1,F612+1,0)</f>
        <v>3</v>
      </c>
    </row>
    <row r="614" spans="1:6" x14ac:dyDescent="0.3">
      <c r="A614" s="1">
        <v>45408</v>
      </c>
      <c r="B614">
        <v>13</v>
      </c>
      <c r="C614">
        <v>1180.2380000000001</v>
      </c>
      <c r="D614">
        <v>8306.6380000000008</v>
      </c>
      <c r="E614">
        <f>IF(energia__24[[#This Row],[Zrodla_wiatrowe]]&gt;C613,1,0)</f>
        <v>1</v>
      </c>
      <c r="F614">
        <f>IF(energia__24[[#This Row],[Czy rośnie]]=1,F613+1,0)</f>
        <v>4</v>
      </c>
    </row>
    <row r="615" spans="1:6" x14ac:dyDescent="0.3">
      <c r="A615" s="1">
        <v>45408</v>
      </c>
      <c r="B615">
        <v>14</v>
      </c>
      <c r="C615">
        <v>1288.9000000000001</v>
      </c>
      <c r="D615">
        <v>7050.75</v>
      </c>
      <c r="E615">
        <f>IF(energia__24[[#This Row],[Zrodla_wiatrowe]]&gt;C614,1,0)</f>
        <v>1</v>
      </c>
      <c r="F615">
        <f>IF(energia__24[[#This Row],[Czy rośnie]]=1,F614+1,0)</f>
        <v>5</v>
      </c>
    </row>
    <row r="616" spans="1:6" x14ac:dyDescent="0.3">
      <c r="A616" s="1">
        <v>45408</v>
      </c>
      <c r="B616">
        <v>15</v>
      </c>
      <c r="C616">
        <v>1493.075</v>
      </c>
      <c r="D616">
        <v>6062.5749999999998</v>
      </c>
      <c r="E616">
        <f>IF(energia__24[[#This Row],[Zrodla_wiatrowe]]&gt;C615,1,0)</f>
        <v>1</v>
      </c>
      <c r="F616">
        <f>IF(energia__24[[#This Row],[Czy rośnie]]=1,F615+1,0)</f>
        <v>6</v>
      </c>
    </row>
    <row r="617" spans="1:6" x14ac:dyDescent="0.3">
      <c r="A617" s="1">
        <v>45408</v>
      </c>
      <c r="B617">
        <v>16</v>
      </c>
      <c r="C617">
        <v>1700.825</v>
      </c>
      <c r="D617">
        <v>5928.65</v>
      </c>
      <c r="E617">
        <f>IF(energia__24[[#This Row],[Zrodla_wiatrowe]]&gt;C616,1,0)</f>
        <v>1</v>
      </c>
      <c r="F617">
        <f>IF(energia__24[[#This Row],[Czy rośnie]]=1,F616+1,0)</f>
        <v>7</v>
      </c>
    </row>
    <row r="618" spans="1:6" x14ac:dyDescent="0.3">
      <c r="A618" s="1">
        <v>45408</v>
      </c>
      <c r="B618">
        <v>17</v>
      </c>
      <c r="C618">
        <v>1787.45</v>
      </c>
      <c r="D618">
        <v>4994.0129999999999</v>
      </c>
      <c r="E618">
        <f>IF(energia__24[[#This Row],[Zrodla_wiatrowe]]&gt;C617,1,0)</f>
        <v>1</v>
      </c>
      <c r="F618">
        <f>IF(energia__24[[#This Row],[Czy rośnie]]=1,F617+1,0)</f>
        <v>8</v>
      </c>
    </row>
    <row r="619" spans="1:6" x14ac:dyDescent="0.3">
      <c r="A619" s="1">
        <v>45408</v>
      </c>
      <c r="B619">
        <v>18</v>
      </c>
      <c r="C619">
        <v>1652.0250000000001</v>
      </c>
      <c r="D619">
        <v>3616.875</v>
      </c>
      <c r="E619">
        <f>IF(energia__24[[#This Row],[Zrodla_wiatrowe]]&gt;C618,1,0)</f>
        <v>0</v>
      </c>
      <c r="F619">
        <f>IF(energia__24[[#This Row],[Czy rośnie]]=1,F618+1,0)</f>
        <v>0</v>
      </c>
    </row>
    <row r="620" spans="1:6" x14ac:dyDescent="0.3">
      <c r="A620" s="1">
        <v>45408</v>
      </c>
      <c r="B620">
        <v>19</v>
      </c>
      <c r="C620">
        <v>1363.95</v>
      </c>
      <c r="D620">
        <v>1739.125</v>
      </c>
      <c r="E620">
        <f>IF(energia__24[[#This Row],[Zrodla_wiatrowe]]&gt;C619,1,0)</f>
        <v>0</v>
      </c>
      <c r="F620">
        <f>IF(energia__24[[#This Row],[Czy rośnie]]=1,F619+1,0)</f>
        <v>0</v>
      </c>
    </row>
    <row r="621" spans="1:6" x14ac:dyDescent="0.3">
      <c r="A621" s="1">
        <v>45408</v>
      </c>
      <c r="B621">
        <v>20</v>
      </c>
      <c r="C621">
        <v>1101.9000000000001</v>
      </c>
      <c r="D621">
        <v>467.45</v>
      </c>
      <c r="E621">
        <f>IF(energia__24[[#This Row],[Zrodla_wiatrowe]]&gt;C620,1,0)</f>
        <v>0</v>
      </c>
      <c r="F621">
        <f>IF(energia__24[[#This Row],[Czy rośnie]]=1,F620+1,0)</f>
        <v>0</v>
      </c>
    </row>
    <row r="622" spans="1:6" x14ac:dyDescent="0.3">
      <c r="A622" s="1">
        <v>45408</v>
      </c>
      <c r="B622">
        <v>21</v>
      </c>
      <c r="C622">
        <v>1571.6379999999999</v>
      </c>
      <c r="D622">
        <v>36.088000000000001</v>
      </c>
      <c r="E622">
        <f>IF(energia__24[[#This Row],[Zrodla_wiatrowe]]&gt;C621,1,0)</f>
        <v>1</v>
      </c>
      <c r="F622">
        <f>IF(energia__24[[#This Row],[Czy rośnie]]=1,F621+1,0)</f>
        <v>1</v>
      </c>
    </row>
    <row r="623" spans="1:6" x14ac:dyDescent="0.3">
      <c r="A623" s="1">
        <v>45408</v>
      </c>
      <c r="B623">
        <v>22</v>
      </c>
      <c r="C623">
        <v>2538.8380000000002</v>
      </c>
      <c r="D623">
        <v>0</v>
      </c>
      <c r="E623">
        <f>IF(energia__24[[#This Row],[Zrodla_wiatrowe]]&gt;C622,1,0)</f>
        <v>1</v>
      </c>
      <c r="F623">
        <f>IF(energia__24[[#This Row],[Czy rośnie]]=1,F622+1,0)</f>
        <v>2</v>
      </c>
    </row>
    <row r="624" spans="1:6" x14ac:dyDescent="0.3">
      <c r="A624" s="1">
        <v>45408</v>
      </c>
      <c r="B624">
        <v>23</v>
      </c>
      <c r="C624">
        <v>3423.9</v>
      </c>
      <c r="D624">
        <v>0</v>
      </c>
      <c r="E624">
        <f>IF(energia__24[[#This Row],[Zrodla_wiatrowe]]&gt;C623,1,0)</f>
        <v>1</v>
      </c>
      <c r="F624">
        <f>IF(energia__24[[#This Row],[Czy rośnie]]=1,F623+1,0)</f>
        <v>3</v>
      </c>
    </row>
    <row r="625" spans="1:6" x14ac:dyDescent="0.3">
      <c r="A625" s="1">
        <v>45408</v>
      </c>
      <c r="B625">
        <v>24</v>
      </c>
      <c r="C625">
        <v>3971.375</v>
      </c>
      <c r="D625">
        <v>0</v>
      </c>
      <c r="E625">
        <f>IF(energia__24[[#This Row],[Zrodla_wiatrowe]]&gt;C624,1,0)</f>
        <v>1</v>
      </c>
      <c r="F625">
        <f>IF(energia__24[[#This Row],[Czy rośnie]]=1,F624+1,0)</f>
        <v>4</v>
      </c>
    </row>
    <row r="626" spans="1:6" x14ac:dyDescent="0.3">
      <c r="A626" s="1">
        <v>45409</v>
      </c>
      <c r="B626">
        <v>1</v>
      </c>
      <c r="C626">
        <v>4154.6499999999996</v>
      </c>
      <c r="D626">
        <v>0</v>
      </c>
      <c r="E626">
        <f>IF(energia__24[[#This Row],[Zrodla_wiatrowe]]&gt;C625,1,0)</f>
        <v>1</v>
      </c>
      <c r="F626">
        <f>IF(energia__24[[#This Row],[Czy rośnie]]=1,F625+1,0)</f>
        <v>5</v>
      </c>
    </row>
    <row r="627" spans="1:6" x14ac:dyDescent="0.3">
      <c r="A627" s="1">
        <v>45409</v>
      </c>
      <c r="B627">
        <v>2</v>
      </c>
      <c r="C627">
        <v>4045.5630000000001</v>
      </c>
      <c r="D627">
        <v>0</v>
      </c>
      <c r="E627">
        <f>IF(energia__24[[#This Row],[Zrodla_wiatrowe]]&gt;C626,1,0)</f>
        <v>0</v>
      </c>
      <c r="F627">
        <f>IF(energia__24[[#This Row],[Czy rośnie]]=1,F626+1,0)</f>
        <v>0</v>
      </c>
    </row>
    <row r="628" spans="1:6" x14ac:dyDescent="0.3">
      <c r="A628" s="1">
        <v>45409</v>
      </c>
      <c r="B628">
        <v>3</v>
      </c>
      <c r="C628">
        <v>3708.0630000000001</v>
      </c>
      <c r="D628">
        <v>0</v>
      </c>
      <c r="E628">
        <f>IF(energia__24[[#This Row],[Zrodla_wiatrowe]]&gt;C627,1,0)</f>
        <v>0</v>
      </c>
      <c r="F628">
        <f>IF(energia__24[[#This Row],[Czy rośnie]]=1,F627+1,0)</f>
        <v>0</v>
      </c>
    </row>
    <row r="629" spans="1:6" x14ac:dyDescent="0.3">
      <c r="A629" s="1">
        <v>45409</v>
      </c>
      <c r="B629">
        <v>4</v>
      </c>
      <c r="C629">
        <v>3345.4630000000002</v>
      </c>
      <c r="D629">
        <v>0</v>
      </c>
      <c r="E629">
        <f>IF(energia__24[[#This Row],[Zrodla_wiatrowe]]&gt;C628,1,0)</f>
        <v>0</v>
      </c>
      <c r="F629">
        <f>IF(energia__24[[#This Row],[Czy rośnie]]=1,F628+1,0)</f>
        <v>0</v>
      </c>
    </row>
    <row r="630" spans="1:6" x14ac:dyDescent="0.3">
      <c r="A630" s="1">
        <v>45409</v>
      </c>
      <c r="B630">
        <v>5</v>
      </c>
      <c r="C630">
        <v>3113.6750000000002</v>
      </c>
      <c r="D630">
        <v>0</v>
      </c>
      <c r="E630">
        <f>IF(energia__24[[#This Row],[Zrodla_wiatrowe]]&gt;C629,1,0)</f>
        <v>0</v>
      </c>
      <c r="F630">
        <f>IF(energia__24[[#This Row],[Czy rośnie]]=1,F629+1,0)</f>
        <v>0</v>
      </c>
    </row>
    <row r="631" spans="1:6" x14ac:dyDescent="0.3">
      <c r="A631" s="1">
        <v>45409</v>
      </c>
      <c r="B631">
        <v>6</v>
      </c>
      <c r="C631">
        <v>2879.9879999999998</v>
      </c>
      <c r="D631">
        <v>119.71299999999999</v>
      </c>
      <c r="E631">
        <f>IF(energia__24[[#This Row],[Zrodla_wiatrowe]]&gt;C630,1,0)</f>
        <v>0</v>
      </c>
      <c r="F631">
        <f>IF(energia__24[[#This Row],[Czy rośnie]]=1,F630+1,0)</f>
        <v>0</v>
      </c>
    </row>
    <row r="632" spans="1:6" x14ac:dyDescent="0.3">
      <c r="A632" s="1">
        <v>45409</v>
      </c>
      <c r="B632">
        <v>7</v>
      </c>
      <c r="C632">
        <v>2648.2750000000001</v>
      </c>
      <c r="D632">
        <v>805.07500000000005</v>
      </c>
      <c r="E632">
        <f>IF(energia__24[[#This Row],[Zrodla_wiatrowe]]&gt;C631,1,0)</f>
        <v>0</v>
      </c>
      <c r="F632">
        <f>IF(energia__24[[#This Row],[Czy rośnie]]=1,F631+1,0)</f>
        <v>0</v>
      </c>
    </row>
    <row r="633" spans="1:6" x14ac:dyDescent="0.3">
      <c r="A633" s="1">
        <v>45409</v>
      </c>
      <c r="B633">
        <v>8</v>
      </c>
      <c r="C633">
        <v>1875.2</v>
      </c>
      <c r="D633">
        <v>2531.3629999999998</v>
      </c>
      <c r="E633">
        <f>IF(energia__24[[#This Row],[Zrodla_wiatrowe]]&gt;C632,1,0)</f>
        <v>0</v>
      </c>
      <c r="F633">
        <f>IF(energia__24[[#This Row],[Czy rośnie]]=1,F632+1,0)</f>
        <v>0</v>
      </c>
    </row>
    <row r="634" spans="1:6" x14ac:dyDescent="0.3">
      <c r="A634" s="1">
        <v>45409</v>
      </c>
      <c r="B634">
        <v>9</v>
      </c>
      <c r="C634">
        <v>988.23800000000006</v>
      </c>
      <c r="D634">
        <v>5034.7749999999996</v>
      </c>
      <c r="E634">
        <f>IF(energia__24[[#This Row],[Zrodla_wiatrowe]]&gt;C633,1,0)</f>
        <v>0</v>
      </c>
      <c r="F634">
        <f>IF(energia__24[[#This Row],[Czy rośnie]]=1,F633+1,0)</f>
        <v>0</v>
      </c>
    </row>
    <row r="635" spans="1:6" x14ac:dyDescent="0.3">
      <c r="A635" s="1">
        <v>45409</v>
      </c>
      <c r="B635">
        <v>10</v>
      </c>
      <c r="C635">
        <v>623.72500000000002</v>
      </c>
      <c r="D635">
        <v>7472.6</v>
      </c>
      <c r="E635">
        <f>IF(energia__24[[#This Row],[Zrodla_wiatrowe]]&gt;C634,1,0)</f>
        <v>0</v>
      </c>
      <c r="F635">
        <f>IF(energia__24[[#This Row],[Czy rośnie]]=1,F634+1,0)</f>
        <v>0</v>
      </c>
    </row>
    <row r="636" spans="1:6" x14ac:dyDescent="0.3">
      <c r="A636" s="1">
        <v>45409</v>
      </c>
      <c r="B636">
        <v>11</v>
      </c>
      <c r="C636">
        <v>789.15</v>
      </c>
      <c r="D636">
        <v>9395.8880000000008</v>
      </c>
      <c r="E636">
        <f>IF(energia__24[[#This Row],[Zrodla_wiatrowe]]&gt;C635,1,0)</f>
        <v>1</v>
      </c>
      <c r="F636">
        <f>IF(energia__24[[#This Row],[Czy rośnie]]=1,F635+1,0)</f>
        <v>1</v>
      </c>
    </row>
    <row r="637" spans="1:6" x14ac:dyDescent="0.3">
      <c r="A637" s="1">
        <v>45409</v>
      </c>
      <c r="B637">
        <v>12</v>
      </c>
      <c r="C637">
        <v>1219.3130000000001</v>
      </c>
      <c r="D637">
        <v>9911.1129999999994</v>
      </c>
      <c r="E637">
        <f>IF(energia__24[[#This Row],[Zrodla_wiatrowe]]&gt;C636,1,0)</f>
        <v>1</v>
      </c>
      <c r="F637">
        <f>IF(energia__24[[#This Row],[Czy rośnie]]=1,F636+1,0)</f>
        <v>2</v>
      </c>
    </row>
    <row r="638" spans="1:6" x14ac:dyDescent="0.3">
      <c r="A638" s="1">
        <v>45409</v>
      </c>
      <c r="B638">
        <v>13</v>
      </c>
      <c r="C638">
        <v>1398.75</v>
      </c>
      <c r="D638">
        <v>8829.7749999999996</v>
      </c>
      <c r="E638">
        <f>IF(energia__24[[#This Row],[Zrodla_wiatrowe]]&gt;C637,1,0)</f>
        <v>1</v>
      </c>
      <c r="F638">
        <f>IF(energia__24[[#This Row],[Czy rośnie]]=1,F637+1,0)</f>
        <v>3</v>
      </c>
    </row>
    <row r="639" spans="1:6" x14ac:dyDescent="0.3">
      <c r="A639" s="1">
        <v>45409</v>
      </c>
      <c r="B639">
        <v>14</v>
      </c>
      <c r="C639">
        <v>1283.0630000000001</v>
      </c>
      <c r="D639">
        <v>7911.3</v>
      </c>
      <c r="E639">
        <f>IF(energia__24[[#This Row],[Zrodla_wiatrowe]]&gt;C638,1,0)</f>
        <v>0</v>
      </c>
      <c r="F639">
        <f>IF(energia__24[[#This Row],[Czy rośnie]]=1,F638+1,0)</f>
        <v>0</v>
      </c>
    </row>
    <row r="640" spans="1:6" x14ac:dyDescent="0.3">
      <c r="A640" s="1">
        <v>45409</v>
      </c>
      <c r="B640">
        <v>15</v>
      </c>
      <c r="C640">
        <v>1164.413</v>
      </c>
      <c r="D640">
        <v>7714.4</v>
      </c>
      <c r="E640">
        <f>IF(energia__24[[#This Row],[Zrodla_wiatrowe]]&gt;C639,1,0)</f>
        <v>0</v>
      </c>
      <c r="F640">
        <f>IF(energia__24[[#This Row],[Czy rośnie]]=1,F639+1,0)</f>
        <v>0</v>
      </c>
    </row>
    <row r="641" spans="1:6" x14ac:dyDescent="0.3">
      <c r="A641" s="1">
        <v>45409</v>
      </c>
      <c r="B641">
        <v>16</v>
      </c>
      <c r="C641">
        <v>1047.3630000000001</v>
      </c>
      <c r="D641">
        <v>7125.4129999999996</v>
      </c>
      <c r="E641">
        <f>IF(energia__24[[#This Row],[Zrodla_wiatrowe]]&gt;C640,1,0)</f>
        <v>0</v>
      </c>
      <c r="F641">
        <f>IF(energia__24[[#This Row],[Czy rośnie]]=1,F640+1,0)</f>
        <v>0</v>
      </c>
    </row>
    <row r="642" spans="1:6" x14ac:dyDescent="0.3">
      <c r="A642" s="1">
        <v>45409</v>
      </c>
      <c r="B642">
        <v>17</v>
      </c>
      <c r="C642">
        <v>1025.1500000000001</v>
      </c>
      <c r="D642">
        <v>5647.45</v>
      </c>
      <c r="E642">
        <f>IF(energia__24[[#This Row],[Zrodla_wiatrowe]]&gt;C641,1,0)</f>
        <v>0</v>
      </c>
      <c r="F642">
        <f>IF(energia__24[[#This Row],[Czy rośnie]]=1,F641+1,0)</f>
        <v>0</v>
      </c>
    </row>
    <row r="643" spans="1:6" x14ac:dyDescent="0.3">
      <c r="A643" s="1">
        <v>45409</v>
      </c>
      <c r="B643">
        <v>18</v>
      </c>
      <c r="C643">
        <v>1086.4880000000001</v>
      </c>
      <c r="D643">
        <v>4101.1379999999999</v>
      </c>
      <c r="E643">
        <f>IF(energia__24[[#This Row],[Zrodla_wiatrowe]]&gt;C642,1,0)</f>
        <v>1</v>
      </c>
      <c r="F643">
        <f>IF(energia__24[[#This Row],[Czy rośnie]]=1,F642+1,0)</f>
        <v>1</v>
      </c>
    </row>
    <row r="644" spans="1:6" x14ac:dyDescent="0.3">
      <c r="A644" s="1">
        <v>45409</v>
      </c>
      <c r="B644">
        <v>19</v>
      </c>
      <c r="C644">
        <v>1000.438</v>
      </c>
      <c r="D644">
        <v>1819</v>
      </c>
      <c r="E644">
        <f>IF(energia__24[[#This Row],[Zrodla_wiatrowe]]&gt;C643,1,0)</f>
        <v>0</v>
      </c>
      <c r="F644">
        <f>IF(energia__24[[#This Row],[Czy rośnie]]=1,F643+1,0)</f>
        <v>0</v>
      </c>
    </row>
    <row r="645" spans="1:6" x14ac:dyDescent="0.3">
      <c r="A645" s="1">
        <v>45409</v>
      </c>
      <c r="B645">
        <v>20</v>
      </c>
      <c r="C645">
        <v>1175.338</v>
      </c>
      <c r="D645">
        <v>490.83800000000002</v>
      </c>
      <c r="E645">
        <f>IF(energia__24[[#This Row],[Zrodla_wiatrowe]]&gt;C644,1,0)</f>
        <v>1</v>
      </c>
      <c r="F645">
        <f>IF(energia__24[[#This Row],[Czy rośnie]]=1,F644+1,0)</f>
        <v>1</v>
      </c>
    </row>
    <row r="646" spans="1:6" x14ac:dyDescent="0.3">
      <c r="A646" s="1">
        <v>45409</v>
      </c>
      <c r="B646">
        <v>21</v>
      </c>
      <c r="C646">
        <v>1868.4380000000001</v>
      </c>
      <c r="D646">
        <v>29.363</v>
      </c>
      <c r="E646">
        <f>IF(energia__24[[#This Row],[Zrodla_wiatrowe]]&gt;C645,1,0)</f>
        <v>1</v>
      </c>
      <c r="F646">
        <f>IF(energia__24[[#This Row],[Czy rośnie]]=1,F645+1,0)</f>
        <v>2</v>
      </c>
    </row>
    <row r="647" spans="1:6" x14ac:dyDescent="0.3">
      <c r="A647" s="1">
        <v>45409</v>
      </c>
      <c r="B647">
        <v>22</v>
      </c>
      <c r="C647">
        <v>3060.3</v>
      </c>
      <c r="D647">
        <v>0</v>
      </c>
      <c r="E647">
        <f>IF(energia__24[[#This Row],[Zrodla_wiatrowe]]&gt;C646,1,0)</f>
        <v>1</v>
      </c>
      <c r="F647">
        <f>IF(energia__24[[#This Row],[Czy rośnie]]=1,F646+1,0)</f>
        <v>3</v>
      </c>
    </row>
    <row r="648" spans="1:6" x14ac:dyDescent="0.3">
      <c r="A648" s="1">
        <v>45409</v>
      </c>
      <c r="B648">
        <v>23</v>
      </c>
      <c r="C648">
        <v>4255.8999999999996</v>
      </c>
      <c r="D648">
        <v>0</v>
      </c>
      <c r="E648">
        <f>IF(energia__24[[#This Row],[Zrodla_wiatrowe]]&gt;C647,1,0)</f>
        <v>1</v>
      </c>
      <c r="F648">
        <f>IF(energia__24[[#This Row],[Czy rośnie]]=1,F647+1,0)</f>
        <v>4</v>
      </c>
    </row>
    <row r="649" spans="1:6" x14ac:dyDescent="0.3">
      <c r="A649" s="1">
        <v>45409</v>
      </c>
      <c r="B649">
        <v>24</v>
      </c>
      <c r="C649">
        <v>5003.4250000000002</v>
      </c>
      <c r="D649">
        <v>0</v>
      </c>
      <c r="E649">
        <f>IF(energia__24[[#This Row],[Zrodla_wiatrowe]]&gt;C648,1,0)</f>
        <v>1</v>
      </c>
      <c r="F649">
        <f>IF(energia__24[[#This Row],[Czy rośnie]]=1,F648+1,0)</f>
        <v>5</v>
      </c>
    </row>
    <row r="650" spans="1:6" x14ac:dyDescent="0.3">
      <c r="A650" s="1">
        <v>45410</v>
      </c>
      <c r="B650">
        <v>1</v>
      </c>
      <c r="C650">
        <v>4937.6379999999999</v>
      </c>
      <c r="D650">
        <v>0</v>
      </c>
      <c r="E650">
        <f>IF(energia__24[[#This Row],[Zrodla_wiatrowe]]&gt;C649,1,0)</f>
        <v>0</v>
      </c>
      <c r="F650">
        <f>IF(energia__24[[#This Row],[Czy rośnie]]=1,F649+1,0)</f>
        <v>0</v>
      </c>
    </row>
    <row r="651" spans="1:6" x14ac:dyDescent="0.3">
      <c r="A651" s="1">
        <v>45410</v>
      </c>
      <c r="B651">
        <v>2</v>
      </c>
      <c r="C651">
        <v>4861.2129999999997</v>
      </c>
      <c r="D651">
        <v>0</v>
      </c>
      <c r="E651">
        <f>IF(energia__24[[#This Row],[Zrodla_wiatrowe]]&gt;C650,1,0)</f>
        <v>0</v>
      </c>
      <c r="F651">
        <f>IF(energia__24[[#This Row],[Czy rośnie]]=1,F650+1,0)</f>
        <v>0</v>
      </c>
    </row>
    <row r="652" spans="1:6" x14ac:dyDescent="0.3">
      <c r="A652" s="1">
        <v>45410</v>
      </c>
      <c r="B652">
        <v>3</v>
      </c>
      <c r="C652">
        <v>4697.5630000000001</v>
      </c>
      <c r="D652">
        <v>0</v>
      </c>
      <c r="E652">
        <f>IF(energia__24[[#This Row],[Zrodla_wiatrowe]]&gt;C651,1,0)</f>
        <v>0</v>
      </c>
      <c r="F652">
        <f>IF(energia__24[[#This Row],[Czy rośnie]]=1,F651+1,0)</f>
        <v>0</v>
      </c>
    </row>
    <row r="653" spans="1:6" x14ac:dyDescent="0.3">
      <c r="A653" s="1">
        <v>45410</v>
      </c>
      <c r="B653">
        <v>4</v>
      </c>
      <c r="C653">
        <v>4528.9129999999996</v>
      </c>
      <c r="D653">
        <v>0</v>
      </c>
      <c r="E653">
        <f>IF(energia__24[[#This Row],[Zrodla_wiatrowe]]&gt;C652,1,0)</f>
        <v>0</v>
      </c>
      <c r="F653">
        <f>IF(energia__24[[#This Row],[Czy rośnie]]=1,F652+1,0)</f>
        <v>0</v>
      </c>
    </row>
    <row r="654" spans="1:6" x14ac:dyDescent="0.3">
      <c r="A654" s="1">
        <v>45410</v>
      </c>
      <c r="B654">
        <v>5</v>
      </c>
      <c r="C654">
        <v>4417.8379999999997</v>
      </c>
      <c r="D654">
        <v>0</v>
      </c>
      <c r="E654">
        <f>IF(energia__24[[#This Row],[Zrodla_wiatrowe]]&gt;C653,1,0)</f>
        <v>0</v>
      </c>
      <c r="F654">
        <f>IF(energia__24[[#This Row],[Czy rośnie]]=1,F653+1,0)</f>
        <v>0</v>
      </c>
    </row>
    <row r="655" spans="1:6" x14ac:dyDescent="0.3">
      <c r="A655" s="1">
        <v>45410</v>
      </c>
      <c r="B655">
        <v>6</v>
      </c>
      <c r="C655">
        <v>4356.125</v>
      </c>
      <c r="D655">
        <v>168.47499999999999</v>
      </c>
      <c r="E655">
        <f>IF(energia__24[[#This Row],[Zrodla_wiatrowe]]&gt;C654,1,0)</f>
        <v>0</v>
      </c>
      <c r="F655">
        <f>IF(energia__24[[#This Row],[Czy rośnie]]=1,F654+1,0)</f>
        <v>0</v>
      </c>
    </row>
    <row r="656" spans="1:6" x14ac:dyDescent="0.3">
      <c r="A656" s="1">
        <v>45410</v>
      </c>
      <c r="B656">
        <v>7</v>
      </c>
      <c r="C656">
        <v>4266.1629999999996</v>
      </c>
      <c r="D656">
        <v>1088.675</v>
      </c>
      <c r="E656">
        <f>IF(energia__24[[#This Row],[Zrodla_wiatrowe]]&gt;C655,1,0)</f>
        <v>0</v>
      </c>
      <c r="F656">
        <f>IF(energia__24[[#This Row],[Czy rośnie]]=1,F655+1,0)</f>
        <v>0</v>
      </c>
    </row>
    <row r="657" spans="1:6" x14ac:dyDescent="0.3">
      <c r="A657" s="1">
        <v>45410</v>
      </c>
      <c r="B657">
        <v>8</v>
      </c>
      <c r="C657">
        <v>3305.3130000000001</v>
      </c>
      <c r="D657">
        <v>2829.788</v>
      </c>
      <c r="E657">
        <f>IF(energia__24[[#This Row],[Zrodla_wiatrowe]]&gt;C656,1,0)</f>
        <v>0</v>
      </c>
      <c r="F657">
        <f>IF(energia__24[[#This Row],[Czy rośnie]]=1,F656+1,0)</f>
        <v>0</v>
      </c>
    </row>
    <row r="658" spans="1:6" x14ac:dyDescent="0.3">
      <c r="A658" s="1">
        <v>45410</v>
      </c>
      <c r="B658">
        <v>9</v>
      </c>
      <c r="C658">
        <v>2211.1129999999998</v>
      </c>
      <c r="D658">
        <v>4604.8379999999997</v>
      </c>
      <c r="E658">
        <f>IF(energia__24[[#This Row],[Zrodla_wiatrowe]]&gt;C657,1,0)</f>
        <v>0</v>
      </c>
      <c r="F658">
        <f>IF(energia__24[[#This Row],[Czy rośnie]]=1,F657+1,0)</f>
        <v>0</v>
      </c>
    </row>
    <row r="659" spans="1:6" x14ac:dyDescent="0.3">
      <c r="A659" s="1">
        <v>45410</v>
      </c>
      <c r="B659">
        <v>10</v>
      </c>
      <c r="C659">
        <v>2445.8130000000001</v>
      </c>
      <c r="D659">
        <v>5843.4380000000001</v>
      </c>
      <c r="E659">
        <f>IF(energia__24[[#This Row],[Zrodla_wiatrowe]]&gt;C658,1,0)</f>
        <v>1</v>
      </c>
      <c r="F659">
        <f>IF(energia__24[[#This Row],[Czy rośnie]]=1,F658+1,0)</f>
        <v>1</v>
      </c>
    </row>
    <row r="660" spans="1:6" x14ac:dyDescent="0.3">
      <c r="A660" s="1">
        <v>45410</v>
      </c>
      <c r="B660">
        <v>11</v>
      </c>
      <c r="C660">
        <v>3334.0250000000001</v>
      </c>
      <c r="D660">
        <v>6848.5879999999997</v>
      </c>
      <c r="E660">
        <f>IF(energia__24[[#This Row],[Zrodla_wiatrowe]]&gt;C659,1,0)</f>
        <v>1</v>
      </c>
      <c r="F660">
        <f>IF(energia__24[[#This Row],[Czy rośnie]]=1,F659+1,0)</f>
        <v>2</v>
      </c>
    </row>
    <row r="661" spans="1:6" x14ac:dyDescent="0.3">
      <c r="A661" s="1">
        <v>45410</v>
      </c>
      <c r="B661">
        <v>12</v>
      </c>
      <c r="C661">
        <v>3987.3</v>
      </c>
      <c r="D661">
        <v>7276.5</v>
      </c>
      <c r="E661">
        <f>IF(energia__24[[#This Row],[Zrodla_wiatrowe]]&gt;C660,1,0)</f>
        <v>1</v>
      </c>
      <c r="F661">
        <f>IF(energia__24[[#This Row],[Czy rośnie]]=1,F660+1,0)</f>
        <v>3</v>
      </c>
    </row>
    <row r="662" spans="1:6" x14ac:dyDescent="0.3">
      <c r="A662" s="1">
        <v>45410</v>
      </c>
      <c r="B662">
        <v>13</v>
      </c>
      <c r="C662">
        <v>4037.15</v>
      </c>
      <c r="D662">
        <v>7053.0379999999996</v>
      </c>
      <c r="E662">
        <f>IF(energia__24[[#This Row],[Zrodla_wiatrowe]]&gt;C661,1,0)</f>
        <v>1</v>
      </c>
      <c r="F662">
        <f>IF(energia__24[[#This Row],[Czy rośnie]]=1,F661+1,0)</f>
        <v>4</v>
      </c>
    </row>
    <row r="663" spans="1:6" x14ac:dyDescent="0.3">
      <c r="A663" s="1">
        <v>45410</v>
      </c>
      <c r="B663">
        <v>14</v>
      </c>
      <c r="C663">
        <v>3850.6129999999998</v>
      </c>
      <c r="D663">
        <v>5970.6</v>
      </c>
      <c r="E663">
        <f>IF(energia__24[[#This Row],[Zrodla_wiatrowe]]&gt;C662,1,0)</f>
        <v>0</v>
      </c>
      <c r="F663">
        <f>IF(energia__24[[#This Row],[Czy rośnie]]=1,F662+1,0)</f>
        <v>0</v>
      </c>
    </row>
    <row r="664" spans="1:6" x14ac:dyDescent="0.3">
      <c r="A664" s="1">
        <v>45410</v>
      </c>
      <c r="B664">
        <v>15</v>
      </c>
      <c r="C664">
        <v>3850.9380000000001</v>
      </c>
      <c r="D664">
        <v>5464.1</v>
      </c>
      <c r="E664">
        <f>IF(energia__24[[#This Row],[Zrodla_wiatrowe]]&gt;C663,1,0)</f>
        <v>1</v>
      </c>
      <c r="F664">
        <f>IF(energia__24[[#This Row],[Czy rośnie]]=1,F663+1,0)</f>
        <v>1</v>
      </c>
    </row>
    <row r="665" spans="1:6" x14ac:dyDescent="0.3">
      <c r="A665" s="1">
        <v>45410</v>
      </c>
      <c r="B665">
        <v>16</v>
      </c>
      <c r="C665">
        <v>3784.788</v>
      </c>
      <c r="D665">
        <v>4990.8</v>
      </c>
      <c r="E665">
        <f>IF(energia__24[[#This Row],[Zrodla_wiatrowe]]&gt;C664,1,0)</f>
        <v>0</v>
      </c>
      <c r="F665">
        <f>IF(energia__24[[#This Row],[Czy rośnie]]=1,F664+1,0)</f>
        <v>0</v>
      </c>
    </row>
    <row r="666" spans="1:6" x14ac:dyDescent="0.3">
      <c r="A666" s="1">
        <v>45410</v>
      </c>
      <c r="B666">
        <v>17</v>
      </c>
      <c r="C666">
        <v>3922.8</v>
      </c>
      <c r="D666">
        <v>4352.375</v>
      </c>
      <c r="E666">
        <f>IF(energia__24[[#This Row],[Zrodla_wiatrowe]]&gt;C665,1,0)</f>
        <v>1</v>
      </c>
      <c r="F666">
        <f>IF(energia__24[[#This Row],[Czy rośnie]]=1,F665+1,0)</f>
        <v>1</v>
      </c>
    </row>
    <row r="667" spans="1:6" x14ac:dyDescent="0.3">
      <c r="A667" s="1">
        <v>45410</v>
      </c>
      <c r="B667">
        <v>18</v>
      </c>
      <c r="C667">
        <v>3755.6750000000002</v>
      </c>
      <c r="D667">
        <v>3567.15</v>
      </c>
      <c r="E667">
        <f>IF(energia__24[[#This Row],[Zrodla_wiatrowe]]&gt;C666,1,0)</f>
        <v>0</v>
      </c>
      <c r="F667">
        <f>IF(energia__24[[#This Row],[Czy rośnie]]=1,F666+1,0)</f>
        <v>0</v>
      </c>
    </row>
    <row r="668" spans="1:6" x14ac:dyDescent="0.3">
      <c r="A668" s="1">
        <v>45410</v>
      </c>
      <c r="B668">
        <v>19</v>
      </c>
      <c r="C668">
        <v>3201.7379999999998</v>
      </c>
      <c r="D668">
        <v>2078.913</v>
      </c>
      <c r="E668">
        <f>IF(energia__24[[#This Row],[Zrodla_wiatrowe]]&gt;C667,1,0)</f>
        <v>0</v>
      </c>
      <c r="F668">
        <f>IF(energia__24[[#This Row],[Czy rośnie]]=1,F667+1,0)</f>
        <v>0</v>
      </c>
    </row>
    <row r="669" spans="1:6" x14ac:dyDescent="0.3">
      <c r="A669" s="1">
        <v>45410</v>
      </c>
      <c r="B669">
        <v>20</v>
      </c>
      <c r="C669">
        <v>2948.0749999999998</v>
      </c>
      <c r="D669">
        <v>692.42499999999995</v>
      </c>
      <c r="E669">
        <f>IF(energia__24[[#This Row],[Zrodla_wiatrowe]]&gt;C668,1,0)</f>
        <v>0</v>
      </c>
      <c r="F669">
        <f>IF(energia__24[[#This Row],[Czy rośnie]]=1,F668+1,0)</f>
        <v>0</v>
      </c>
    </row>
    <row r="670" spans="1:6" x14ac:dyDescent="0.3">
      <c r="A670" s="1">
        <v>45410</v>
      </c>
      <c r="B670">
        <v>21</v>
      </c>
      <c r="C670">
        <v>3687.0880000000002</v>
      </c>
      <c r="D670">
        <v>36.174999999999997</v>
      </c>
      <c r="E670">
        <f>IF(energia__24[[#This Row],[Zrodla_wiatrowe]]&gt;C669,1,0)</f>
        <v>1</v>
      </c>
      <c r="F670">
        <f>IF(energia__24[[#This Row],[Czy rośnie]]=1,F669+1,0)</f>
        <v>1</v>
      </c>
    </row>
    <row r="671" spans="1:6" x14ac:dyDescent="0.3">
      <c r="A671" s="1">
        <v>45410</v>
      </c>
      <c r="B671">
        <v>22</v>
      </c>
      <c r="C671">
        <v>4782.7129999999997</v>
      </c>
      <c r="D671">
        <v>0</v>
      </c>
      <c r="E671">
        <f>IF(energia__24[[#This Row],[Zrodla_wiatrowe]]&gt;C670,1,0)</f>
        <v>1</v>
      </c>
      <c r="F671">
        <f>IF(energia__24[[#This Row],[Czy rośnie]]=1,F670+1,0)</f>
        <v>2</v>
      </c>
    </row>
    <row r="672" spans="1:6" x14ac:dyDescent="0.3">
      <c r="A672" s="1">
        <v>45410</v>
      </c>
      <c r="B672">
        <v>23</v>
      </c>
      <c r="C672">
        <v>5291.0630000000001</v>
      </c>
      <c r="D672">
        <v>0</v>
      </c>
      <c r="E672">
        <f>IF(energia__24[[#This Row],[Zrodla_wiatrowe]]&gt;C671,1,0)</f>
        <v>1</v>
      </c>
      <c r="F672">
        <f>IF(energia__24[[#This Row],[Czy rośnie]]=1,F671+1,0)</f>
        <v>3</v>
      </c>
    </row>
    <row r="673" spans="1:6" x14ac:dyDescent="0.3">
      <c r="A673" s="1">
        <v>45410</v>
      </c>
      <c r="B673">
        <v>24</v>
      </c>
      <c r="C673">
        <v>5382.25</v>
      </c>
      <c r="D673">
        <v>0</v>
      </c>
      <c r="E673">
        <f>IF(energia__24[[#This Row],[Zrodla_wiatrowe]]&gt;C672,1,0)</f>
        <v>1</v>
      </c>
      <c r="F673">
        <f>IF(energia__24[[#This Row],[Czy rośnie]]=1,F672+1,0)</f>
        <v>4</v>
      </c>
    </row>
    <row r="674" spans="1:6" x14ac:dyDescent="0.3">
      <c r="A674" s="1">
        <v>45411</v>
      </c>
      <c r="B674">
        <v>1</v>
      </c>
      <c r="C674">
        <v>5231.8130000000001</v>
      </c>
      <c r="D674">
        <v>0</v>
      </c>
      <c r="E674">
        <f>IF(energia__24[[#This Row],[Zrodla_wiatrowe]]&gt;C673,1,0)</f>
        <v>0</v>
      </c>
      <c r="F674">
        <f>IF(energia__24[[#This Row],[Czy rośnie]]=1,F673+1,0)</f>
        <v>0</v>
      </c>
    </row>
    <row r="675" spans="1:6" x14ac:dyDescent="0.3">
      <c r="A675" s="1">
        <v>45411</v>
      </c>
      <c r="B675">
        <v>2</v>
      </c>
      <c r="C675">
        <v>5017.125</v>
      </c>
      <c r="D675">
        <v>0</v>
      </c>
      <c r="E675">
        <f>IF(energia__24[[#This Row],[Zrodla_wiatrowe]]&gt;C674,1,0)</f>
        <v>0</v>
      </c>
      <c r="F675">
        <f>IF(energia__24[[#This Row],[Czy rośnie]]=1,F674+1,0)</f>
        <v>0</v>
      </c>
    </row>
    <row r="676" spans="1:6" x14ac:dyDescent="0.3">
      <c r="A676" s="1">
        <v>45411</v>
      </c>
      <c r="B676">
        <v>3</v>
      </c>
      <c r="C676">
        <v>4546.3999999999996</v>
      </c>
      <c r="D676">
        <v>0</v>
      </c>
      <c r="E676">
        <f>IF(energia__24[[#This Row],[Zrodla_wiatrowe]]&gt;C675,1,0)</f>
        <v>0</v>
      </c>
      <c r="F676">
        <f>IF(energia__24[[#This Row],[Czy rośnie]]=1,F675+1,0)</f>
        <v>0</v>
      </c>
    </row>
    <row r="677" spans="1:6" x14ac:dyDescent="0.3">
      <c r="A677" s="1">
        <v>45411</v>
      </c>
      <c r="B677">
        <v>4</v>
      </c>
      <c r="C677">
        <v>4131.4629999999997</v>
      </c>
      <c r="D677">
        <v>0</v>
      </c>
      <c r="E677">
        <f>IF(energia__24[[#This Row],[Zrodla_wiatrowe]]&gt;C676,1,0)</f>
        <v>0</v>
      </c>
      <c r="F677">
        <f>IF(energia__24[[#This Row],[Czy rośnie]]=1,F676+1,0)</f>
        <v>0</v>
      </c>
    </row>
    <row r="678" spans="1:6" x14ac:dyDescent="0.3">
      <c r="A678" s="1">
        <v>45411</v>
      </c>
      <c r="B678">
        <v>5</v>
      </c>
      <c r="C678">
        <v>3843.0749999999998</v>
      </c>
      <c r="D678">
        <v>0.35</v>
      </c>
      <c r="E678">
        <f>IF(energia__24[[#This Row],[Zrodla_wiatrowe]]&gt;C677,1,0)</f>
        <v>0</v>
      </c>
      <c r="F678">
        <f>IF(energia__24[[#This Row],[Czy rośnie]]=1,F677+1,0)</f>
        <v>0</v>
      </c>
    </row>
    <row r="679" spans="1:6" x14ac:dyDescent="0.3">
      <c r="A679" s="1">
        <v>45411</v>
      </c>
      <c r="B679">
        <v>6</v>
      </c>
      <c r="C679">
        <v>3584.4</v>
      </c>
      <c r="D679">
        <v>118.938</v>
      </c>
      <c r="E679">
        <f>IF(energia__24[[#This Row],[Zrodla_wiatrowe]]&gt;C678,1,0)</f>
        <v>0</v>
      </c>
      <c r="F679">
        <f>IF(energia__24[[#This Row],[Czy rośnie]]=1,F678+1,0)</f>
        <v>0</v>
      </c>
    </row>
    <row r="680" spans="1:6" x14ac:dyDescent="0.3">
      <c r="A680" s="1">
        <v>45411</v>
      </c>
      <c r="B680">
        <v>7</v>
      </c>
      <c r="C680">
        <v>3275.375</v>
      </c>
      <c r="D680">
        <v>937.13800000000003</v>
      </c>
      <c r="E680">
        <f>IF(energia__24[[#This Row],[Zrodla_wiatrowe]]&gt;C679,1,0)</f>
        <v>0</v>
      </c>
      <c r="F680">
        <f>IF(energia__24[[#This Row],[Czy rośnie]]=1,F679+1,0)</f>
        <v>0</v>
      </c>
    </row>
    <row r="681" spans="1:6" x14ac:dyDescent="0.3">
      <c r="A681" s="1">
        <v>45411</v>
      </c>
      <c r="B681">
        <v>8</v>
      </c>
      <c r="C681">
        <v>2384.5880000000002</v>
      </c>
      <c r="D681">
        <v>2822.6379999999999</v>
      </c>
      <c r="E681">
        <f>IF(energia__24[[#This Row],[Zrodla_wiatrowe]]&gt;C680,1,0)</f>
        <v>0</v>
      </c>
      <c r="F681">
        <f>IF(energia__24[[#This Row],[Czy rośnie]]=1,F680+1,0)</f>
        <v>0</v>
      </c>
    </row>
    <row r="682" spans="1:6" x14ac:dyDescent="0.3">
      <c r="A682" s="1">
        <v>45411</v>
      </c>
      <c r="B682">
        <v>9</v>
      </c>
      <c r="C682">
        <v>1347.375</v>
      </c>
      <c r="D682">
        <v>5446.0379999999996</v>
      </c>
      <c r="E682">
        <f>IF(energia__24[[#This Row],[Zrodla_wiatrowe]]&gt;C681,1,0)</f>
        <v>0</v>
      </c>
      <c r="F682">
        <f>IF(energia__24[[#This Row],[Czy rośnie]]=1,F681+1,0)</f>
        <v>0</v>
      </c>
    </row>
    <row r="683" spans="1:6" x14ac:dyDescent="0.3">
      <c r="A683" s="1">
        <v>45411</v>
      </c>
      <c r="B683">
        <v>10</v>
      </c>
      <c r="C683">
        <v>1094.95</v>
      </c>
      <c r="D683">
        <v>7641.9750000000004</v>
      </c>
      <c r="E683">
        <f>IF(energia__24[[#This Row],[Zrodla_wiatrowe]]&gt;C682,1,0)</f>
        <v>0</v>
      </c>
      <c r="F683">
        <f>IF(energia__24[[#This Row],[Czy rośnie]]=1,F682+1,0)</f>
        <v>0</v>
      </c>
    </row>
    <row r="684" spans="1:6" x14ac:dyDescent="0.3">
      <c r="A684" s="1">
        <v>45411</v>
      </c>
      <c r="B684">
        <v>11</v>
      </c>
      <c r="C684">
        <v>1180.338</v>
      </c>
      <c r="D684">
        <v>9545.7630000000008</v>
      </c>
      <c r="E684">
        <f>IF(energia__24[[#This Row],[Zrodla_wiatrowe]]&gt;C683,1,0)</f>
        <v>1</v>
      </c>
      <c r="F684">
        <f>IF(energia__24[[#This Row],[Czy rośnie]]=1,F683+1,0)</f>
        <v>1</v>
      </c>
    </row>
    <row r="685" spans="1:6" x14ac:dyDescent="0.3">
      <c r="A685" s="1">
        <v>45411</v>
      </c>
      <c r="B685">
        <v>12</v>
      </c>
      <c r="C685">
        <v>1330.15</v>
      </c>
      <c r="D685">
        <v>9180.5380000000005</v>
      </c>
      <c r="E685">
        <f>IF(energia__24[[#This Row],[Zrodla_wiatrowe]]&gt;C684,1,0)</f>
        <v>1</v>
      </c>
      <c r="F685">
        <f>IF(energia__24[[#This Row],[Czy rośnie]]=1,F684+1,0)</f>
        <v>2</v>
      </c>
    </row>
    <row r="686" spans="1:6" x14ac:dyDescent="0.3">
      <c r="A686" s="1">
        <v>45411</v>
      </c>
      <c r="B686">
        <v>13</v>
      </c>
      <c r="C686">
        <v>1515.0250000000001</v>
      </c>
      <c r="D686">
        <v>8799.4500000000007</v>
      </c>
      <c r="E686">
        <f>IF(energia__24[[#This Row],[Zrodla_wiatrowe]]&gt;C685,1,0)</f>
        <v>1</v>
      </c>
      <c r="F686">
        <f>IF(energia__24[[#This Row],[Czy rośnie]]=1,F685+1,0)</f>
        <v>3</v>
      </c>
    </row>
    <row r="687" spans="1:6" x14ac:dyDescent="0.3">
      <c r="A687" s="1">
        <v>45411</v>
      </c>
      <c r="B687">
        <v>14</v>
      </c>
      <c r="C687">
        <v>1608.875</v>
      </c>
      <c r="D687">
        <v>8568.4750000000004</v>
      </c>
      <c r="E687">
        <f>IF(energia__24[[#This Row],[Zrodla_wiatrowe]]&gt;C686,1,0)</f>
        <v>1</v>
      </c>
      <c r="F687">
        <f>IF(energia__24[[#This Row],[Czy rośnie]]=1,F686+1,0)</f>
        <v>4</v>
      </c>
    </row>
    <row r="688" spans="1:6" x14ac:dyDescent="0.3">
      <c r="A688" s="1">
        <v>45411</v>
      </c>
      <c r="B688">
        <v>15</v>
      </c>
      <c r="C688">
        <v>1706.5</v>
      </c>
      <c r="D688">
        <v>7865.4380000000001</v>
      </c>
      <c r="E688">
        <f>IF(energia__24[[#This Row],[Zrodla_wiatrowe]]&gt;C687,1,0)</f>
        <v>1</v>
      </c>
      <c r="F688">
        <f>IF(energia__24[[#This Row],[Czy rośnie]]=1,F687+1,0)</f>
        <v>5</v>
      </c>
    </row>
    <row r="689" spans="1:6" x14ac:dyDescent="0.3">
      <c r="A689" s="1">
        <v>45411</v>
      </c>
      <c r="B689">
        <v>16</v>
      </c>
      <c r="C689">
        <v>1699.413</v>
      </c>
      <c r="D689">
        <v>7673.0379999999996</v>
      </c>
      <c r="E689">
        <f>IF(energia__24[[#This Row],[Zrodla_wiatrowe]]&gt;C688,1,0)</f>
        <v>0</v>
      </c>
      <c r="F689">
        <f>IF(energia__24[[#This Row],[Czy rośnie]]=1,F688+1,0)</f>
        <v>0</v>
      </c>
    </row>
    <row r="690" spans="1:6" x14ac:dyDescent="0.3">
      <c r="A690" s="1">
        <v>45411</v>
      </c>
      <c r="B690">
        <v>17</v>
      </c>
      <c r="C690">
        <v>1678.7629999999999</v>
      </c>
      <c r="D690">
        <v>6558.375</v>
      </c>
      <c r="E690">
        <f>IF(energia__24[[#This Row],[Zrodla_wiatrowe]]&gt;C689,1,0)</f>
        <v>0</v>
      </c>
      <c r="F690">
        <f>IF(energia__24[[#This Row],[Czy rośnie]]=1,F689+1,0)</f>
        <v>0</v>
      </c>
    </row>
    <row r="691" spans="1:6" x14ac:dyDescent="0.3">
      <c r="A691" s="1">
        <v>45411</v>
      </c>
      <c r="B691">
        <v>18</v>
      </c>
      <c r="C691">
        <v>1672.45</v>
      </c>
      <c r="D691">
        <v>4528.4629999999997</v>
      </c>
      <c r="E691">
        <f>IF(energia__24[[#This Row],[Zrodla_wiatrowe]]&gt;C690,1,0)</f>
        <v>0</v>
      </c>
      <c r="F691">
        <f>IF(energia__24[[#This Row],[Czy rośnie]]=1,F690+1,0)</f>
        <v>0</v>
      </c>
    </row>
    <row r="692" spans="1:6" x14ac:dyDescent="0.3">
      <c r="A692" s="1">
        <v>45411</v>
      </c>
      <c r="B692">
        <v>19</v>
      </c>
      <c r="C692">
        <v>1669.963</v>
      </c>
      <c r="D692">
        <v>2260.35</v>
      </c>
      <c r="E692">
        <f>IF(energia__24[[#This Row],[Zrodla_wiatrowe]]&gt;C691,1,0)</f>
        <v>0</v>
      </c>
      <c r="F692">
        <f>IF(energia__24[[#This Row],[Czy rośnie]]=1,F691+1,0)</f>
        <v>0</v>
      </c>
    </row>
    <row r="693" spans="1:6" x14ac:dyDescent="0.3">
      <c r="A693" s="1">
        <v>45411</v>
      </c>
      <c r="B693">
        <v>20</v>
      </c>
      <c r="C693">
        <v>1912.2</v>
      </c>
      <c r="D693">
        <v>688.36300000000006</v>
      </c>
      <c r="E693">
        <f>IF(energia__24[[#This Row],[Zrodla_wiatrowe]]&gt;C692,1,0)</f>
        <v>1</v>
      </c>
      <c r="F693">
        <f>IF(energia__24[[#This Row],[Czy rośnie]]=1,F692+1,0)</f>
        <v>1</v>
      </c>
    </row>
    <row r="694" spans="1:6" x14ac:dyDescent="0.3">
      <c r="A694" s="1">
        <v>45411</v>
      </c>
      <c r="B694">
        <v>21</v>
      </c>
      <c r="C694">
        <v>2709.538</v>
      </c>
      <c r="D694">
        <v>64.45</v>
      </c>
      <c r="E694">
        <f>IF(energia__24[[#This Row],[Zrodla_wiatrowe]]&gt;C693,1,0)</f>
        <v>1</v>
      </c>
      <c r="F694">
        <f>IF(energia__24[[#This Row],[Czy rośnie]]=1,F693+1,0)</f>
        <v>2</v>
      </c>
    </row>
    <row r="695" spans="1:6" x14ac:dyDescent="0.3">
      <c r="A695" s="1">
        <v>45411</v>
      </c>
      <c r="B695">
        <v>22</v>
      </c>
      <c r="C695">
        <v>3575.3130000000001</v>
      </c>
      <c r="D695">
        <v>0</v>
      </c>
      <c r="E695">
        <f>IF(energia__24[[#This Row],[Zrodla_wiatrowe]]&gt;C694,1,0)</f>
        <v>1</v>
      </c>
      <c r="F695">
        <f>IF(energia__24[[#This Row],[Czy rośnie]]=1,F694+1,0)</f>
        <v>3</v>
      </c>
    </row>
    <row r="696" spans="1:6" x14ac:dyDescent="0.3">
      <c r="A696" s="1">
        <v>45411</v>
      </c>
      <c r="B696">
        <v>23</v>
      </c>
      <c r="C696">
        <v>4097.6750000000002</v>
      </c>
      <c r="D696">
        <v>0</v>
      </c>
      <c r="E696">
        <f>IF(energia__24[[#This Row],[Zrodla_wiatrowe]]&gt;C695,1,0)</f>
        <v>1</v>
      </c>
      <c r="F696">
        <f>IF(energia__24[[#This Row],[Czy rośnie]]=1,F695+1,0)</f>
        <v>4</v>
      </c>
    </row>
    <row r="697" spans="1:6" x14ac:dyDescent="0.3">
      <c r="A697" s="1">
        <v>45411</v>
      </c>
      <c r="B697">
        <v>24</v>
      </c>
      <c r="C697">
        <v>4326.8379999999997</v>
      </c>
      <c r="D697">
        <v>0</v>
      </c>
      <c r="E697">
        <f>IF(energia__24[[#This Row],[Zrodla_wiatrowe]]&gt;C696,1,0)</f>
        <v>1</v>
      </c>
      <c r="F697">
        <f>IF(energia__24[[#This Row],[Czy rośnie]]=1,F696+1,0)</f>
        <v>5</v>
      </c>
    </row>
    <row r="698" spans="1:6" x14ac:dyDescent="0.3">
      <c r="A698" s="1">
        <v>45412</v>
      </c>
      <c r="B698">
        <v>1</v>
      </c>
      <c r="C698">
        <v>4272.6629999999996</v>
      </c>
      <c r="D698">
        <v>0</v>
      </c>
      <c r="E698">
        <f>IF(energia__24[[#This Row],[Zrodla_wiatrowe]]&gt;C697,1,0)</f>
        <v>0</v>
      </c>
      <c r="F698">
        <f>IF(energia__24[[#This Row],[Czy rośnie]]=1,F697+1,0)</f>
        <v>0</v>
      </c>
    </row>
    <row r="699" spans="1:6" x14ac:dyDescent="0.3">
      <c r="A699" s="1">
        <v>45412</v>
      </c>
      <c r="B699">
        <v>2</v>
      </c>
      <c r="C699">
        <v>4037</v>
      </c>
      <c r="D699">
        <v>0</v>
      </c>
      <c r="E699">
        <f>IF(energia__24[[#This Row],[Zrodla_wiatrowe]]&gt;C698,1,0)</f>
        <v>0</v>
      </c>
      <c r="F699">
        <f>IF(energia__24[[#This Row],[Czy rośnie]]=1,F698+1,0)</f>
        <v>0</v>
      </c>
    </row>
    <row r="700" spans="1:6" x14ac:dyDescent="0.3">
      <c r="A700" s="1">
        <v>45412</v>
      </c>
      <c r="B700">
        <v>3</v>
      </c>
      <c r="C700">
        <v>3760.9380000000001</v>
      </c>
      <c r="D700">
        <v>0</v>
      </c>
      <c r="E700">
        <f>IF(energia__24[[#This Row],[Zrodla_wiatrowe]]&gt;C699,1,0)</f>
        <v>0</v>
      </c>
      <c r="F700">
        <f>IF(energia__24[[#This Row],[Czy rośnie]]=1,F699+1,0)</f>
        <v>0</v>
      </c>
    </row>
    <row r="701" spans="1:6" x14ac:dyDescent="0.3">
      <c r="A701" s="1">
        <v>45412</v>
      </c>
      <c r="B701">
        <v>4</v>
      </c>
      <c r="C701">
        <v>3717.3130000000001</v>
      </c>
      <c r="D701">
        <v>0</v>
      </c>
      <c r="E701">
        <f>IF(energia__24[[#This Row],[Zrodla_wiatrowe]]&gt;C700,1,0)</f>
        <v>0</v>
      </c>
      <c r="F701">
        <f>IF(energia__24[[#This Row],[Czy rośnie]]=1,F700+1,0)</f>
        <v>0</v>
      </c>
    </row>
    <row r="702" spans="1:6" x14ac:dyDescent="0.3">
      <c r="A702" s="1">
        <v>45412</v>
      </c>
      <c r="B702">
        <v>5</v>
      </c>
      <c r="C702">
        <v>3945.7379999999998</v>
      </c>
      <c r="D702">
        <v>0.48799999999999999</v>
      </c>
      <c r="E702">
        <f>IF(energia__24[[#This Row],[Zrodla_wiatrowe]]&gt;C701,1,0)</f>
        <v>1</v>
      </c>
      <c r="F702">
        <f>IF(energia__24[[#This Row],[Czy rośnie]]=1,F701+1,0)</f>
        <v>1</v>
      </c>
    </row>
    <row r="703" spans="1:6" x14ac:dyDescent="0.3">
      <c r="A703" s="1">
        <v>45412</v>
      </c>
      <c r="B703">
        <v>6</v>
      </c>
      <c r="C703">
        <v>4228.6000000000004</v>
      </c>
      <c r="D703">
        <v>126.438</v>
      </c>
      <c r="E703">
        <f>IF(energia__24[[#This Row],[Zrodla_wiatrowe]]&gt;C702,1,0)</f>
        <v>1</v>
      </c>
      <c r="F703">
        <f>IF(energia__24[[#This Row],[Czy rośnie]]=1,F702+1,0)</f>
        <v>2</v>
      </c>
    </row>
    <row r="704" spans="1:6" x14ac:dyDescent="0.3">
      <c r="A704" s="1">
        <v>45412</v>
      </c>
      <c r="B704">
        <v>7</v>
      </c>
      <c r="C704">
        <v>4063.1129999999998</v>
      </c>
      <c r="D704">
        <v>1112.8499999999999</v>
      </c>
      <c r="E704">
        <f>IF(energia__24[[#This Row],[Zrodla_wiatrowe]]&gt;C703,1,0)</f>
        <v>0</v>
      </c>
      <c r="F704">
        <f>IF(energia__24[[#This Row],[Czy rośnie]]=1,F703+1,0)</f>
        <v>0</v>
      </c>
    </row>
    <row r="705" spans="1:6" x14ac:dyDescent="0.3">
      <c r="A705" s="1">
        <v>45412</v>
      </c>
      <c r="B705">
        <v>8</v>
      </c>
      <c r="C705">
        <v>3116.538</v>
      </c>
      <c r="D705">
        <v>3288.9</v>
      </c>
      <c r="E705">
        <f>IF(energia__24[[#This Row],[Zrodla_wiatrowe]]&gt;C704,1,0)</f>
        <v>0</v>
      </c>
      <c r="F705">
        <f>IF(energia__24[[#This Row],[Czy rośnie]]=1,F704+1,0)</f>
        <v>0</v>
      </c>
    </row>
    <row r="706" spans="1:6" x14ac:dyDescent="0.3">
      <c r="A706" s="1">
        <v>45412</v>
      </c>
      <c r="B706">
        <v>9</v>
      </c>
      <c r="C706">
        <v>1871.9</v>
      </c>
      <c r="D706">
        <v>6150.0630000000001</v>
      </c>
      <c r="E706">
        <f>IF(energia__24[[#This Row],[Zrodla_wiatrowe]]&gt;C705,1,0)</f>
        <v>0</v>
      </c>
      <c r="F706">
        <f>IF(energia__24[[#This Row],[Czy rośnie]]=1,F705+1,0)</f>
        <v>0</v>
      </c>
    </row>
    <row r="707" spans="1:6" x14ac:dyDescent="0.3">
      <c r="A707" s="1">
        <v>45412</v>
      </c>
      <c r="B707">
        <v>10</v>
      </c>
      <c r="C707">
        <v>1349.9380000000001</v>
      </c>
      <c r="D707">
        <v>8576.3130000000001</v>
      </c>
      <c r="E707">
        <f>IF(energia__24[[#This Row],[Zrodla_wiatrowe]]&gt;C706,1,0)</f>
        <v>0</v>
      </c>
      <c r="F707">
        <f>IF(energia__24[[#This Row],[Czy rośnie]]=1,F706+1,0)</f>
        <v>0</v>
      </c>
    </row>
    <row r="708" spans="1:6" x14ac:dyDescent="0.3">
      <c r="A708" s="1">
        <v>45412</v>
      </c>
      <c r="B708">
        <v>11</v>
      </c>
      <c r="C708">
        <v>1425.5</v>
      </c>
      <c r="D708">
        <v>9089.5130000000008</v>
      </c>
      <c r="E708">
        <f>IF(energia__24[[#This Row],[Zrodla_wiatrowe]]&gt;C707,1,0)</f>
        <v>1</v>
      </c>
      <c r="F708">
        <f>IF(energia__24[[#This Row],[Czy rośnie]]=1,F707+1,0)</f>
        <v>1</v>
      </c>
    </row>
    <row r="709" spans="1:6" x14ac:dyDescent="0.3">
      <c r="A709" s="1">
        <v>45412</v>
      </c>
      <c r="B709">
        <v>12</v>
      </c>
      <c r="C709">
        <v>1697.8630000000001</v>
      </c>
      <c r="D709">
        <v>8942.65</v>
      </c>
      <c r="E709">
        <f>IF(energia__24[[#This Row],[Zrodla_wiatrowe]]&gt;C708,1,0)</f>
        <v>1</v>
      </c>
      <c r="F709">
        <f>IF(energia__24[[#This Row],[Czy rośnie]]=1,F708+1,0)</f>
        <v>2</v>
      </c>
    </row>
    <row r="710" spans="1:6" x14ac:dyDescent="0.3">
      <c r="A710" s="1">
        <v>45412</v>
      </c>
      <c r="B710">
        <v>13</v>
      </c>
      <c r="C710">
        <v>1998.0630000000001</v>
      </c>
      <c r="D710">
        <v>9074.2630000000008</v>
      </c>
      <c r="E710">
        <f>IF(energia__24[[#This Row],[Zrodla_wiatrowe]]&gt;C709,1,0)</f>
        <v>1</v>
      </c>
      <c r="F710">
        <f>IF(energia__24[[#This Row],[Czy rośnie]]=1,F709+1,0)</f>
        <v>3</v>
      </c>
    </row>
    <row r="711" spans="1:6" x14ac:dyDescent="0.3">
      <c r="A711" s="1">
        <v>45412</v>
      </c>
      <c r="B711">
        <v>14</v>
      </c>
      <c r="C711">
        <v>2532.5500000000002</v>
      </c>
      <c r="D711">
        <v>9028.4380000000001</v>
      </c>
      <c r="E711">
        <f>IF(energia__24[[#This Row],[Zrodla_wiatrowe]]&gt;C710,1,0)</f>
        <v>1</v>
      </c>
      <c r="F711">
        <f>IF(energia__24[[#This Row],[Czy rośnie]]=1,F710+1,0)</f>
        <v>4</v>
      </c>
    </row>
    <row r="712" spans="1:6" x14ac:dyDescent="0.3">
      <c r="A712" s="1">
        <v>45412</v>
      </c>
      <c r="B712">
        <v>15</v>
      </c>
      <c r="C712">
        <v>2994.6750000000002</v>
      </c>
      <c r="D712">
        <v>8596.2630000000008</v>
      </c>
      <c r="E712">
        <f>IF(energia__24[[#This Row],[Zrodla_wiatrowe]]&gt;C711,1,0)</f>
        <v>1</v>
      </c>
      <c r="F712">
        <f>IF(energia__24[[#This Row],[Czy rośnie]]=1,F711+1,0)</f>
        <v>5</v>
      </c>
    </row>
    <row r="713" spans="1:6" x14ac:dyDescent="0.3">
      <c r="A713" s="1">
        <v>45412</v>
      </c>
      <c r="B713">
        <v>16</v>
      </c>
      <c r="C713">
        <v>3244.65</v>
      </c>
      <c r="D713">
        <v>7601.8379999999997</v>
      </c>
      <c r="E713">
        <f>IF(energia__24[[#This Row],[Zrodla_wiatrowe]]&gt;C712,1,0)</f>
        <v>1</v>
      </c>
      <c r="F713">
        <f>IF(energia__24[[#This Row],[Czy rośnie]]=1,F712+1,0)</f>
        <v>6</v>
      </c>
    </row>
    <row r="714" spans="1:6" x14ac:dyDescent="0.3">
      <c r="A714" s="1">
        <v>45412</v>
      </c>
      <c r="B714">
        <v>17</v>
      </c>
      <c r="C714">
        <v>3232.6129999999998</v>
      </c>
      <c r="D714">
        <v>7113.8630000000003</v>
      </c>
      <c r="E714">
        <f>IF(energia__24[[#This Row],[Zrodla_wiatrowe]]&gt;C713,1,0)</f>
        <v>0</v>
      </c>
      <c r="F714">
        <f>IF(energia__24[[#This Row],[Czy rośnie]]=1,F713+1,0)</f>
        <v>0</v>
      </c>
    </row>
    <row r="715" spans="1:6" x14ac:dyDescent="0.3">
      <c r="A715" s="1">
        <v>45412</v>
      </c>
      <c r="B715">
        <v>18</v>
      </c>
      <c r="C715">
        <v>3254.4749999999999</v>
      </c>
      <c r="D715">
        <v>5229.6379999999999</v>
      </c>
      <c r="E715">
        <f>IF(energia__24[[#This Row],[Zrodla_wiatrowe]]&gt;C714,1,0)</f>
        <v>1</v>
      </c>
      <c r="F715">
        <f>IF(energia__24[[#This Row],[Czy rośnie]]=1,F714+1,0)</f>
        <v>1</v>
      </c>
    </row>
    <row r="716" spans="1:6" x14ac:dyDescent="0.3">
      <c r="A716" s="1">
        <v>45412</v>
      </c>
      <c r="B716">
        <v>19</v>
      </c>
      <c r="C716">
        <v>3098.8</v>
      </c>
      <c r="D716">
        <v>2741.8</v>
      </c>
      <c r="E716">
        <f>IF(energia__24[[#This Row],[Zrodla_wiatrowe]]&gt;C715,1,0)</f>
        <v>0</v>
      </c>
      <c r="F716">
        <f>IF(energia__24[[#This Row],[Czy rośnie]]=1,F715+1,0)</f>
        <v>0</v>
      </c>
    </row>
    <row r="717" spans="1:6" x14ac:dyDescent="0.3">
      <c r="A717" s="1">
        <v>45412</v>
      </c>
      <c r="B717">
        <v>20</v>
      </c>
      <c r="C717">
        <v>3200.6129999999998</v>
      </c>
      <c r="D717">
        <v>806.36300000000006</v>
      </c>
      <c r="E717">
        <f>IF(energia__24[[#This Row],[Zrodla_wiatrowe]]&gt;C716,1,0)</f>
        <v>1</v>
      </c>
      <c r="F717">
        <f>IF(energia__24[[#This Row],[Czy rośnie]]=1,F716+1,0)</f>
        <v>1</v>
      </c>
    </row>
    <row r="718" spans="1:6" x14ac:dyDescent="0.3">
      <c r="A718" s="1">
        <v>45412</v>
      </c>
      <c r="B718">
        <v>21</v>
      </c>
      <c r="C718">
        <v>4075.2629999999999</v>
      </c>
      <c r="D718">
        <v>65.525000000000006</v>
      </c>
      <c r="E718">
        <f>IF(energia__24[[#This Row],[Zrodla_wiatrowe]]&gt;C717,1,0)</f>
        <v>1</v>
      </c>
      <c r="F718">
        <f>IF(energia__24[[#This Row],[Czy rośnie]]=1,F717+1,0)</f>
        <v>2</v>
      </c>
    </row>
    <row r="719" spans="1:6" x14ac:dyDescent="0.3">
      <c r="A719" s="1">
        <v>45412</v>
      </c>
      <c r="B719">
        <v>22</v>
      </c>
      <c r="C719">
        <v>5190.4250000000002</v>
      </c>
      <c r="D719">
        <v>0</v>
      </c>
      <c r="E719">
        <f>IF(energia__24[[#This Row],[Zrodla_wiatrowe]]&gt;C718,1,0)</f>
        <v>1</v>
      </c>
      <c r="F719">
        <f>IF(energia__24[[#This Row],[Czy rośnie]]=1,F718+1,0)</f>
        <v>3</v>
      </c>
    </row>
    <row r="720" spans="1:6" x14ac:dyDescent="0.3">
      <c r="A720" s="1">
        <v>45412</v>
      </c>
      <c r="B720">
        <v>23</v>
      </c>
      <c r="C720">
        <v>5414.4750000000004</v>
      </c>
      <c r="D720">
        <v>0</v>
      </c>
      <c r="E720">
        <f>IF(energia__24[[#This Row],[Zrodla_wiatrowe]]&gt;C719,1,0)</f>
        <v>1</v>
      </c>
      <c r="F720">
        <f>IF(energia__24[[#This Row],[Czy rośnie]]=1,F719+1,0)</f>
        <v>4</v>
      </c>
    </row>
    <row r="721" spans="1:6" x14ac:dyDescent="0.3">
      <c r="A721" s="1">
        <v>45412</v>
      </c>
      <c r="B721">
        <v>24</v>
      </c>
      <c r="C721">
        <v>5379.9129999999996</v>
      </c>
      <c r="D721">
        <v>0</v>
      </c>
      <c r="E721">
        <f>IF(energia__24[[#This Row],[Zrodla_wiatrowe]]&gt;C720,1,0)</f>
        <v>0</v>
      </c>
      <c r="F721">
        <f>IF(energia__24[[#This Row],[Czy rośnie]]=1,F720+1,0)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BAF0-B713-4156-90E3-03E184A87341}">
  <dimension ref="A1:K721"/>
  <sheetViews>
    <sheetView workbookViewId="0">
      <selection activeCell="L11" sqref="L11"/>
    </sheetView>
  </sheetViews>
  <sheetFormatPr defaultRowHeight="14.4" x14ac:dyDescent="0.3"/>
  <cols>
    <col min="1" max="1" width="10.109375" bestFit="1" customWidth="1"/>
    <col min="2" max="2" width="10" bestFit="1" customWidth="1"/>
    <col min="3" max="3" width="17.44140625" bestFit="1" customWidth="1"/>
    <col min="4" max="4" width="22.21875" bestFit="1" customWidth="1"/>
    <col min="5" max="5" width="17.88671875" bestFit="1" customWidth="1"/>
    <col min="6" max="6" width="10.88671875" bestFit="1" customWidth="1"/>
    <col min="7" max="7" width="13" bestFit="1" customWidth="1"/>
    <col min="9" max="9" width="15.77734375" bestFit="1" customWidth="1"/>
    <col min="11" max="11" width="10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  <c r="G1" t="s">
        <v>20</v>
      </c>
      <c r="I1" s="5" t="s">
        <v>19</v>
      </c>
      <c r="K1" t="s">
        <v>20</v>
      </c>
    </row>
    <row r="2" spans="1:11" x14ac:dyDescent="0.3">
      <c r="A2" s="1">
        <v>45383</v>
      </c>
      <c r="B2">
        <v>1</v>
      </c>
      <c r="C2">
        <v>3130.2629999999999</v>
      </c>
      <c r="D2">
        <v>0</v>
      </c>
      <c r="E2">
        <v>1524.5640000000001</v>
      </c>
      <c r="F2">
        <f>I2+energia__245[[#This Row],[Zrodla_wiatrowe]]+energia__245[[#This Row],[Zrodla_fotowoltaiczne]]-zapotrzebowanie[[#This Row],[Zapotrzebowanie]]</f>
        <v>181341.69899999999</v>
      </c>
      <c r="G2">
        <f>IF(zapotrzebowanie[[#This Row],[Magazyn]]&lt;0,1,0)</f>
        <v>0</v>
      </c>
      <c r="I2" s="5">
        <v>179736</v>
      </c>
      <c r="K2">
        <f>SUM(G:G)</f>
        <v>0</v>
      </c>
    </row>
    <row r="3" spans="1:11" x14ac:dyDescent="0.3">
      <c r="A3" s="1">
        <v>45383</v>
      </c>
      <c r="B3">
        <v>2</v>
      </c>
      <c r="C3">
        <v>2765.5880000000002</v>
      </c>
      <c r="D3">
        <v>0</v>
      </c>
      <c r="E3">
        <v>1307.0930000000001</v>
      </c>
      <c r="F3">
        <f>F2+energia__245[[#This Row],[Zrodla_wiatrowe]]+energia__245[[#This Row],[Zrodla_fotowoltaiczne]]-zapotrzebowanie[[#This Row],[Zapotrzebowanie]]</f>
        <v>182800.19399999999</v>
      </c>
      <c r="G3">
        <f>IF(zapotrzebowanie[[#This Row],[Magazyn]]&lt;0,1,0)</f>
        <v>0</v>
      </c>
    </row>
    <row r="4" spans="1:11" x14ac:dyDescent="0.3">
      <c r="A4" s="1">
        <v>45383</v>
      </c>
      <c r="B4">
        <v>3</v>
      </c>
      <c r="C4">
        <v>2555.4380000000001</v>
      </c>
      <c r="D4">
        <v>0</v>
      </c>
      <c r="E4">
        <v>1222.5060000000001</v>
      </c>
      <c r="F4">
        <f>F3+energia__245[[#This Row],[Zrodla_wiatrowe]]+energia__245[[#This Row],[Zrodla_fotowoltaiczne]]-zapotrzebowanie[[#This Row],[Zapotrzebowanie]]</f>
        <v>184133.12599999999</v>
      </c>
      <c r="G4">
        <f>IF(zapotrzebowanie[[#This Row],[Magazyn]]&lt;0,1,0)</f>
        <v>0</v>
      </c>
    </row>
    <row r="5" spans="1:11" x14ac:dyDescent="0.3">
      <c r="A5" s="1">
        <v>45383</v>
      </c>
      <c r="B5">
        <v>4</v>
      </c>
      <c r="C5">
        <v>2675.2379999999998</v>
      </c>
      <c r="D5">
        <v>0</v>
      </c>
      <c r="E5">
        <v>1225.0119999999999</v>
      </c>
      <c r="F5">
        <f>F4+energia__245[[#This Row],[Zrodla_wiatrowe]]+energia__245[[#This Row],[Zrodla_fotowoltaiczne]]-zapotrzebowanie[[#This Row],[Zapotrzebowanie]]</f>
        <v>185583.35200000001</v>
      </c>
      <c r="G5">
        <f>IF(zapotrzebowanie[[#This Row],[Magazyn]]&lt;0,1,0)</f>
        <v>0</v>
      </c>
    </row>
    <row r="6" spans="1:11" x14ac:dyDescent="0.3">
      <c r="A6" s="1">
        <v>45383</v>
      </c>
      <c r="B6">
        <v>5</v>
      </c>
      <c r="C6">
        <v>2681.1750000000002</v>
      </c>
      <c r="D6">
        <v>0</v>
      </c>
      <c r="E6">
        <v>1836.463</v>
      </c>
      <c r="F6">
        <f>F5+energia__245[[#This Row],[Zrodla_wiatrowe]]+energia__245[[#This Row],[Zrodla_fotowoltaiczne]]-zapotrzebowanie[[#This Row],[Zapotrzebowanie]]</f>
        <v>186428.06400000001</v>
      </c>
      <c r="G6">
        <f>IF(zapotrzebowanie[[#This Row],[Magazyn]]&lt;0,1,0)</f>
        <v>0</v>
      </c>
    </row>
    <row r="7" spans="1:11" x14ac:dyDescent="0.3">
      <c r="A7" s="1">
        <v>45383</v>
      </c>
      <c r="B7">
        <v>6</v>
      </c>
      <c r="C7">
        <v>2367.3249999999998</v>
      </c>
      <c r="D7">
        <v>0.21299999999999999</v>
      </c>
      <c r="E7">
        <v>3041.2449999999999</v>
      </c>
      <c r="F7">
        <f>F6+energia__245[[#This Row],[Zrodla_wiatrowe]]+energia__245[[#This Row],[Zrodla_fotowoltaiczne]]-zapotrzebowanie[[#This Row],[Zapotrzebowanie]]</f>
        <v>185754.35700000002</v>
      </c>
      <c r="G7">
        <f>IF(zapotrzebowanie[[#This Row],[Magazyn]]&lt;0,1,0)</f>
        <v>0</v>
      </c>
    </row>
    <row r="8" spans="1:11" x14ac:dyDescent="0.3">
      <c r="A8" s="1">
        <v>45383</v>
      </c>
      <c r="B8">
        <v>7</v>
      </c>
      <c r="C8">
        <v>2525.2249999999999</v>
      </c>
      <c r="D8">
        <v>117.075</v>
      </c>
      <c r="E8">
        <v>4142.8909999999996</v>
      </c>
      <c r="F8">
        <f>F7+energia__245[[#This Row],[Zrodla_wiatrowe]]+energia__245[[#This Row],[Zrodla_fotowoltaiczne]]-zapotrzebowanie[[#This Row],[Zapotrzebowanie]]</f>
        <v>184253.76600000003</v>
      </c>
      <c r="G8">
        <f>IF(zapotrzebowanie[[#This Row],[Magazyn]]&lt;0,1,0)</f>
        <v>0</v>
      </c>
    </row>
    <row r="9" spans="1:11" x14ac:dyDescent="0.3">
      <c r="A9" s="1">
        <v>45383</v>
      </c>
      <c r="B9">
        <v>8</v>
      </c>
      <c r="C9">
        <v>2360.9879999999998</v>
      </c>
      <c r="D9">
        <v>1162.075</v>
      </c>
      <c r="E9">
        <v>6127.9530000000004</v>
      </c>
      <c r="F9">
        <f>F8+energia__245[[#This Row],[Zrodla_wiatrowe]]+energia__245[[#This Row],[Zrodla_fotowoltaiczne]]-zapotrzebowanie[[#This Row],[Zapotrzebowanie]]</f>
        <v>181648.87600000005</v>
      </c>
      <c r="G9">
        <f>IF(zapotrzebowanie[[#This Row],[Magazyn]]&lt;0,1,0)</f>
        <v>0</v>
      </c>
    </row>
    <row r="10" spans="1:11" x14ac:dyDescent="0.3">
      <c r="A10" s="1">
        <v>45383</v>
      </c>
      <c r="B10">
        <v>9</v>
      </c>
      <c r="C10">
        <v>1940.838</v>
      </c>
      <c r="D10">
        <v>2680.5129999999999</v>
      </c>
      <c r="E10">
        <v>6863.3029999999999</v>
      </c>
      <c r="F10">
        <f>F9+energia__245[[#This Row],[Zrodla_wiatrowe]]+energia__245[[#This Row],[Zrodla_fotowoltaiczne]]-zapotrzebowanie[[#This Row],[Zapotrzebowanie]]</f>
        <v>179406.92400000006</v>
      </c>
      <c r="G10">
        <f>IF(zapotrzebowanie[[#This Row],[Magazyn]]&lt;0,1,0)</f>
        <v>0</v>
      </c>
    </row>
    <row r="11" spans="1:11" x14ac:dyDescent="0.3">
      <c r="A11" s="1">
        <v>45383</v>
      </c>
      <c r="B11">
        <v>10</v>
      </c>
      <c r="C11">
        <v>1368.675</v>
      </c>
      <c r="D11">
        <v>4416</v>
      </c>
      <c r="E11">
        <v>7660.2650000000003</v>
      </c>
      <c r="F11">
        <f>F10+energia__245[[#This Row],[Zrodla_wiatrowe]]+energia__245[[#This Row],[Zrodla_fotowoltaiczne]]-zapotrzebowanie[[#This Row],[Zapotrzebowanie]]</f>
        <v>177531.33400000003</v>
      </c>
      <c r="G11">
        <f>IF(zapotrzebowanie[[#This Row],[Magazyn]]&lt;0,1,0)</f>
        <v>0</v>
      </c>
    </row>
    <row r="12" spans="1:11" x14ac:dyDescent="0.3">
      <c r="A12" s="1">
        <v>45383</v>
      </c>
      <c r="B12">
        <v>11</v>
      </c>
      <c r="C12">
        <v>1140.463</v>
      </c>
      <c r="D12">
        <v>5331.5749999999998</v>
      </c>
      <c r="E12">
        <v>7638.7420000000002</v>
      </c>
      <c r="F12">
        <f>F11+energia__245[[#This Row],[Zrodla_wiatrowe]]+energia__245[[#This Row],[Zrodla_fotowoltaiczne]]-zapotrzebowanie[[#This Row],[Zapotrzebowanie]]</f>
        <v>176364.63000000003</v>
      </c>
      <c r="G12">
        <f>IF(zapotrzebowanie[[#This Row],[Magazyn]]&lt;0,1,0)</f>
        <v>0</v>
      </c>
    </row>
    <row r="13" spans="1:11" x14ac:dyDescent="0.3">
      <c r="A13" s="1">
        <v>45383</v>
      </c>
      <c r="B13">
        <v>12</v>
      </c>
      <c r="C13">
        <v>1305.8630000000001</v>
      </c>
      <c r="D13">
        <v>5812.2250000000004</v>
      </c>
      <c r="E13">
        <v>7765.6850000000004</v>
      </c>
      <c r="F13">
        <f>F12+energia__245[[#This Row],[Zrodla_wiatrowe]]+energia__245[[#This Row],[Zrodla_fotowoltaiczne]]-zapotrzebowanie[[#This Row],[Zapotrzebowanie]]</f>
        <v>175717.03300000005</v>
      </c>
      <c r="G13">
        <f>IF(zapotrzebowanie[[#This Row],[Magazyn]]&lt;0,1,0)</f>
        <v>0</v>
      </c>
    </row>
    <row r="14" spans="1:11" x14ac:dyDescent="0.3">
      <c r="A14" s="1">
        <v>45383</v>
      </c>
      <c r="B14">
        <v>13</v>
      </c>
      <c r="C14">
        <v>1511.4880000000001</v>
      </c>
      <c r="D14">
        <v>5846.6130000000003</v>
      </c>
      <c r="E14">
        <v>8090.241</v>
      </c>
      <c r="F14">
        <f>F13+energia__245[[#This Row],[Zrodla_wiatrowe]]+energia__245[[#This Row],[Zrodla_fotowoltaiczne]]-zapotrzebowanie[[#This Row],[Zapotrzebowanie]]</f>
        <v>174984.89300000007</v>
      </c>
      <c r="G14">
        <f>IF(zapotrzebowanie[[#This Row],[Magazyn]]&lt;0,1,0)</f>
        <v>0</v>
      </c>
    </row>
    <row r="15" spans="1:11" x14ac:dyDescent="0.3">
      <c r="A15" s="1">
        <v>45383</v>
      </c>
      <c r="B15">
        <v>14</v>
      </c>
      <c r="C15">
        <v>1931.05</v>
      </c>
      <c r="D15">
        <v>5471.4250000000002</v>
      </c>
      <c r="E15">
        <v>7643.1679999999997</v>
      </c>
      <c r="F15">
        <f>F14+energia__245[[#This Row],[Zrodla_wiatrowe]]+energia__245[[#This Row],[Zrodla_fotowoltaiczne]]-zapotrzebowanie[[#This Row],[Zapotrzebowanie]]</f>
        <v>174744.20000000004</v>
      </c>
      <c r="G15">
        <f>IF(zapotrzebowanie[[#This Row],[Magazyn]]&lt;0,1,0)</f>
        <v>0</v>
      </c>
    </row>
    <row r="16" spans="1:11" x14ac:dyDescent="0.3">
      <c r="A16" s="1">
        <v>45383</v>
      </c>
      <c r="B16">
        <v>15</v>
      </c>
      <c r="C16">
        <v>2229.25</v>
      </c>
      <c r="D16">
        <v>5661.8249999999998</v>
      </c>
      <c r="E16">
        <v>7879.3509999999997</v>
      </c>
      <c r="F16">
        <f>F15+energia__245[[#This Row],[Zrodla_wiatrowe]]+energia__245[[#This Row],[Zrodla_fotowoltaiczne]]-zapotrzebowanie[[#This Row],[Zapotrzebowanie]]</f>
        <v>174755.92400000006</v>
      </c>
      <c r="G16">
        <f>IF(zapotrzebowanie[[#This Row],[Magazyn]]&lt;0,1,0)</f>
        <v>0</v>
      </c>
    </row>
    <row r="17" spans="1:7" x14ac:dyDescent="0.3">
      <c r="A17" s="1">
        <v>45383</v>
      </c>
      <c r="B17">
        <v>16</v>
      </c>
      <c r="C17">
        <v>2467.125</v>
      </c>
      <c r="D17">
        <v>5067.9880000000003</v>
      </c>
      <c r="E17">
        <v>7935.4759999999997</v>
      </c>
      <c r="F17">
        <f>F16+energia__245[[#This Row],[Zrodla_wiatrowe]]+energia__245[[#This Row],[Zrodla_fotowoltaiczne]]-zapotrzebowanie[[#This Row],[Zapotrzebowanie]]</f>
        <v>174355.56100000007</v>
      </c>
      <c r="G17">
        <f>IF(zapotrzebowanie[[#This Row],[Magazyn]]&lt;0,1,0)</f>
        <v>0</v>
      </c>
    </row>
    <row r="18" spans="1:7" x14ac:dyDescent="0.3">
      <c r="A18" s="1">
        <v>45383</v>
      </c>
      <c r="B18">
        <v>17</v>
      </c>
      <c r="C18">
        <v>2655.85</v>
      </c>
      <c r="D18">
        <v>3458.1379999999999</v>
      </c>
      <c r="E18">
        <v>7657.3360000000002</v>
      </c>
      <c r="F18">
        <f>F17+energia__245[[#This Row],[Zrodla_wiatrowe]]+energia__245[[#This Row],[Zrodla_fotowoltaiczne]]-zapotrzebowanie[[#This Row],[Zapotrzebowanie]]</f>
        <v>172812.21300000008</v>
      </c>
      <c r="G18">
        <f>IF(zapotrzebowanie[[#This Row],[Magazyn]]&lt;0,1,0)</f>
        <v>0</v>
      </c>
    </row>
    <row r="19" spans="1:7" x14ac:dyDescent="0.3">
      <c r="A19" s="1">
        <v>45383</v>
      </c>
      <c r="B19">
        <v>18</v>
      </c>
      <c r="C19">
        <v>2572.7629999999999</v>
      </c>
      <c r="D19">
        <v>1719.088</v>
      </c>
      <c r="E19">
        <v>7030.7560000000003</v>
      </c>
      <c r="F19">
        <f>F18+energia__245[[#This Row],[Zrodla_wiatrowe]]+energia__245[[#This Row],[Zrodla_fotowoltaiczne]]-zapotrzebowanie[[#This Row],[Zapotrzebowanie]]</f>
        <v>170073.30800000008</v>
      </c>
      <c r="G19">
        <f>IF(zapotrzebowanie[[#This Row],[Magazyn]]&lt;0,1,0)</f>
        <v>0</v>
      </c>
    </row>
    <row r="20" spans="1:7" x14ac:dyDescent="0.3">
      <c r="A20" s="1">
        <v>45383</v>
      </c>
      <c r="B20">
        <v>19</v>
      </c>
      <c r="C20">
        <v>2891.1750000000002</v>
      </c>
      <c r="D20">
        <v>560.76300000000003</v>
      </c>
      <c r="E20">
        <v>6282.9539999999997</v>
      </c>
      <c r="F20">
        <f>F19+energia__245[[#This Row],[Zrodla_wiatrowe]]+energia__245[[#This Row],[Zrodla_fotowoltaiczne]]-zapotrzebowanie[[#This Row],[Zapotrzebowanie]]</f>
        <v>167242.29200000007</v>
      </c>
      <c r="G20">
        <f>IF(zapotrzebowanie[[#This Row],[Magazyn]]&lt;0,1,0)</f>
        <v>0</v>
      </c>
    </row>
    <row r="21" spans="1:7" x14ac:dyDescent="0.3">
      <c r="A21" s="1">
        <v>45383</v>
      </c>
      <c r="B21">
        <v>20</v>
      </c>
      <c r="C21">
        <v>3515.2</v>
      </c>
      <c r="D21">
        <v>51.438000000000002</v>
      </c>
      <c r="E21">
        <v>6112.8559999999998</v>
      </c>
      <c r="F21">
        <f>F20+energia__245[[#This Row],[Zrodla_wiatrowe]]+energia__245[[#This Row],[Zrodla_fotowoltaiczne]]-zapotrzebowanie[[#This Row],[Zapotrzebowanie]]</f>
        <v>164696.07400000008</v>
      </c>
      <c r="G21">
        <f>IF(zapotrzebowanie[[#This Row],[Magazyn]]&lt;0,1,0)</f>
        <v>0</v>
      </c>
    </row>
    <row r="22" spans="1:7" x14ac:dyDescent="0.3">
      <c r="A22" s="1">
        <v>45383</v>
      </c>
      <c r="B22">
        <v>21</v>
      </c>
      <c r="C22">
        <v>3941.538</v>
      </c>
      <c r="D22">
        <v>0</v>
      </c>
      <c r="E22">
        <v>4749.8130000000001</v>
      </c>
      <c r="F22">
        <f>F21+energia__245[[#This Row],[Zrodla_wiatrowe]]+energia__245[[#This Row],[Zrodla_fotowoltaiczne]]-zapotrzebowanie[[#This Row],[Zapotrzebowanie]]</f>
        <v>163887.79900000009</v>
      </c>
      <c r="G22">
        <f>IF(zapotrzebowanie[[#This Row],[Magazyn]]&lt;0,1,0)</f>
        <v>0</v>
      </c>
    </row>
    <row r="23" spans="1:7" x14ac:dyDescent="0.3">
      <c r="A23" s="1">
        <v>45383</v>
      </c>
      <c r="B23">
        <v>22</v>
      </c>
      <c r="C23">
        <v>4127.375</v>
      </c>
      <c r="D23">
        <v>0</v>
      </c>
      <c r="E23">
        <v>4584.6559999999999</v>
      </c>
      <c r="F23">
        <f>F22+energia__245[[#This Row],[Zrodla_wiatrowe]]+energia__245[[#This Row],[Zrodla_fotowoltaiczne]]-zapotrzebowanie[[#This Row],[Zapotrzebowanie]]</f>
        <v>163430.5180000001</v>
      </c>
      <c r="G23">
        <f>IF(zapotrzebowanie[[#This Row],[Magazyn]]&lt;0,1,0)</f>
        <v>0</v>
      </c>
    </row>
    <row r="24" spans="1:7" x14ac:dyDescent="0.3">
      <c r="A24" s="1">
        <v>45383</v>
      </c>
      <c r="B24">
        <v>23</v>
      </c>
      <c r="C24">
        <v>4248.55</v>
      </c>
      <c r="D24">
        <v>0</v>
      </c>
      <c r="E24">
        <v>2840.2550000000001</v>
      </c>
      <c r="F24">
        <f>F23+energia__245[[#This Row],[Zrodla_wiatrowe]]+energia__245[[#This Row],[Zrodla_fotowoltaiczne]]-zapotrzebowanie[[#This Row],[Zapotrzebowanie]]</f>
        <v>164838.81300000008</v>
      </c>
      <c r="G24">
        <f>IF(zapotrzebowanie[[#This Row],[Magazyn]]&lt;0,1,0)</f>
        <v>0</v>
      </c>
    </row>
    <row r="25" spans="1:7" x14ac:dyDescent="0.3">
      <c r="A25" s="1">
        <v>45383</v>
      </c>
      <c r="B25">
        <v>24</v>
      </c>
      <c r="C25">
        <v>4027.7249999999999</v>
      </c>
      <c r="D25">
        <v>0</v>
      </c>
      <c r="E25">
        <v>1667.598</v>
      </c>
      <c r="F25">
        <f>F24+energia__245[[#This Row],[Zrodla_wiatrowe]]+energia__245[[#This Row],[Zrodla_fotowoltaiczne]]-zapotrzebowanie[[#This Row],[Zapotrzebowanie]]</f>
        <v>167198.94000000009</v>
      </c>
      <c r="G25">
        <f>IF(zapotrzebowanie[[#This Row],[Magazyn]]&lt;0,1,0)</f>
        <v>0</v>
      </c>
    </row>
    <row r="26" spans="1:7" x14ac:dyDescent="0.3">
      <c r="A26" s="1">
        <v>45384</v>
      </c>
      <c r="B26">
        <v>1</v>
      </c>
      <c r="C26">
        <v>3346.5749999999998</v>
      </c>
      <c r="D26">
        <v>0</v>
      </c>
      <c r="E26">
        <v>1509.318</v>
      </c>
      <c r="F26">
        <f>F25+energia__245[[#This Row],[Zrodla_wiatrowe]]+energia__245[[#This Row],[Zrodla_fotowoltaiczne]]-zapotrzebowanie[[#This Row],[Zapotrzebowanie]]</f>
        <v>169036.1970000001</v>
      </c>
      <c r="G26">
        <f>IF(zapotrzebowanie[[#This Row],[Magazyn]]&lt;0,1,0)</f>
        <v>0</v>
      </c>
    </row>
    <row r="27" spans="1:7" x14ac:dyDescent="0.3">
      <c r="A27" s="1">
        <v>45384</v>
      </c>
      <c r="B27">
        <v>2</v>
      </c>
      <c r="C27">
        <v>3446.2379999999998</v>
      </c>
      <c r="D27">
        <v>0</v>
      </c>
      <c r="E27">
        <v>1294.0219999999999</v>
      </c>
      <c r="F27">
        <f>F26+energia__245[[#This Row],[Zrodla_wiatrowe]]+energia__245[[#This Row],[Zrodla_fotowoltaiczne]]-zapotrzebowanie[[#This Row],[Zapotrzebowanie]]</f>
        <v>171188.41300000012</v>
      </c>
      <c r="G27">
        <f>IF(zapotrzebowanie[[#This Row],[Magazyn]]&lt;0,1,0)</f>
        <v>0</v>
      </c>
    </row>
    <row r="28" spans="1:7" x14ac:dyDescent="0.3">
      <c r="A28" s="1">
        <v>45384</v>
      </c>
      <c r="B28">
        <v>3</v>
      </c>
      <c r="C28">
        <v>4149.3</v>
      </c>
      <c r="D28">
        <v>0</v>
      </c>
      <c r="E28">
        <v>1210.2809999999999</v>
      </c>
      <c r="F28">
        <f>F27+energia__245[[#This Row],[Zrodla_wiatrowe]]+energia__245[[#This Row],[Zrodla_fotowoltaiczne]]-zapotrzebowanie[[#This Row],[Zapotrzebowanie]]</f>
        <v>174127.43200000012</v>
      </c>
      <c r="G28">
        <f>IF(zapotrzebowanie[[#This Row],[Magazyn]]&lt;0,1,0)</f>
        <v>0</v>
      </c>
    </row>
    <row r="29" spans="1:7" x14ac:dyDescent="0.3">
      <c r="A29" s="1">
        <v>45384</v>
      </c>
      <c r="B29">
        <v>4</v>
      </c>
      <c r="C29">
        <v>4457.1750000000002</v>
      </c>
      <c r="D29">
        <v>0</v>
      </c>
      <c r="E29">
        <v>1212.7619999999999</v>
      </c>
      <c r="F29">
        <f>F28+energia__245[[#This Row],[Zrodla_wiatrowe]]+energia__245[[#This Row],[Zrodla_fotowoltaiczne]]-zapotrzebowanie[[#This Row],[Zapotrzebowanie]]</f>
        <v>177371.84500000012</v>
      </c>
      <c r="G29">
        <f>IF(zapotrzebowanie[[#This Row],[Magazyn]]&lt;0,1,0)</f>
        <v>0</v>
      </c>
    </row>
    <row r="30" spans="1:7" x14ac:dyDescent="0.3">
      <c r="A30" s="1">
        <v>45384</v>
      </c>
      <c r="B30">
        <v>5</v>
      </c>
      <c r="C30">
        <v>4588.4380000000001</v>
      </c>
      <c r="D30">
        <v>0</v>
      </c>
      <c r="E30">
        <v>1818.0989999999999</v>
      </c>
      <c r="F30">
        <f>F29+energia__245[[#This Row],[Zrodla_wiatrowe]]+energia__245[[#This Row],[Zrodla_fotowoltaiczne]]-zapotrzebowanie[[#This Row],[Zapotrzebowanie]]</f>
        <v>180142.18400000012</v>
      </c>
      <c r="G30">
        <f>IF(zapotrzebowanie[[#This Row],[Magazyn]]&lt;0,1,0)</f>
        <v>0</v>
      </c>
    </row>
    <row r="31" spans="1:7" x14ac:dyDescent="0.3">
      <c r="A31" s="1">
        <v>45384</v>
      </c>
      <c r="B31">
        <v>6</v>
      </c>
      <c r="C31">
        <v>4658.5</v>
      </c>
      <c r="D31">
        <v>1.075</v>
      </c>
      <c r="E31">
        <v>3010.8319999999999</v>
      </c>
      <c r="F31">
        <f>F30+energia__245[[#This Row],[Zrodla_wiatrowe]]+energia__245[[#This Row],[Zrodla_fotowoltaiczne]]-zapotrzebowanie[[#This Row],[Zapotrzebowanie]]</f>
        <v>181790.92700000014</v>
      </c>
      <c r="G31">
        <f>IF(zapotrzebowanie[[#This Row],[Magazyn]]&lt;0,1,0)</f>
        <v>0</v>
      </c>
    </row>
    <row r="32" spans="1:7" x14ac:dyDescent="0.3">
      <c r="A32" s="1">
        <v>45384</v>
      </c>
      <c r="B32">
        <v>7</v>
      </c>
      <c r="C32">
        <v>4732.9750000000004</v>
      </c>
      <c r="D32">
        <v>61.274999999999999</v>
      </c>
      <c r="E32">
        <v>4101.4620000000004</v>
      </c>
      <c r="F32">
        <f>F31+energia__245[[#This Row],[Zrodla_wiatrowe]]+energia__245[[#This Row],[Zrodla_fotowoltaiczne]]-zapotrzebowanie[[#This Row],[Zapotrzebowanie]]</f>
        <v>182483.71500000014</v>
      </c>
      <c r="G32">
        <f>IF(zapotrzebowanie[[#This Row],[Magazyn]]&lt;0,1,0)</f>
        <v>0</v>
      </c>
    </row>
    <row r="33" spans="1:7" x14ac:dyDescent="0.3">
      <c r="A33" s="1">
        <v>45384</v>
      </c>
      <c r="B33">
        <v>8</v>
      </c>
      <c r="C33">
        <v>4939.8249999999998</v>
      </c>
      <c r="D33">
        <v>440.625</v>
      </c>
      <c r="E33">
        <v>5982.2179999999998</v>
      </c>
      <c r="F33">
        <f>F32+energia__245[[#This Row],[Zrodla_wiatrowe]]+energia__245[[#This Row],[Zrodla_fotowoltaiczne]]-zapotrzebowanie[[#This Row],[Zapotrzebowanie]]</f>
        <v>181881.94700000016</v>
      </c>
      <c r="G33">
        <f>IF(zapotrzebowanie[[#This Row],[Magazyn]]&lt;0,1,0)</f>
        <v>0</v>
      </c>
    </row>
    <row r="34" spans="1:7" x14ac:dyDescent="0.3">
      <c r="A34" s="1">
        <v>45384</v>
      </c>
      <c r="B34">
        <v>9</v>
      </c>
      <c r="C34">
        <v>5218.9629999999997</v>
      </c>
      <c r="D34">
        <v>1086.2750000000001</v>
      </c>
      <c r="E34">
        <v>6700.08</v>
      </c>
      <c r="F34">
        <f>F33+energia__245[[#This Row],[Zrodla_wiatrowe]]+energia__245[[#This Row],[Zrodla_fotowoltaiczne]]-zapotrzebowanie[[#This Row],[Zapotrzebowanie]]</f>
        <v>181487.10500000016</v>
      </c>
      <c r="G34">
        <f>IF(zapotrzebowanie[[#This Row],[Magazyn]]&lt;0,1,0)</f>
        <v>0</v>
      </c>
    </row>
    <row r="35" spans="1:7" x14ac:dyDescent="0.3">
      <c r="A35" s="1">
        <v>45384</v>
      </c>
      <c r="B35">
        <v>10</v>
      </c>
      <c r="C35">
        <v>5539.7749999999996</v>
      </c>
      <c r="D35">
        <v>1915.2629999999999</v>
      </c>
      <c r="E35">
        <v>7478.0879999999997</v>
      </c>
      <c r="F35">
        <f>F34+energia__245[[#This Row],[Zrodla_wiatrowe]]+energia__245[[#This Row],[Zrodla_fotowoltaiczne]]-zapotrzebowanie[[#This Row],[Zapotrzebowanie]]</f>
        <v>181464.05500000017</v>
      </c>
      <c r="G35">
        <f>IF(zapotrzebowanie[[#This Row],[Magazyn]]&lt;0,1,0)</f>
        <v>0</v>
      </c>
    </row>
    <row r="36" spans="1:7" x14ac:dyDescent="0.3">
      <c r="A36" s="1">
        <v>45384</v>
      </c>
      <c r="B36">
        <v>11</v>
      </c>
      <c r="C36">
        <v>5927.375</v>
      </c>
      <c r="D36">
        <v>2442.2629999999999</v>
      </c>
      <c r="E36">
        <v>7457.0770000000002</v>
      </c>
      <c r="F36">
        <f>F35+energia__245[[#This Row],[Zrodla_wiatrowe]]+energia__245[[#This Row],[Zrodla_fotowoltaiczne]]-zapotrzebowanie[[#This Row],[Zapotrzebowanie]]</f>
        <v>182376.61600000018</v>
      </c>
      <c r="G36">
        <f>IF(zapotrzebowanie[[#This Row],[Magazyn]]&lt;0,1,0)</f>
        <v>0</v>
      </c>
    </row>
    <row r="37" spans="1:7" x14ac:dyDescent="0.3">
      <c r="A37" s="1">
        <v>45384</v>
      </c>
      <c r="B37">
        <v>12</v>
      </c>
      <c r="C37">
        <v>6218.0749999999998</v>
      </c>
      <c r="D37">
        <v>2724.6379999999999</v>
      </c>
      <c r="E37">
        <v>7581.0010000000002</v>
      </c>
      <c r="F37">
        <f>F36+energia__245[[#This Row],[Zrodla_wiatrowe]]+energia__245[[#This Row],[Zrodla_fotowoltaiczne]]-zapotrzebowanie[[#This Row],[Zapotrzebowanie]]</f>
        <v>183738.32800000021</v>
      </c>
      <c r="G37">
        <f>IF(zapotrzebowanie[[#This Row],[Magazyn]]&lt;0,1,0)</f>
        <v>0</v>
      </c>
    </row>
    <row r="38" spans="1:7" x14ac:dyDescent="0.3">
      <c r="A38" s="1">
        <v>45384</v>
      </c>
      <c r="B38">
        <v>13</v>
      </c>
      <c r="C38">
        <v>6813.6629999999996</v>
      </c>
      <c r="D38">
        <v>2673.2629999999999</v>
      </c>
      <c r="E38">
        <v>7897.8389999999999</v>
      </c>
      <c r="F38">
        <f>F37+energia__245[[#This Row],[Zrodla_wiatrowe]]+energia__245[[#This Row],[Zrodla_fotowoltaiczne]]-zapotrzebowanie[[#This Row],[Zapotrzebowanie]]</f>
        <v>185327.41500000021</v>
      </c>
      <c r="G38">
        <f>IF(zapotrzebowanie[[#This Row],[Magazyn]]&lt;0,1,0)</f>
        <v>0</v>
      </c>
    </row>
    <row r="39" spans="1:7" x14ac:dyDescent="0.3">
      <c r="A39" s="1">
        <v>45384</v>
      </c>
      <c r="B39">
        <v>14</v>
      </c>
      <c r="C39">
        <v>7025.85</v>
      </c>
      <c r="D39">
        <v>2775.5880000000002</v>
      </c>
      <c r="E39">
        <v>7461.3980000000001</v>
      </c>
      <c r="F39">
        <f>F38+energia__245[[#This Row],[Zrodla_wiatrowe]]+energia__245[[#This Row],[Zrodla_fotowoltaiczne]]-zapotrzebowanie[[#This Row],[Zapotrzebowanie]]</f>
        <v>187667.45500000022</v>
      </c>
      <c r="G39">
        <f>IF(zapotrzebowanie[[#This Row],[Magazyn]]&lt;0,1,0)</f>
        <v>0</v>
      </c>
    </row>
    <row r="40" spans="1:7" x14ac:dyDescent="0.3">
      <c r="A40" s="1">
        <v>45384</v>
      </c>
      <c r="B40">
        <v>15</v>
      </c>
      <c r="C40">
        <v>7180.7629999999999</v>
      </c>
      <c r="D40">
        <v>2810.9380000000001</v>
      </c>
      <c r="E40">
        <v>7691.9639999999999</v>
      </c>
      <c r="F40">
        <f>F39+energia__245[[#This Row],[Zrodla_wiatrowe]]+energia__245[[#This Row],[Zrodla_fotowoltaiczne]]-zapotrzebowanie[[#This Row],[Zapotrzebowanie]]</f>
        <v>189967.19200000021</v>
      </c>
      <c r="G40">
        <f>IF(zapotrzebowanie[[#This Row],[Magazyn]]&lt;0,1,0)</f>
        <v>0</v>
      </c>
    </row>
    <row r="41" spans="1:7" x14ac:dyDescent="0.3">
      <c r="A41" s="1">
        <v>45384</v>
      </c>
      <c r="B41">
        <v>16</v>
      </c>
      <c r="C41">
        <v>7220.4880000000003</v>
      </c>
      <c r="D41">
        <v>2744.5250000000001</v>
      </c>
      <c r="E41">
        <v>7906.4809999999998</v>
      </c>
      <c r="F41">
        <f>F40+energia__245[[#This Row],[Zrodla_wiatrowe]]+energia__245[[#This Row],[Zrodla_fotowoltaiczne]]-zapotrzebowanie[[#This Row],[Zapotrzebowanie]]</f>
        <v>192025.72400000022</v>
      </c>
      <c r="G41">
        <f>IF(zapotrzebowanie[[#This Row],[Magazyn]]&lt;0,1,0)</f>
        <v>0</v>
      </c>
    </row>
    <row r="42" spans="1:7" x14ac:dyDescent="0.3">
      <c r="A42" s="1">
        <v>45384</v>
      </c>
      <c r="B42">
        <v>17</v>
      </c>
      <c r="C42">
        <v>7167.5630000000001</v>
      </c>
      <c r="D42">
        <v>2404.7750000000001</v>
      </c>
      <c r="E42">
        <v>7629.357</v>
      </c>
      <c r="F42">
        <f>F41+energia__245[[#This Row],[Zrodla_wiatrowe]]+energia__245[[#This Row],[Zrodla_fotowoltaiczne]]-zapotrzebowanie[[#This Row],[Zapotrzebowanie]]</f>
        <v>193968.70500000022</v>
      </c>
      <c r="G42">
        <f>IF(zapotrzebowanie[[#This Row],[Magazyn]]&lt;0,1,0)</f>
        <v>0</v>
      </c>
    </row>
    <row r="43" spans="1:7" x14ac:dyDescent="0.3">
      <c r="A43" s="1">
        <v>45384</v>
      </c>
      <c r="B43">
        <v>18</v>
      </c>
      <c r="C43">
        <v>6882.125</v>
      </c>
      <c r="D43">
        <v>1488.125</v>
      </c>
      <c r="E43">
        <v>7005.0659999999998</v>
      </c>
      <c r="F43">
        <f>F42+energia__245[[#This Row],[Zrodla_wiatrowe]]+energia__245[[#This Row],[Zrodla_fotowoltaiczne]]-zapotrzebowanie[[#This Row],[Zapotrzebowanie]]</f>
        <v>195333.88900000023</v>
      </c>
      <c r="G43">
        <f>IF(zapotrzebowanie[[#This Row],[Magazyn]]&lt;0,1,0)</f>
        <v>0</v>
      </c>
    </row>
    <row r="44" spans="1:7" x14ac:dyDescent="0.3">
      <c r="A44" s="1">
        <v>45384</v>
      </c>
      <c r="B44">
        <v>19</v>
      </c>
      <c r="C44">
        <v>6806.5630000000001</v>
      </c>
      <c r="D44">
        <v>581.4</v>
      </c>
      <c r="E44">
        <v>6259.9970000000003</v>
      </c>
      <c r="F44">
        <f>F43+energia__245[[#This Row],[Zrodla_wiatrowe]]+energia__245[[#This Row],[Zrodla_fotowoltaiczne]]-zapotrzebowanie[[#This Row],[Zapotrzebowanie]]</f>
        <v>196461.85500000021</v>
      </c>
      <c r="G44">
        <f>IF(zapotrzebowanie[[#This Row],[Magazyn]]&lt;0,1,0)</f>
        <v>0</v>
      </c>
    </row>
    <row r="45" spans="1:7" x14ac:dyDescent="0.3">
      <c r="A45" s="1">
        <v>45384</v>
      </c>
      <c r="B45">
        <v>20</v>
      </c>
      <c r="C45">
        <v>7039.9629999999997</v>
      </c>
      <c r="D45">
        <v>56.85</v>
      </c>
      <c r="E45">
        <v>6090.5209999999997</v>
      </c>
      <c r="F45">
        <f>F44+energia__245[[#This Row],[Zrodla_wiatrowe]]+energia__245[[#This Row],[Zrodla_fotowoltaiczne]]-zapotrzebowanie[[#This Row],[Zapotrzebowanie]]</f>
        <v>197468.1470000002</v>
      </c>
      <c r="G45">
        <f>IF(zapotrzebowanie[[#This Row],[Magazyn]]&lt;0,1,0)</f>
        <v>0</v>
      </c>
    </row>
    <row r="46" spans="1:7" x14ac:dyDescent="0.3">
      <c r="A46" s="1">
        <v>45384</v>
      </c>
      <c r="B46">
        <v>21</v>
      </c>
      <c r="C46">
        <v>7089.2380000000003</v>
      </c>
      <c r="D46">
        <v>0</v>
      </c>
      <c r="E46">
        <v>4732.4579999999996</v>
      </c>
      <c r="F46">
        <f>F45+energia__245[[#This Row],[Zrodla_wiatrowe]]+energia__245[[#This Row],[Zrodla_fotowoltaiczne]]-zapotrzebowanie[[#This Row],[Zapotrzebowanie]]</f>
        <v>199824.9270000002</v>
      </c>
      <c r="G46">
        <f>IF(zapotrzebowanie[[#This Row],[Magazyn]]&lt;0,1,0)</f>
        <v>0</v>
      </c>
    </row>
    <row r="47" spans="1:7" x14ac:dyDescent="0.3">
      <c r="A47" s="1">
        <v>45384</v>
      </c>
      <c r="B47">
        <v>22</v>
      </c>
      <c r="C47">
        <v>6955.6379999999999</v>
      </c>
      <c r="D47">
        <v>0</v>
      </c>
      <c r="E47">
        <v>4567.9040000000005</v>
      </c>
      <c r="F47">
        <f>F46+energia__245[[#This Row],[Zrodla_wiatrowe]]+energia__245[[#This Row],[Zrodla_fotowoltaiczne]]-zapotrzebowanie[[#This Row],[Zapotrzebowanie]]</f>
        <v>202212.6610000002</v>
      </c>
      <c r="G47">
        <f>IF(zapotrzebowanie[[#This Row],[Magazyn]]&lt;0,1,0)</f>
        <v>0</v>
      </c>
    </row>
    <row r="48" spans="1:7" x14ac:dyDescent="0.3">
      <c r="A48" s="1">
        <v>45384</v>
      </c>
      <c r="B48">
        <v>23</v>
      </c>
      <c r="C48">
        <v>6667.7749999999996</v>
      </c>
      <c r="D48">
        <v>0</v>
      </c>
      <c r="E48">
        <v>2829.877</v>
      </c>
      <c r="F48">
        <f>F47+energia__245[[#This Row],[Zrodla_wiatrowe]]+energia__245[[#This Row],[Zrodla_fotowoltaiczne]]-zapotrzebowanie[[#This Row],[Zapotrzebowanie]]</f>
        <v>206050.55900000018</v>
      </c>
      <c r="G48">
        <f>IF(zapotrzebowanie[[#This Row],[Magazyn]]&lt;0,1,0)</f>
        <v>0</v>
      </c>
    </row>
    <row r="49" spans="1:7" x14ac:dyDescent="0.3">
      <c r="A49" s="1">
        <v>45384</v>
      </c>
      <c r="B49">
        <v>24</v>
      </c>
      <c r="C49">
        <v>6771.0879999999997</v>
      </c>
      <c r="D49">
        <v>0</v>
      </c>
      <c r="E49">
        <v>1661.5050000000001</v>
      </c>
      <c r="F49">
        <f>F48+energia__245[[#This Row],[Zrodla_wiatrowe]]+energia__245[[#This Row],[Zrodla_fotowoltaiczne]]-zapotrzebowanie[[#This Row],[Zapotrzebowanie]]</f>
        <v>211160.14200000017</v>
      </c>
      <c r="G49">
        <f>IF(zapotrzebowanie[[#This Row],[Magazyn]]&lt;0,1,0)</f>
        <v>0</v>
      </c>
    </row>
    <row r="50" spans="1:7" x14ac:dyDescent="0.3">
      <c r="A50" s="1">
        <v>45385</v>
      </c>
      <c r="B50">
        <v>1</v>
      </c>
      <c r="C50">
        <v>6683.55</v>
      </c>
      <c r="D50">
        <v>0</v>
      </c>
      <c r="E50">
        <v>1654.8</v>
      </c>
      <c r="F50">
        <f>F49+energia__245[[#This Row],[Zrodla_wiatrowe]]+energia__245[[#This Row],[Zrodla_fotowoltaiczne]]-zapotrzebowanie[[#This Row],[Zapotrzebowanie]]</f>
        <v>216188.89200000017</v>
      </c>
      <c r="G50">
        <f>IF(zapotrzebowanie[[#This Row],[Magazyn]]&lt;0,1,0)</f>
        <v>0</v>
      </c>
    </row>
    <row r="51" spans="1:7" x14ac:dyDescent="0.3">
      <c r="A51" s="1">
        <v>45385</v>
      </c>
      <c r="B51">
        <v>2</v>
      </c>
      <c r="C51">
        <v>6485.2250000000004</v>
      </c>
      <c r="D51">
        <v>0</v>
      </c>
      <c r="E51">
        <v>1447.019</v>
      </c>
      <c r="F51">
        <f>F50+energia__245[[#This Row],[Zrodla_wiatrowe]]+energia__245[[#This Row],[Zrodla_fotowoltaiczne]]-zapotrzebowanie[[#This Row],[Zapotrzebowanie]]</f>
        <v>221227.09800000017</v>
      </c>
      <c r="G51">
        <f>IF(zapotrzebowanie[[#This Row],[Magazyn]]&lt;0,1,0)</f>
        <v>0</v>
      </c>
    </row>
    <row r="52" spans="1:7" x14ac:dyDescent="0.3">
      <c r="A52" s="1">
        <v>45385</v>
      </c>
      <c r="B52">
        <v>3</v>
      </c>
      <c r="C52">
        <v>6362.625</v>
      </c>
      <c r="D52">
        <v>0</v>
      </c>
      <c r="E52">
        <v>1353.377</v>
      </c>
      <c r="F52">
        <f>F51+energia__245[[#This Row],[Zrodla_wiatrowe]]+energia__245[[#This Row],[Zrodla_fotowoltaiczne]]-zapotrzebowanie[[#This Row],[Zapotrzebowanie]]</f>
        <v>226236.34600000017</v>
      </c>
      <c r="G52">
        <f>IF(zapotrzebowanie[[#This Row],[Magazyn]]&lt;0,1,0)</f>
        <v>0</v>
      </c>
    </row>
    <row r="53" spans="1:7" x14ac:dyDescent="0.3">
      <c r="A53" s="1">
        <v>45385</v>
      </c>
      <c r="B53">
        <v>4</v>
      </c>
      <c r="C53">
        <v>5948.9250000000002</v>
      </c>
      <c r="D53">
        <v>0</v>
      </c>
      <c r="E53">
        <v>1195.8789999999999</v>
      </c>
      <c r="F53">
        <f>F52+energia__245[[#This Row],[Zrodla_wiatrowe]]+energia__245[[#This Row],[Zrodla_fotowoltaiczne]]-zapotrzebowanie[[#This Row],[Zapotrzebowanie]]</f>
        <v>230989.39200000017</v>
      </c>
      <c r="G53">
        <f>IF(zapotrzebowanie[[#This Row],[Magazyn]]&lt;0,1,0)</f>
        <v>0</v>
      </c>
    </row>
    <row r="54" spans="1:7" x14ac:dyDescent="0.3">
      <c r="A54" s="1">
        <v>45385</v>
      </c>
      <c r="B54">
        <v>5</v>
      </c>
      <c r="C54">
        <v>5874.1880000000001</v>
      </c>
      <c r="D54">
        <v>0</v>
      </c>
      <c r="E54">
        <v>1792.788</v>
      </c>
      <c r="F54">
        <f>F53+energia__245[[#This Row],[Zrodla_wiatrowe]]+energia__245[[#This Row],[Zrodla_fotowoltaiczne]]-zapotrzebowanie[[#This Row],[Zapotrzebowanie]]</f>
        <v>235070.79200000016</v>
      </c>
      <c r="G54">
        <f>IF(zapotrzebowanie[[#This Row],[Magazyn]]&lt;0,1,0)</f>
        <v>0</v>
      </c>
    </row>
    <row r="55" spans="1:7" x14ac:dyDescent="0.3">
      <c r="A55" s="1">
        <v>45385</v>
      </c>
      <c r="B55">
        <v>6</v>
      </c>
      <c r="C55">
        <v>5815.1629999999996</v>
      </c>
      <c r="D55">
        <v>0.625</v>
      </c>
      <c r="E55">
        <v>2968.9180000000001</v>
      </c>
      <c r="F55">
        <f>F54+energia__245[[#This Row],[Zrodla_wiatrowe]]+energia__245[[#This Row],[Zrodla_fotowoltaiczne]]-zapotrzebowanie[[#This Row],[Zapotrzebowanie]]</f>
        <v>237917.66200000016</v>
      </c>
      <c r="G55">
        <f>IF(zapotrzebowanie[[#This Row],[Magazyn]]&lt;0,1,0)</f>
        <v>0</v>
      </c>
    </row>
    <row r="56" spans="1:7" x14ac:dyDescent="0.3">
      <c r="A56" s="1">
        <v>45385</v>
      </c>
      <c r="B56">
        <v>7</v>
      </c>
      <c r="C56">
        <v>5951.2879999999996</v>
      </c>
      <c r="D56">
        <v>76.875</v>
      </c>
      <c r="E56">
        <v>4044.364</v>
      </c>
      <c r="F56">
        <f>F55+energia__245[[#This Row],[Zrodla_wiatrowe]]+energia__245[[#This Row],[Zrodla_fotowoltaiczne]]-zapotrzebowanie[[#This Row],[Zapotrzebowanie]]</f>
        <v>239901.46100000016</v>
      </c>
      <c r="G56">
        <f>IF(zapotrzebowanie[[#This Row],[Magazyn]]&lt;0,1,0)</f>
        <v>0</v>
      </c>
    </row>
    <row r="57" spans="1:7" x14ac:dyDescent="0.3">
      <c r="A57" s="1">
        <v>45385</v>
      </c>
      <c r="B57">
        <v>8</v>
      </c>
      <c r="C57">
        <v>5858.2879999999996</v>
      </c>
      <c r="D57">
        <v>704.4</v>
      </c>
      <c r="E57">
        <v>6783.9589999999998</v>
      </c>
      <c r="F57">
        <f>F56+energia__245[[#This Row],[Zrodla_wiatrowe]]+energia__245[[#This Row],[Zrodla_fotowoltaiczne]]-zapotrzebowanie[[#This Row],[Zapotrzebowanie]]</f>
        <v>239680.19000000015</v>
      </c>
      <c r="G57">
        <f>IF(zapotrzebowanie[[#This Row],[Magazyn]]&lt;0,1,0)</f>
        <v>0</v>
      </c>
    </row>
    <row r="58" spans="1:7" x14ac:dyDescent="0.3">
      <c r="A58" s="1">
        <v>45385</v>
      </c>
      <c r="B58">
        <v>9</v>
      </c>
      <c r="C58">
        <v>5839.8249999999998</v>
      </c>
      <c r="D58">
        <v>1911</v>
      </c>
      <c r="E58">
        <v>7598.0280000000002</v>
      </c>
      <c r="F58">
        <f>F57+energia__245[[#This Row],[Zrodla_wiatrowe]]+energia__245[[#This Row],[Zrodla_fotowoltaiczne]]-zapotrzebowanie[[#This Row],[Zapotrzebowanie]]</f>
        <v>239832.98700000017</v>
      </c>
      <c r="G58">
        <f>IF(zapotrzebowanie[[#This Row],[Magazyn]]&lt;0,1,0)</f>
        <v>0</v>
      </c>
    </row>
    <row r="59" spans="1:7" x14ac:dyDescent="0.3">
      <c r="A59" s="1">
        <v>45385</v>
      </c>
      <c r="B59">
        <v>10</v>
      </c>
      <c r="C59">
        <v>5734.2629999999999</v>
      </c>
      <c r="D59">
        <v>3500</v>
      </c>
      <c r="E59">
        <v>8480.3060000000005</v>
      </c>
      <c r="F59">
        <f>F58+energia__245[[#This Row],[Zrodla_wiatrowe]]+energia__245[[#This Row],[Zrodla_fotowoltaiczne]]-zapotrzebowanie[[#This Row],[Zapotrzebowanie]]</f>
        <v>240586.94400000016</v>
      </c>
      <c r="G59">
        <f>IF(zapotrzebowanie[[#This Row],[Magazyn]]&lt;0,1,0)</f>
        <v>0</v>
      </c>
    </row>
    <row r="60" spans="1:7" x14ac:dyDescent="0.3">
      <c r="A60" s="1">
        <v>45385</v>
      </c>
      <c r="B60">
        <v>11</v>
      </c>
      <c r="C60">
        <v>5387.15</v>
      </c>
      <c r="D60">
        <v>4405.4129999999996</v>
      </c>
      <c r="E60">
        <v>8456.48</v>
      </c>
      <c r="F60">
        <f>F59+energia__245[[#This Row],[Zrodla_wiatrowe]]+energia__245[[#This Row],[Zrodla_fotowoltaiczne]]-zapotrzebowanie[[#This Row],[Zapotrzebowanie]]</f>
        <v>241923.02700000015</v>
      </c>
      <c r="G60">
        <f>IF(zapotrzebowanie[[#This Row],[Magazyn]]&lt;0,1,0)</f>
        <v>0</v>
      </c>
    </row>
    <row r="61" spans="1:7" x14ac:dyDescent="0.3">
      <c r="A61" s="1">
        <v>45385</v>
      </c>
      <c r="B61">
        <v>12</v>
      </c>
      <c r="C61">
        <v>5066.9380000000001</v>
      </c>
      <c r="D61">
        <v>4657.0379999999996</v>
      </c>
      <c r="E61">
        <v>8597.0110000000004</v>
      </c>
      <c r="F61">
        <f>F60+energia__245[[#This Row],[Zrodla_wiatrowe]]+energia__245[[#This Row],[Zrodla_fotowoltaiczne]]-zapotrzebowanie[[#This Row],[Zapotrzebowanie]]</f>
        <v>243049.99200000014</v>
      </c>
      <c r="G61">
        <f>IF(zapotrzebowanie[[#This Row],[Magazyn]]&lt;0,1,0)</f>
        <v>0</v>
      </c>
    </row>
    <row r="62" spans="1:7" x14ac:dyDescent="0.3">
      <c r="A62" s="1">
        <v>45385</v>
      </c>
      <c r="B62">
        <v>13</v>
      </c>
      <c r="C62">
        <v>4827.9750000000004</v>
      </c>
      <c r="D62">
        <v>5127.7879999999996</v>
      </c>
      <c r="E62">
        <v>8956.3119999999999</v>
      </c>
      <c r="F62">
        <f>F61+energia__245[[#This Row],[Zrodla_wiatrowe]]+energia__245[[#This Row],[Zrodla_fotowoltaiczne]]-zapotrzebowanie[[#This Row],[Zapotrzebowanie]]</f>
        <v>244049.44300000014</v>
      </c>
      <c r="G62">
        <f>IF(zapotrzebowanie[[#This Row],[Magazyn]]&lt;0,1,0)</f>
        <v>0</v>
      </c>
    </row>
    <row r="63" spans="1:7" x14ac:dyDescent="0.3">
      <c r="A63" s="1">
        <v>45385</v>
      </c>
      <c r="B63">
        <v>14</v>
      </c>
      <c r="C63">
        <v>4638.2129999999997</v>
      </c>
      <c r="D63">
        <v>5204.4750000000004</v>
      </c>
      <c r="E63">
        <v>7076.79</v>
      </c>
      <c r="F63">
        <f>F62+energia__245[[#This Row],[Zrodla_wiatrowe]]+energia__245[[#This Row],[Zrodla_fotowoltaiczne]]-zapotrzebowanie[[#This Row],[Zapotrzebowanie]]</f>
        <v>246815.34100000013</v>
      </c>
      <c r="G63">
        <f>IF(zapotrzebowanie[[#This Row],[Magazyn]]&lt;0,1,0)</f>
        <v>0</v>
      </c>
    </row>
    <row r="64" spans="1:7" x14ac:dyDescent="0.3">
      <c r="A64" s="1">
        <v>45385</v>
      </c>
      <c r="B64">
        <v>15</v>
      </c>
      <c r="C64">
        <v>4444.0129999999999</v>
      </c>
      <c r="D64">
        <v>5284.65</v>
      </c>
      <c r="E64">
        <v>7295.4709999999995</v>
      </c>
      <c r="F64">
        <f>F63+energia__245[[#This Row],[Zrodla_wiatrowe]]+energia__245[[#This Row],[Zrodla_fotowoltaiczne]]-zapotrzebowanie[[#This Row],[Zapotrzebowanie]]</f>
        <v>249248.53300000014</v>
      </c>
      <c r="G64">
        <f>IF(zapotrzebowanie[[#This Row],[Magazyn]]&lt;0,1,0)</f>
        <v>0</v>
      </c>
    </row>
    <row r="65" spans="1:7" x14ac:dyDescent="0.3">
      <c r="A65" s="1">
        <v>45385</v>
      </c>
      <c r="B65">
        <v>16</v>
      </c>
      <c r="C65">
        <v>4060.7249999999999</v>
      </c>
      <c r="D65">
        <v>4440.7879999999996</v>
      </c>
      <c r="E65">
        <v>7347.4369999999999</v>
      </c>
      <c r="F65">
        <f>F64+energia__245[[#This Row],[Zrodla_wiatrowe]]+energia__245[[#This Row],[Zrodla_fotowoltaiczne]]-zapotrzebowanie[[#This Row],[Zapotrzebowanie]]</f>
        <v>250402.60900000014</v>
      </c>
      <c r="G65">
        <f>IF(zapotrzebowanie[[#This Row],[Magazyn]]&lt;0,1,0)</f>
        <v>0</v>
      </c>
    </row>
    <row r="66" spans="1:7" x14ac:dyDescent="0.3">
      <c r="A66" s="1">
        <v>45385</v>
      </c>
      <c r="B66">
        <v>17</v>
      </c>
      <c r="C66">
        <v>3365</v>
      </c>
      <c r="D66">
        <v>3380.625</v>
      </c>
      <c r="E66">
        <v>7089.9080000000004</v>
      </c>
      <c r="F66">
        <f>F65+energia__245[[#This Row],[Zrodla_wiatrowe]]+energia__245[[#This Row],[Zrodla_fotowoltaiczne]]-zapotrzebowanie[[#This Row],[Zapotrzebowanie]]</f>
        <v>250058.32600000015</v>
      </c>
      <c r="G66">
        <f>IF(zapotrzebowanie[[#This Row],[Magazyn]]&lt;0,1,0)</f>
        <v>0</v>
      </c>
    </row>
    <row r="67" spans="1:7" x14ac:dyDescent="0.3">
      <c r="A67" s="1">
        <v>45385</v>
      </c>
      <c r="B67">
        <v>18</v>
      </c>
      <c r="C67">
        <v>2697.3380000000002</v>
      </c>
      <c r="D67">
        <v>1752.175</v>
      </c>
      <c r="E67">
        <v>6515.6819999999998</v>
      </c>
      <c r="F67">
        <f>F66+energia__245[[#This Row],[Zrodla_wiatrowe]]+energia__245[[#This Row],[Zrodla_fotowoltaiczne]]-zapotrzebowanie[[#This Row],[Zapotrzebowanie]]</f>
        <v>247992.15700000012</v>
      </c>
      <c r="G67">
        <f>IF(zapotrzebowanie[[#This Row],[Magazyn]]&lt;0,1,0)</f>
        <v>0</v>
      </c>
    </row>
    <row r="68" spans="1:7" x14ac:dyDescent="0.3">
      <c r="A68" s="1">
        <v>45385</v>
      </c>
      <c r="B68">
        <v>19</v>
      </c>
      <c r="C68">
        <v>2075.5749999999998</v>
      </c>
      <c r="D68">
        <v>515.93799999999999</v>
      </c>
      <c r="E68">
        <v>6961.8810000000003</v>
      </c>
      <c r="F68">
        <f>F67+energia__245[[#This Row],[Zrodla_wiatrowe]]+energia__245[[#This Row],[Zrodla_fotowoltaiczne]]-zapotrzebowanie[[#This Row],[Zapotrzebowanie]]</f>
        <v>243621.78900000014</v>
      </c>
      <c r="G68">
        <f>IF(zapotrzebowanie[[#This Row],[Magazyn]]&lt;0,1,0)</f>
        <v>0</v>
      </c>
    </row>
    <row r="69" spans="1:7" x14ac:dyDescent="0.3">
      <c r="A69" s="1">
        <v>45385</v>
      </c>
      <c r="B69">
        <v>20</v>
      </c>
      <c r="C69">
        <v>1725.175</v>
      </c>
      <c r="D69">
        <v>98.513000000000005</v>
      </c>
      <c r="E69">
        <v>6773.4030000000002</v>
      </c>
      <c r="F69">
        <f>F68+energia__245[[#This Row],[Zrodla_wiatrowe]]+energia__245[[#This Row],[Zrodla_fotowoltaiczne]]-zapotrzebowanie[[#This Row],[Zapotrzebowanie]]</f>
        <v>238672.07400000014</v>
      </c>
      <c r="G69">
        <f>IF(zapotrzebowanie[[#This Row],[Magazyn]]&lt;0,1,0)</f>
        <v>0</v>
      </c>
    </row>
    <row r="70" spans="1:7" x14ac:dyDescent="0.3">
      <c r="A70" s="1">
        <v>45385</v>
      </c>
      <c r="B70">
        <v>21</v>
      </c>
      <c r="C70">
        <v>1506.8630000000001</v>
      </c>
      <c r="D70">
        <v>0</v>
      </c>
      <c r="E70">
        <v>5263.0720000000001</v>
      </c>
      <c r="F70">
        <f>F69+energia__245[[#This Row],[Zrodla_wiatrowe]]+energia__245[[#This Row],[Zrodla_fotowoltaiczne]]-zapotrzebowanie[[#This Row],[Zapotrzebowanie]]</f>
        <v>234915.86500000017</v>
      </c>
      <c r="G70">
        <f>IF(zapotrzebowanie[[#This Row],[Magazyn]]&lt;0,1,0)</f>
        <v>0</v>
      </c>
    </row>
    <row r="71" spans="1:7" x14ac:dyDescent="0.3">
      <c r="A71" s="1">
        <v>45385</v>
      </c>
      <c r="B71">
        <v>22</v>
      </c>
      <c r="C71">
        <v>1343.6</v>
      </c>
      <c r="D71">
        <v>0</v>
      </c>
      <c r="E71">
        <v>5080.067</v>
      </c>
      <c r="F71">
        <f>F70+energia__245[[#This Row],[Zrodla_wiatrowe]]+energia__245[[#This Row],[Zrodla_fotowoltaiczne]]-zapotrzebowanie[[#This Row],[Zapotrzebowanie]]</f>
        <v>231179.39800000016</v>
      </c>
      <c r="G71">
        <f>IF(zapotrzebowanie[[#This Row],[Magazyn]]&lt;0,1,0)</f>
        <v>0</v>
      </c>
    </row>
    <row r="72" spans="1:7" x14ac:dyDescent="0.3">
      <c r="A72" s="1">
        <v>45385</v>
      </c>
      <c r="B72">
        <v>23</v>
      </c>
      <c r="C72">
        <v>1320.5630000000001</v>
      </c>
      <c r="D72">
        <v>0</v>
      </c>
      <c r="E72">
        <v>3147.1689999999999</v>
      </c>
      <c r="F72">
        <f>F71+energia__245[[#This Row],[Zrodla_wiatrowe]]+energia__245[[#This Row],[Zrodla_fotowoltaiczne]]-zapotrzebowanie[[#This Row],[Zapotrzebowanie]]</f>
        <v>229352.79200000016</v>
      </c>
      <c r="G72">
        <f>IF(zapotrzebowanie[[#This Row],[Magazyn]]&lt;0,1,0)</f>
        <v>0</v>
      </c>
    </row>
    <row r="73" spans="1:7" x14ac:dyDescent="0.3">
      <c r="A73" s="1">
        <v>45385</v>
      </c>
      <c r="B73">
        <v>24</v>
      </c>
      <c r="C73">
        <v>1277.1379999999999</v>
      </c>
      <c r="D73">
        <v>0</v>
      </c>
      <c r="E73">
        <v>1847.797</v>
      </c>
      <c r="F73">
        <f>F72+energia__245[[#This Row],[Zrodla_wiatrowe]]+energia__245[[#This Row],[Zrodla_fotowoltaiczne]]-zapotrzebowanie[[#This Row],[Zapotrzebowanie]]</f>
        <v>228782.13300000018</v>
      </c>
      <c r="G73">
        <f>IF(zapotrzebowanie[[#This Row],[Magazyn]]&lt;0,1,0)</f>
        <v>0</v>
      </c>
    </row>
    <row r="74" spans="1:7" x14ac:dyDescent="0.3">
      <c r="A74" s="1">
        <v>45386</v>
      </c>
      <c r="B74">
        <v>1</v>
      </c>
      <c r="C74">
        <v>1296.9380000000001</v>
      </c>
      <c r="D74">
        <v>0</v>
      </c>
      <c r="E74">
        <v>1677.02</v>
      </c>
      <c r="F74">
        <f>F73+energia__245[[#This Row],[Zrodla_wiatrowe]]+energia__245[[#This Row],[Zrodla_fotowoltaiczne]]-zapotrzebowanie[[#This Row],[Zapotrzebowanie]]</f>
        <v>228402.05100000018</v>
      </c>
      <c r="G74">
        <f>IF(zapotrzebowanie[[#This Row],[Magazyn]]&lt;0,1,0)</f>
        <v>0</v>
      </c>
    </row>
    <row r="75" spans="1:7" x14ac:dyDescent="0.3">
      <c r="A75" s="1">
        <v>45386</v>
      </c>
      <c r="B75">
        <v>2</v>
      </c>
      <c r="C75">
        <v>1376.75</v>
      </c>
      <c r="D75">
        <v>0</v>
      </c>
      <c r="E75">
        <v>1437.8030000000001</v>
      </c>
      <c r="F75">
        <f>F74+energia__245[[#This Row],[Zrodla_wiatrowe]]+energia__245[[#This Row],[Zrodla_fotowoltaiczne]]-zapotrzebowanie[[#This Row],[Zapotrzebowanie]]</f>
        <v>228340.99800000017</v>
      </c>
      <c r="G75">
        <f>IF(zapotrzebowanie[[#This Row],[Magazyn]]&lt;0,1,0)</f>
        <v>0</v>
      </c>
    </row>
    <row r="76" spans="1:7" x14ac:dyDescent="0.3">
      <c r="A76" s="1">
        <v>45386</v>
      </c>
      <c r="B76">
        <v>3</v>
      </c>
      <c r="C76">
        <v>1459.925</v>
      </c>
      <c r="D76">
        <v>0</v>
      </c>
      <c r="E76">
        <v>1344.7570000000001</v>
      </c>
      <c r="F76">
        <f>F75+energia__245[[#This Row],[Zrodla_wiatrowe]]+energia__245[[#This Row],[Zrodla_fotowoltaiczne]]-zapotrzebowanie[[#This Row],[Zapotrzebowanie]]</f>
        <v>228456.16600000014</v>
      </c>
      <c r="G76">
        <f>IF(zapotrzebowanie[[#This Row],[Magazyn]]&lt;0,1,0)</f>
        <v>0</v>
      </c>
    </row>
    <row r="77" spans="1:7" x14ac:dyDescent="0.3">
      <c r="A77" s="1">
        <v>45386</v>
      </c>
      <c r="B77">
        <v>4</v>
      </c>
      <c r="C77">
        <v>1527.538</v>
      </c>
      <c r="D77">
        <v>0</v>
      </c>
      <c r="E77">
        <v>1347.5129999999999</v>
      </c>
      <c r="F77">
        <f>F76+energia__245[[#This Row],[Zrodla_wiatrowe]]+energia__245[[#This Row],[Zrodla_fotowoltaiczne]]-zapotrzebowanie[[#This Row],[Zapotrzebowanie]]</f>
        <v>228636.19100000014</v>
      </c>
      <c r="G77">
        <f>IF(zapotrzebowanie[[#This Row],[Magazyn]]&lt;0,1,0)</f>
        <v>0</v>
      </c>
    </row>
    <row r="78" spans="1:7" x14ac:dyDescent="0.3">
      <c r="A78" s="1">
        <v>45386</v>
      </c>
      <c r="B78">
        <v>5</v>
      </c>
      <c r="C78">
        <v>1725.0630000000001</v>
      </c>
      <c r="D78">
        <v>0</v>
      </c>
      <c r="E78">
        <v>2020.11</v>
      </c>
      <c r="F78">
        <f>F77+energia__245[[#This Row],[Zrodla_wiatrowe]]+energia__245[[#This Row],[Zrodla_fotowoltaiczne]]-zapotrzebowanie[[#This Row],[Zapotrzebowanie]]</f>
        <v>228341.14400000015</v>
      </c>
      <c r="G78">
        <f>IF(zapotrzebowanie[[#This Row],[Magazyn]]&lt;0,1,0)</f>
        <v>0</v>
      </c>
    </row>
    <row r="79" spans="1:7" x14ac:dyDescent="0.3">
      <c r="A79" s="1">
        <v>45386</v>
      </c>
      <c r="B79">
        <v>6</v>
      </c>
      <c r="C79">
        <v>1804.5630000000001</v>
      </c>
      <c r="D79">
        <v>0.52500000000000002</v>
      </c>
      <c r="E79">
        <v>3345.3690000000001</v>
      </c>
      <c r="F79">
        <f>F78+energia__245[[#This Row],[Zrodla_wiatrowe]]+energia__245[[#This Row],[Zrodla_fotowoltaiczne]]-zapotrzebowanie[[#This Row],[Zapotrzebowanie]]</f>
        <v>226800.86300000013</v>
      </c>
      <c r="G79">
        <f>IF(zapotrzebowanie[[#This Row],[Magazyn]]&lt;0,1,0)</f>
        <v>0</v>
      </c>
    </row>
    <row r="80" spans="1:7" x14ac:dyDescent="0.3">
      <c r="A80" s="1">
        <v>45386</v>
      </c>
      <c r="B80">
        <v>7</v>
      </c>
      <c r="C80">
        <v>1882.8</v>
      </c>
      <c r="D80">
        <v>182.78800000000001</v>
      </c>
      <c r="E80">
        <v>4557.18</v>
      </c>
      <c r="F80">
        <f>F79+energia__245[[#This Row],[Zrodla_wiatrowe]]+energia__245[[#This Row],[Zrodla_fotowoltaiczne]]-zapotrzebowanie[[#This Row],[Zapotrzebowanie]]</f>
        <v>224309.27100000012</v>
      </c>
      <c r="G80">
        <f>IF(zapotrzebowanie[[#This Row],[Magazyn]]&lt;0,1,0)</f>
        <v>0</v>
      </c>
    </row>
    <row r="81" spans="1:7" x14ac:dyDescent="0.3">
      <c r="A81" s="1">
        <v>45386</v>
      </c>
      <c r="B81">
        <v>8</v>
      </c>
      <c r="C81">
        <v>1927.5</v>
      </c>
      <c r="D81">
        <v>903.98800000000006</v>
      </c>
      <c r="E81">
        <v>6740.7489999999998</v>
      </c>
      <c r="F81">
        <f>F80+energia__245[[#This Row],[Zrodla_wiatrowe]]+energia__245[[#This Row],[Zrodla_fotowoltaiczne]]-zapotrzebowanie[[#This Row],[Zapotrzebowanie]]</f>
        <v>220400.01000000013</v>
      </c>
      <c r="G81">
        <f>IF(zapotrzebowanie[[#This Row],[Magazyn]]&lt;0,1,0)</f>
        <v>0</v>
      </c>
    </row>
    <row r="82" spans="1:7" x14ac:dyDescent="0.3">
      <c r="A82" s="1">
        <v>45386</v>
      </c>
      <c r="B82">
        <v>9</v>
      </c>
      <c r="C82">
        <v>1803.0630000000001</v>
      </c>
      <c r="D82">
        <v>2087.2249999999999</v>
      </c>
      <c r="E82">
        <v>7549.6329999999998</v>
      </c>
      <c r="F82">
        <f>F81+energia__245[[#This Row],[Zrodla_wiatrowe]]+energia__245[[#This Row],[Zrodla_fotowoltaiczne]]-zapotrzebowanie[[#This Row],[Zapotrzebowanie]]</f>
        <v>216740.66500000012</v>
      </c>
      <c r="G82">
        <f>IF(zapotrzebowanie[[#This Row],[Magazyn]]&lt;0,1,0)</f>
        <v>0</v>
      </c>
    </row>
    <row r="83" spans="1:7" x14ac:dyDescent="0.3">
      <c r="A83" s="1">
        <v>45386</v>
      </c>
      <c r="B83">
        <v>10</v>
      </c>
      <c r="C83">
        <v>1611.05</v>
      </c>
      <c r="D83">
        <v>3579.6</v>
      </c>
      <c r="E83">
        <v>8426.2909999999993</v>
      </c>
      <c r="F83">
        <f>F82+energia__245[[#This Row],[Zrodla_wiatrowe]]+energia__245[[#This Row],[Zrodla_fotowoltaiczne]]-zapotrzebowanie[[#This Row],[Zapotrzebowanie]]</f>
        <v>213505.02400000012</v>
      </c>
      <c r="G83">
        <f>IF(zapotrzebowanie[[#This Row],[Magazyn]]&lt;0,1,0)</f>
        <v>0</v>
      </c>
    </row>
    <row r="84" spans="1:7" x14ac:dyDescent="0.3">
      <c r="A84" s="1">
        <v>45386</v>
      </c>
      <c r="B84">
        <v>11</v>
      </c>
      <c r="C84">
        <v>1517.413</v>
      </c>
      <c r="D84">
        <v>4306.8379999999997</v>
      </c>
      <c r="E84">
        <v>8402.6170000000002</v>
      </c>
      <c r="F84">
        <f>F83+energia__245[[#This Row],[Zrodla_wiatrowe]]+energia__245[[#This Row],[Zrodla_fotowoltaiczne]]-zapotrzebowanie[[#This Row],[Zapotrzebowanie]]</f>
        <v>210926.65800000011</v>
      </c>
      <c r="G84">
        <f>IF(zapotrzebowanie[[#This Row],[Magazyn]]&lt;0,1,0)</f>
        <v>0</v>
      </c>
    </row>
    <row r="85" spans="1:7" x14ac:dyDescent="0.3">
      <c r="A85" s="1">
        <v>45386</v>
      </c>
      <c r="B85">
        <v>12</v>
      </c>
      <c r="C85">
        <v>1464.9380000000001</v>
      </c>
      <c r="D85">
        <v>5172.3</v>
      </c>
      <c r="E85">
        <v>8542.2530000000006</v>
      </c>
      <c r="F85">
        <f>F84+energia__245[[#This Row],[Zrodla_wiatrowe]]+energia__245[[#This Row],[Zrodla_fotowoltaiczne]]-zapotrzebowanie[[#This Row],[Zapotrzebowanie]]</f>
        <v>209021.6430000001</v>
      </c>
      <c r="G85">
        <f>IF(zapotrzebowanie[[#This Row],[Magazyn]]&lt;0,1,0)</f>
        <v>0</v>
      </c>
    </row>
    <row r="86" spans="1:7" x14ac:dyDescent="0.3">
      <c r="A86" s="1">
        <v>45386</v>
      </c>
      <c r="B86">
        <v>13</v>
      </c>
      <c r="C86">
        <v>1616.9</v>
      </c>
      <c r="D86">
        <v>5723.5129999999999</v>
      </c>
      <c r="E86">
        <v>8899.2659999999996</v>
      </c>
      <c r="F86">
        <f>F85+energia__245[[#This Row],[Zrodla_wiatrowe]]+energia__245[[#This Row],[Zrodla_fotowoltaiczne]]-zapotrzebowanie[[#This Row],[Zapotrzebowanie]]</f>
        <v>207462.7900000001</v>
      </c>
      <c r="G86">
        <f>IF(zapotrzebowanie[[#This Row],[Magazyn]]&lt;0,1,0)</f>
        <v>0</v>
      </c>
    </row>
    <row r="87" spans="1:7" x14ac:dyDescent="0.3">
      <c r="A87" s="1">
        <v>45386</v>
      </c>
      <c r="B87">
        <v>14</v>
      </c>
      <c r="C87">
        <v>1760.9880000000001</v>
      </c>
      <c r="D87">
        <v>5583.875</v>
      </c>
      <c r="E87">
        <v>8407.4850000000006</v>
      </c>
      <c r="F87">
        <f>F86+energia__245[[#This Row],[Zrodla_wiatrowe]]+energia__245[[#This Row],[Zrodla_fotowoltaiczne]]-zapotrzebowanie[[#This Row],[Zapotrzebowanie]]</f>
        <v>206400.16800000012</v>
      </c>
      <c r="G87">
        <f>IF(zapotrzebowanie[[#This Row],[Magazyn]]&lt;0,1,0)</f>
        <v>0</v>
      </c>
    </row>
    <row r="88" spans="1:7" x14ac:dyDescent="0.3">
      <c r="A88" s="1">
        <v>45386</v>
      </c>
      <c r="B88">
        <v>15</v>
      </c>
      <c r="C88">
        <v>1910.588</v>
      </c>
      <c r="D88">
        <v>5109.6000000000004</v>
      </c>
      <c r="E88">
        <v>8667.2860000000001</v>
      </c>
      <c r="F88">
        <f>F87+energia__245[[#This Row],[Zrodla_wiatrowe]]+energia__245[[#This Row],[Zrodla_fotowoltaiczne]]-zapotrzebowanie[[#This Row],[Zapotrzebowanie]]</f>
        <v>204753.07000000012</v>
      </c>
      <c r="G88">
        <f>IF(zapotrzebowanie[[#This Row],[Magazyn]]&lt;0,1,0)</f>
        <v>0</v>
      </c>
    </row>
    <row r="89" spans="1:7" x14ac:dyDescent="0.3">
      <c r="A89" s="1">
        <v>45386</v>
      </c>
      <c r="B89">
        <v>16</v>
      </c>
      <c r="C89">
        <v>2147.8380000000002</v>
      </c>
      <c r="D89">
        <v>4166.7</v>
      </c>
      <c r="E89">
        <v>8729.0239999999994</v>
      </c>
      <c r="F89">
        <f>F88+energia__245[[#This Row],[Zrodla_wiatrowe]]+energia__245[[#This Row],[Zrodla_fotowoltaiczne]]-zapotrzebowanie[[#This Row],[Zapotrzebowanie]]</f>
        <v>202338.58400000012</v>
      </c>
      <c r="G89">
        <f>IF(zapotrzebowanie[[#This Row],[Magazyn]]&lt;0,1,0)</f>
        <v>0</v>
      </c>
    </row>
    <row r="90" spans="1:7" x14ac:dyDescent="0.3">
      <c r="A90" s="1">
        <v>45386</v>
      </c>
      <c r="B90">
        <v>17</v>
      </c>
      <c r="C90">
        <v>2389</v>
      </c>
      <c r="D90">
        <v>3069.4630000000002</v>
      </c>
      <c r="E90">
        <v>8415.4120000000003</v>
      </c>
      <c r="F90">
        <f>F89+energia__245[[#This Row],[Zrodla_wiatrowe]]+energia__245[[#This Row],[Zrodla_fotowoltaiczne]]-zapotrzebowanie[[#This Row],[Zapotrzebowanie]]</f>
        <v>199381.6350000001</v>
      </c>
      <c r="G90">
        <f>IF(zapotrzebowanie[[#This Row],[Magazyn]]&lt;0,1,0)</f>
        <v>0</v>
      </c>
    </row>
    <row r="91" spans="1:7" x14ac:dyDescent="0.3">
      <c r="A91" s="1">
        <v>45386</v>
      </c>
      <c r="B91">
        <v>18</v>
      </c>
      <c r="C91">
        <v>2445.2249999999999</v>
      </c>
      <c r="D91">
        <v>1544.663</v>
      </c>
      <c r="E91">
        <v>7726.8</v>
      </c>
      <c r="F91">
        <f>F90+energia__245[[#This Row],[Zrodla_wiatrowe]]+energia__245[[#This Row],[Zrodla_fotowoltaiczne]]-zapotrzebowanie[[#This Row],[Zapotrzebowanie]]</f>
        <v>195644.72300000011</v>
      </c>
      <c r="G91">
        <f>IF(zapotrzebowanie[[#This Row],[Magazyn]]&lt;0,1,0)</f>
        <v>0</v>
      </c>
    </row>
    <row r="92" spans="1:7" x14ac:dyDescent="0.3">
      <c r="A92" s="1">
        <v>45386</v>
      </c>
      <c r="B92">
        <v>19</v>
      </c>
      <c r="C92">
        <v>2756.4380000000001</v>
      </c>
      <c r="D92">
        <v>540.16300000000001</v>
      </c>
      <c r="E92">
        <v>6904.9660000000003</v>
      </c>
      <c r="F92">
        <f>F91+energia__245[[#This Row],[Zrodla_wiatrowe]]+energia__245[[#This Row],[Zrodla_fotowoltaiczne]]-zapotrzebowanie[[#This Row],[Zapotrzebowanie]]</f>
        <v>192036.35800000012</v>
      </c>
      <c r="G92">
        <f>IF(zapotrzebowanie[[#This Row],[Magazyn]]&lt;0,1,0)</f>
        <v>0</v>
      </c>
    </row>
    <row r="93" spans="1:7" x14ac:dyDescent="0.3">
      <c r="A93" s="1">
        <v>45386</v>
      </c>
      <c r="B93">
        <v>20</v>
      </c>
      <c r="C93">
        <v>3537.875</v>
      </c>
      <c r="D93">
        <v>97.013000000000005</v>
      </c>
      <c r="E93">
        <v>6718.0290000000005</v>
      </c>
      <c r="F93">
        <f>F92+energia__245[[#This Row],[Zrodla_wiatrowe]]+energia__245[[#This Row],[Zrodla_fotowoltaiczne]]-zapotrzebowanie[[#This Row],[Zapotrzebowanie]]</f>
        <v>188953.21700000012</v>
      </c>
      <c r="G93">
        <f>IF(zapotrzebowanie[[#This Row],[Magazyn]]&lt;0,1,0)</f>
        <v>0</v>
      </c>
    </row>
    <row r="94" spans="1:7" x14ac:dyDescent="0.3">
      <c r="A94" s="1">
        <v>45386</v>
      </c>
      <c r="B94">
        <v>21</v>
      </c>
      <c r="C94">
        <v>4276.8500000000004</v>
      </c>
      <c r="D94">
        <v>0</v>
      </c>
      <c r="E94">
        <v>5220.0450000000001</v>
      </c>
      <c r="F94">
        <f>F93+energia__245[[#This Row],[Zrodla_wiatrowe]]+energia__245[[#This Row],[Zrodla_fotowoltaiczne]]-zapotrzebowanie[[#This Row],[Zapotrzebowanie]]</f>
        <v>188010.02200000011</v>
      </c>
      <c r="G94">
        <f>IF(zapotrzebowanie[[#This Row],[Magazyn]]&lt;0,1,0)</f>
        <v>0</v>
      </c>
    </row>
    <row r="95" spans="1:7" x14ac:dyDescent="0.3">
      <c r="A95" s="1">
        <v>45386</v>
      </c>
      <c r="B95">
        <v>22</v>
      </c>
      <c r="C95">
        <v>4835.1750000000002</v>
      </c>
      <c r="D95">
        <v>0</v>
      </c>
      <c r="E95">
        <v>5038.5370000000003</v>
      </c>
      <c r="F95">
        <f>F94+energia__245[[#This Row],[Zrodla_wiatrowe]]+energia__245[[#This Row],[Zrodla_fotowoltaiczne]]-zapotrzebowanie[[#This Row],[Zapotrzebowanie]]</f>
        <v>187806.66000000009</v>
      </c>
      <c r="G95">
        <f>IF(zapotrzebowanie[[#This Row],[Magazyn]]&lt;0,1,0)</f>
        <v>0</v>
      </c>
    </row>
    <row r="96" spans="1:7" x14ac:dyDescent="0.3">
      <c r="A96" s="1">
        <v>45386</v>
      </c>
      <c r="B96">
        <v>23</v>
      </c>
      <c r="C96">
        <v>5044.7250000000004</v>
      </c>
      <c r="D96">
        <v>0</v>
      </c>
      <c r="E96">
        <v>3121.44</v>
      </c>
      <c r="F96">
        <f>F95+energia__245[[#This Row],[Zrodla_wiatrowe]]+energia__245[[#This Row],[Zrodla_fotowoltaiczne]]-zapotrzebowanie[[#This Row],[Zapotrzebowanie]]</f>
        <v>189729.94500000009</v>
      </c>
      <c r="G96">
        <f>IF(zapotrzebowanie[[#This Row],[Magazyn]]&lt;0,1,0)</f>
        <v>0</v>
      </c>
    </row>
    <row r="97" spans="1:7" x14ac:dyDescent="0.3">
      <c r="A97" s="1">
        <v>45386</v>
      </c>
      <c r="B97">
        <v>24</v>
      </c>
      <c r="C97">
        <v>5564.6750000000002</v>
      </c>
      <c r="D97">
        <v>0</v>
      </c>
      <c r="E97">
        <v>1832.69</v>
      </c>
      <c r="F97">
        <f>F96+energia__245[[#This Row],[Zrodla_wiatrowe]]+energia__245[[#This Row],[Zrodla_fotowoltaiczne]]-zapotrzebowanie[[#This Row],[Zapotrzebowanie]]</f>
        <v>193461.93000000008</v>
      </c>
      <c r="G97">
        <f>IF(zapotrzebowanie[[#This Row],[Magazyn]]&lt;0,1,0)</f>
        <v>0</v>
      </c>
    </row>
    <row r="98" spans="1:7" x14ac:dyDescent="0.3">
      <c r="A98" s="1">
        <v>45387</v>
      </c>
      <c r="B98">
        <v>1</v>
      </c>
      <c r="C98">
        <v>5803.1130000000003</v>
      </c>
      <c r="D98">
        <v>0</v>
      </c>
      <c r="E98">
        <v>1548.146</v>
      </c>
      <c r="F98">
        <f>F97+energia__245[[#This Row],[Zrodla_wiatrowe]]+energia__245[[#This Row],[Zrodla_fotowoltaiczne]]-zapotrzebowanie[[#This Row],[Zapotrzebowanie]]</f>
        <v>197716.89700000008</v>
      </c>
      <c r="G98">
        <f>IF(zapotrzebowanie[[#This Row],[Magazyn]]&lt;0,1,0)</f>
        <v>0</v>
      </c>
    </row>
    <row r="99" spans="1:7" x14ac:dyDescent="0.3">
      <c r="A99" s="1">
        <v>45387</v>
      </c>
      <c r="B99">
        <v>2</v>
      </c>
      <c r="C99">
        <v>5764.2749999999996</v>
      </c>
      <c r="D99">
        <v>0</v>
      </c>
      <c r="E99">
        <v>1327.3109999999999</v>
      </c>
      <c r="F99">
        <f>F98+energia__245[[#This Row],[Zrodla_wiatrowe]]+energia__245[[#This Row],[Zrodla_fotowoltaiczne]]-zapotrzebowanie[[#This Row],[Zapotrzebowanie]]</f>
        <v>202153.86100000009</v>
      </c>
      <c r="G99">
        <f>IF(zapotrzebowanie[[#This Row],[Magazyn]]&lt;0,1,0)</f>
        <v>0</v>
      </c>
    </row>
    <row r="100" spans="1:7" x14ac:dyDescent="0.3">
      <c r="A100" s="1">
        <v>45387</v>
      </c>
      <c r="B100">
        <v>3</v>
      </c>
      <c r="C100">
        <v>5571.0749999999998</v>
      </c>
      <c r="D100">
        <v>0</v>
      </c>
      <c r="E100">
        <v>1241.4159999999999</v>
      </c>
      <c r="F100">
        <f>F99+energia__245[[#This Row],[Zrodla_wiatrowe]]+energia__245[[#This Row],[Zrodla_fotowoltaiczne]]-zapotrzebowanie[[#This Row],[Zapotrzebowanie]]</f>
        <v>206483.52000000011</v>
      </c>
      <c r="G100">
        <f>IF(zapotrzebowanie[[#This Row],[Magazyn]]&lt;0,1,0)</f>
        <v>0</v>
      </c>
    </row>
    <row r="101" spans="1:7" x14ac:dyDescent="0.3">
      <c r="A101" s="1">
        <v>45387</v>
      </c>
      <c r="B101">
        <v>4</v>
      </c>
      <c r="C101">
        <v>5487.2380000000003</v>
      </c>
      <c r="D101">
        <v>0</v>
      </c>
      <c r="E101">
        <v>1243.961</v>
      </c>
      <c r="F101">
        <f>F100+energia__245[[#This Row],[Zrodla_wiatrowe]]+energia__245[[#This Row],[Zrodla_fotowoltaiczne]]-zapotrzebowanie[[#This Row],[Zapotrzebowanie]]</f>
        <v>210726.79700000011</v>
      </c>
      <c r="G101">
        <f>IF(zapotrzebowanie[[#This Row],[Magazyn]]&lt;0,1,0)</f>
        <v>0</v>
      </c>
    </row>
    <row r="102" spans="1:7" x14ac:dyDescent="0.3">
      <c r="A102" s="1">
        <v>45387</v>
      </c>
      <c r="B102">
        <v>5</v>
      </c>
      <c r="C102">
        <v>5289.1629999999996</v>
      </c>
      <c r="D102">
        <v>0</v>
      </c>
      <c r="E102">
        <v>1864.87</v>
      </c>
      <c r="F102">
        <f>F101+energia__245[[#This Row],[Zrodla_wiatrowe]]+energia__245[[#This Row],[Zrodla_fotowoltaiczne]]-zapotrzebowanie[[#This Row],[Zapotrzebowanie]]</f>
        <v>214151.09000000011</v>
      </c>
      <c r="G102">
        <f>IF(zapotrzebowanie[[#This Row],[Magazyn]]&lt;0,1,0)</f>
        <v>0</v>
      </c>
    </row>
    <row r="103" spans="1:7" x14ac:dyDescent="0.3">
      <c r="A103" s="1">
        <v>45387</v>
      </c>
      <c r="B103">
        <v>6</v>
      </c>
      <c r="C103">
        <v>4720.9750000000004</v>
      </c>
      <c r="D103">
        <v>2.6880000000000002</v>
      </c>
      <c r="E103">
        <v>3088.2869999999998</v>
      </c>
      <c r="F103">
        <f>F102+energia__245[[#This Row],[Zrodla_wiatrowe]]+energia__245[[#This Row],[Zrodla_fotowoltaiczne]]-zapotrzebowanie[[#This Row],[Zapotrzebowanie]]</f>
        <v>215786.4660000001</v>
      </c>
      <c r="G103">
        <f>IF(zapotrzebowanie[[#This Row],[Magazyn]]&lt;0,1,0)</f>
        <v>0</v>
      </c>
    </row>
    <row r="104" spans="1:7" x14ac:dyDescent="0.3">
      <c r="A104" s="1">
        <v>45387</v>
      </c>
      <c r="B104">
        <v>7</v>
      </c>
      <c r="C104">
        <v>4460.4880000000003</v>
      </c>
      <c r="D104">
        <v>207.26300000000001</v>
      </c>
      <c r="E104">
        <v>4206.973</v>
      </c>
      <c r="F104">
        <f>F103+energia__245[[#This Row],[Zrodla_wiatrowe]]+energia__245[[#This Row],[Zrodla_fotowoltaiczne]]-zapotrzebowanie[[#This Row],[Zapotrzebowanie]]</f>
        <v>216247.24400000012</v>
      </c>
      <c r="G104">
        <f>IF(zapotrzebowanie[[#This Row],[Magazyn]]&lt;0,1,0)</f>
        <v>0</v>
      </c>
    </row>
    <row r="105" spans="1:7" x14ac:dyDescent="0.3">
      <c r="A105" s="1">
        <v>45387</v>
      </c>
      <c r="B105">
        <v>8</v>
      </c>
      <c r="C105">
        <v>4055.7249999999999</v>
      </c>
      <c r="D105">
        <v>1171.5999999999999</v>
      </c>
      <c r="E105">
        <v>6222.74</v>
      </c>
      <c r="F105">
        <f>F104+energia__245[[#This Row],[Zrodla_wiatrowe]]+energia__245[[#This Row],[Zrodla_fotowoltaiczne]]-zapotrzebowanie[[#This Row],[Zapotrzebowanie]]</f>
        <v>215251.82900000014</v>
      </c>
      <c r="G105">
        <f>IF(zapotrzebowanie[[#This Row],[Magazyn]]&lt;0,1,0)</f>
        <v>0</v>
      </c>
    </row>
    <row r="106" spans="1:7" x14ac:dyDescent="0.3">
      <c r="A106" s="1">
        <v>45387</v>
      </c>
      <c r="B106">
        <v>9</v>
      </c>
      <c r="C106">
        <v>3390.5880000000002</v>
      </c>
      <c r="D106">
        <v>2805.5250000000001</v>
      </c>
      <c r="E106">
        <v>6969.4639999999999</v>
      </c>
      <c r="F106">
        <f>F105+energia__245[[#This Row],[Zrodla_wiatrowe]]+energia__245[[#This Row],[Zrodla_fotowoltaiczne]]-zapotrzebowanie[[#This Row],[Zapotrzebowanie]]</f>
        <v>214478.47800000012</v>
      </c>
      <c r="G106">
        <f>IF(zapotrzebowanie[[#This Row],[Magazyn]]&lt;0,1,0)</f>
        <v>0</v>
      </c>
    </row>
    <row r="107" spans="1:7" x14ac:dyDescent="0.3">
      <c r="A107" s="1">
        <v>45387</v>
      </c>
      <c r="B107">
        <v>10</v>
      </c>
      <c r="C107">
        <v>3101.2249999999999</v>
      </c>
      <c r="D107">
        <v>4478.6379999999999</v>
      </c>
      <c r="E107">
        <v>7778.7529999999997</v>
      </c>
      <c r="F107">
        <f>F106+energia__245[[#This Row],[Zrodla_wiatrowe]]+energia__245[[#This Row],[Zrodla_fotowoltaiczne]]-zapotrzebowanie[[#This Row],[Zapotrzebowanie]]</f>
        <v>214279.58800000013</v>
      </c>
      <c r="G107">
        <f>IF(zapotrzebowanie[[#This Row],[Magazyn]]&lt;0,1,0)</f>
        <v>0</v>
      </c>
    </row>
    <row r="108" spans="1:7" x14ac:dyDescent="0.3">
      <c r="A108" s="1">
        <v>45387</v>
      </c>
      <c r="B108">
        <v>11</v>
      </c>
      <c r="C108">
        <v>2969.0630000000001</v>
      </c>
      <c r="D108">
        <v>6019.9129999999996</v>
      </c>
      <c r="E108">
        <v>7756.8980000000001</v>
      </c>
      <c r="F108">
        <f>F107+energia__245[[#This Row],[Zrodla_wiatrowe]]+energia__245[[#This Row],[Zrodla_fotowoltaiczne]]-zapotrzebowanie[[#This Row],[Zapotrzebowanie]]</f>
        <v>215511.66600000014</v>
      </c>
      <c r="G108">
        <f>IF(zapotrzebowanie[[#This Row],[Magazyn]]&lt;0,1,0)</f>
        <v>0</v>
      </c>
    </row>
    <row r="109" spans="1:7" x14ac:dyDescent="0.3">
      <c r="A109" s="1">
        <v>45387</v>
      </c>
      <c r="B109">
        <v>12</v>
      </c>
      <c r="C109">
        <v>3016.9749999999999</v>
      </c>
      <c r="D109">
        <v>6657.3249999999998</v>
      </c>
      <c r="E109">
        <v>7885.8040000000001</v>
      </c>
      <c r="F109">
        <f>F108+energia__245[[#This Row],[Zrodla_wiatrowe]]+energia__245[[#This Row],[Zrodla_fotowoltaiczne]]-zapotrzebowanie[[#This Row],[Zapotrzebowanie]]</f>
        <v>217300.16200000016</v>
      </c>
      <c r="G109">
        <f>IF(zapotrzebowanie[[#This Row],[Magazyn]]&lt;0,1,0)</f>
        <v>0</v>
      </c>
    </row>
    <row r="110" spans="1:7" x14ac:dyDescent="0.3">
      <c r="A110" s="1">
        <v>45387</v>
      </c>
      <c r="B110">
        <v>13</v>
      </c>
      <c r="C110">
        <v>3085.65</v>
      </c>
      <c r="D110">
        <v>6455.375</v>
      </c>
      <c r="E110">
        <v>8215.3809999999994</v>
      </c>
      <c r="F110">
        <f>F109+energia__245[[#This Row],[Zrodla_wiatrowe]]+energia__245[[#This Row],[Zrodla_fotowoltaiczne]]-zapotrzebowanie[[#This Row],[Zapotrzebowanie]]</f>
        <v>218625.80600000016</v>
      </c>
      <c r="G110">
        <f>IF(zapotrzebowanie[[#This Row],[Magazyn]]&lt;0,1,0)</f>
        <v>0</v>
      </c>
    </row>
    <row r="111" spans="1:7" x14ac:dyDescent="0.3">
      <c r="A111" s="1">
        <v>45387</v>
      </c>
      <c r="B111">
        <v>14</v>
      </c>
      <c r="C111">
        <v>3147</v>
      </c>
      <c r="D111">
        <v>6064.8</v>
      </c>
      <c r="E111">
        <v>7761.3919999999998</v>
      </c>
      <c r="F111">
        <f>F110+energia__245[[#This Row],[Zrodla_wiatrowe]]+energia__245[[#This Row],[Zrodla_fotowoltaiczne]]-zapotrzebowanie[[#This Row],[Zapotrzebowanie]]</f>
        <v>220076.21400000015</v>
      </c>
      <c r="G111">
        <f>IF(zapotrzebowanie[[#This Row],[Magazyn]]&lt;0,1,0)</f>
        <v>0</v>
      </c>
    </row>
    <row r="112" spans="1:7" x14ac:dyDescent="0.3">
      <c r="A112" s="1">
        <v>45387</v>
      </c>
      <c r="B112">
        <v>15</v>
      </c>
      <c r="C112">
        <v>2894.8249999999998</v>
      </c>
      <c r="D112">
        <v>5635.875</v>
      </c>
      <c r="E112">
        <v>8001.2290000000003</v>
      </c>
      <c r="F112">
        <f>F111+energia__245[[#This Row],[Zrodla_wiatrowe]]+energia__245[[#This Row],[Zrodla_fotowoltaiczne]]-zapotrzebowanie[[#This Row],[Zapotrzebowanie]]</f>
        <v>220605.68500000017</v>
      </c>
      <c r="G112">
        <f>IF(zapotrzebowanie[[#This Row],[Magazyn]]&lt;0,1,0)</f>
        <v>0</v>
      </c>
    </row>
    <row r="113" spans="1:7" x14ac:dyDescent="0.3">
      <c r="A113" s="1">
        <v>45387</v>
      </c>
      <c r="B113">
        <v>16</v>
      </c>
      <c r="C113">
        <v>2652.625</v>
      </c>
      <c r="D113">
        <v>5442.65</v>
      </c>
      <c r="E113">
        <v>8058.2219999999998</v>
      </c>
      <c r="F113">
        <f>F112+energia__245[[#This Row],[Zrodla_wiatrowe]]+energia__245[[#This Row],[Zrodla_fotowoltaiczne]]-zapotrzebowanie[[#This Row],[Zapotrzebowanie]]</f>
        <v>220642.73800000016</v>
      </c>
      <c r="G113">
        <f>IF(zapotrzebowanie[[#This Row],[Magazyn]]&lt;0,1,0)</f>
        <v>0</v>
      </c>
    </row>
    <row r="114" spans="1:7" x14ac:dyDescent="0.3">
      <c r="A114" s="1">
        <v>45387</v>
      </c>
      <c r="B114">
        <v>17</v>
      </c>
      <c r="C114">
        <v>2686.5630000000001</v>
      </c>
      <c r="D114">
        <v>4334.0749999999998</v>
      </c>
      <c r="E114">
        <v>7775.7790000000005</v>
      </c>
      <c r="F114">
        <f>F113+energia__245[[#This Row],[Zrodla_wiatrowe]]+energia__245[[#This Row],[Zrodla_fotowoltaiczne]]-zapotrzebowanie[[#This Row],[Zapotrzebowanie]]</f>
        <v>219887.59700000015</v>
      </c>
      <c r="G114">
        <f>IF(zapotrzebowanie[[#This Row],[Magazyn]]&lt;0,1,0)</f>
        <v>0</v>
      </c>
    </row>
    <row r="115" spans="1:7" x14ac:dyDescent="0.3">
      <c r="A115" s="1">
        <v>45387</v>
      </c>
      <c r="B115">
        <v>18</v>
      </c>
      <c r="C115">
        <v>2823.8879999999999</v>
      </c>
      <c r="D115">
        <v>2446.5129999999999</v>
      </c>
      <c r="E115">
        <v>7139.5069999999996</v>
      </c>
      <c r="F115">
        <f>F114+energia__245[[#This Row],[Zrodla_wiatrowe]]+energia__245[[#This Row],[Zrodla_fotowoltaiczne]]-zapotrzebowanie[[#This Row],[Zapotrzebowanie]]</f>
        <v>218018.49100000015</v>
      </c>
      <c r="G115">
        <f>IF(zapotrzebowanie[[#This Row],[Magazyn]]&lt;0,1,0)</f>
        <v>0</v>
      </c>
    </row>
    <row r="116" spans="1:7" x14ac:dyDescent="0.3">
      <c r="A116" s="1">
        <v>45387</v>
      </c>
      <c r="B116">
        <v>19</v>
      </c>
      <c r="C116">
        <v>3079.1</v>
      </c>
      <c r="D116">
        <v>770</v>
      </c>
      <c r="E116">
        <v>6380.1379999999999</v>
      </c>
      <c r="F116">
        <f>F115+energia__245[[#This Row],[Zrodla_wiatrowe]]+energia__245[[#This Row],[Zrodla_fotowoltaiczne]]-zapotrzebowanie[[#This Row],[Zapotrzebowanie]]</f>
        <v>215487.45300000015</v>
      </c>
      <c r="G116">
        <f>IF(zapotrzebowanie[[#This Row],[Magazyn]]&lt;0,1,0)</f>
        <v>0</v>
      </c>
    </row>
    <row r="117" spans="1:7" x14ac:dyDescent="0.3">
      <c r="A117" s="1">
        <v>45387</v>
      </c>
      <c r="B117">
        <v>20</v>
      </c>
      <c r="C117">
        <v>3840.15</v>
      </c>
      <c r="D117">
        <v>128.93799999999999</v>
      </c>
      <c r="E117">
        <v>6207.41</v>
      </c>
      <c r="F117">
        <f>F116+energia__245[[#This Row],[Zrodla_wiatrowe]]+energia__245[[#This Row],[Zrodla_fotowoltaiczne]]-zapotrzebowanie[[#This Row],[Zapotrzebowanie]]</f>
        <v>213249.13100000014</v>
      </c>
      <c r="G117">
        <f>IF(zapotrzebowanie[[#This Row],[Magazyn]]&lt;0,1,0)</f>
        <v>0</v>
      </c>
    </row>
    <row r="118" spans="1:7" x14ac:dyDescent="0.3">
      <c r="A118" s="1">
        <v>45387</v>
      </c>
      <c r="B118">
        <v>21</v>
      </c>
      <c r="C118">
        <v>4883.0379999999996</v>
      </c>
      <c r="D118">
        <v>0</v>
      </c>
      <c r="E118">
        <v>4823.2830000000004</v>
      </c>
      <c r="F118">
        <f>F117+energia__245[[#This Row],[Zrodla_wiatrowe]]+energia__245[[#This Row],[Zrodla_fotowoltaiczne]]-zapotrzebowanie[[#This Row],[Zapotrzebowanie]]</f>
        <v>213308.88600000014</v>
      </c>
      <c r="G118">
        <f>IF(zapotrzebowanie[[#This Row],[Magazyn]]&lt;0,1,0)</f>
        <v>0</v>
      </c>
    </row>
    <row r="119" spans="1:7" x14ac:dyDescent="0.3">
      <c r="A119" s="1">
        <v>45387</v>
      </c>
      <c r="B119">
        <v>22</v>
      </c>
      <c r="C119">
        <v>5978.1379999999999</v>
      </c>
      <c r="D119">
        <v>0</v>
      </c>
      <c r="E119">
        <v>4655.5709999999999</v>
      </c>
      <c r="F119">
        <f>F118+energia__245[[#This Row],[Zrodla_wiatrowe]]+energia__245[[#This Row],[Zrodla_fotowoltaiczne]]-zapotrzebowanie[[#This Row],[Zapotrzebowanie]]</f>
        <v>214631.45300000015</v>
      </c>
      <c r="G119">
        <f>IF(zapotrzebowanie[[#This Row],[Magazyn]]&lt;0,1,0)</f>
        <v>0</v>
      </c>
    </row>
    <row r="120" spans="1:7" x14ac:dyDescent="0.3">
      <c r="A120" s="1">
        <v>45387</v>
      </c>
      <c r="B120">
        <v>23</v>
      </c>
      <c r="C120">
        <v>6598.9129999999996</v>
      </c>
      <c r="D120">
        <v>0</v>
      </c>
      <c r="E120">
        <v>2884.1880000000001</v>
      </c>
      <c r="F120">
        <f>F119+energia__245[[#This Row],[Zrodla_wiatrowe]]+energia__245[[#This Row],[Zrodla_fotowoltaiczne]]-zapotrzebowanie[[#This Row],[Zapotrzebowanie]]</f>
        <v>218346.17800000016</v>
      </c>
      <c r="G120">
        <f>IF(zapotrzebowanie[[#This Row],[Magazyn]]&lt;0,1,0)</f>
        <v>0</v>
      </c>
    </row>
    <row r="121" spans="1:7" x14ac:dyDescent="0.3">
      <c r="A121" s="1">
        <v>45387</v>
      </c>
      <c r="B121">
        <v>24</v>
      </c>
      <c r="C121">
        <v>6643.1130000000003</v>
      </c>
      <c r="D121">
        <v>0</v>
      </c>
      <c r="E121">
        <v>1693.393</v>
      </c>
      <c r="F121">
        <f>F120+energia__245[[#This Row],[Zrodla_wiatrowe]]+energia__245[[#This Row],[Zrodla_fotowoltaiczne]]-zapotrzebowanie[[#This Row],[Zapotrzebowanie]]</f>
        <v>223295.89800000016</v>
      </c>
      <c r="G121">
        <f>IF(zapotrzebowanie[[#This Row],[Magazyn]]&lt;0,1,0)</f>
        <v>0</v>
      </c>
    </row>
    <row r="122" spans="1:7" x14ac:dyDescent="0.3">
      <c r="A122" s="1">
        <v>45388</v>
      </c>
      <c r="B122">
        <v>1</v>
      </c>
      <c r="C122">
        <v>6379.6750000000002</v>
      </c>
      <c r="D122">
        <v>0</v>
      </c>
      <c r="E122">
        <v>1482.1690000000001</v>
      </c>
      <c r="F122">
        <f>F121+energia__245[[#This Row],[Zrodla_wiatrowe]]+energia__245[[#This Row],[Zrodla_fotowoltaiczne]]-zapotrzebowanie[[#This Row],[Zapotrzebowanie]]</f>
        <v>228193.40400000016</v>
      </c>
      <c r="G122">
        <f>IF(zapotrzebowanie[[#This Row],[Magazyn]]&lt;0,1,0)</f>
        <v>0</v>
      </c>
    </row>
    <row r="123" spans="1:7" x14ac:dyDescent="0.3">
      <c r="A123" s="1">
        <v>45388</v>
      </c>
      <c r="B123">
        <v>2</v>
      </c>
      <c r="C123">
        <v>6134.5129999999999</v>
      </c>
      <c r="D123">
        <v>0</v>
      </c>
      <c r="E123">
        <v>1270.7460000000001</v>
      </c>
      <c r="F123">
        <f>F122+energia__245[[#This Row],[Zrodla_wiatrowe]]+energia__245[[#This Row],[Zrodla_fotowoltaiczne]]-zapotrzebowanie[[#This Row],[Zapotrzebowanie]]</f>
        <v>233057.17100000015</v>
      </c>
      <c r="G123">
        <f>IF(zapotrzebowanie[[#This Row],[Magazyn]]&lt;0,1,0)</f>
        <v>0</v>
      </c>
    </row>
    <row r="124" spans="1:7" x14ac:dyDescent="0.3">
      <c r="A124" s="1">
        <v>45388</v>
      </c>
      <c r="B124">
        <v>3</v>
      </c>
      <c r="C124">
        <v>5890.1</v>
      </c>
      <c r="D124">
        <v>0</v>
      </c>
      <c r="E124">
        <v>1188.511</v>
      </c>
      <c r="F124">
        <f>F123+energia__245[[#This Row],[Zrodla_wiatrowe]]+energia__245[[#This Row],[Zrodla_fotowoltaiczne]]-zapotrzebowanie[[#This Row],[Zapotrzebowanie]]</f>
        <v>237758.76000000015</v>
      </c>
      <c r="G124">
        <f>IF(zapotrzebowanie[[#This Row],[Magazyn]]&lt;0,1,0)</f>
        <v>0</v>
      </c>
    </row>
    <row r="125" spans="1:7" x14ac:dyDescent="0.3">
      <c r="A125" s="1">
        <v>45388</v>
      </c>
      <c r="B125">
        <v>4</v>
      </c>
      <c r="C125">
        <v>5587.5249999999996</v>
      </c>
      <c r="D125">
        <v>0</v>
      </c>
      <c r="E125">
        <v>1190.9469999999999</v>
      </c>
      <c r="F125">
        <f>F124+energia__245[[#This Row],[Zrodla_wiatrowe]]+energia__245[[#This Row],[Zrodla_fotowoltaiczne]]-zapotrzebowanie[[#This Row],[Zapotrzebowanie]]</f>
        <v>242155.33800000016</v>
      </c>
      <c r="G125">
        <f>IF(zapotrzebowanie[[#This Row],[Magazyn]]&lt;0,1,0)</f>
        <v>0</v>
      </c>
    </row>
    <row r="126" spans="1:7" x14ac:dyDescent="0.3">
      <c r="A126" s="1">
        <v>45388</v>
      </c>
      <c r="B126">
        <v>5</v>
      </c>
      <c r="C126">
        <v>5163.8999999999996</v>
      </c>
      <c r="D126">
        <v>0</v>
      </c>
      <c r="E126">
        <v>1785.396</v>
      </c>
      <c r="F126">
        <f>F125+energia__245[[#This Row],[Zrodla_wiatrowe]]+energia__245[[#This Row],[Zrodla_fotowoltaiczne]]-zapotrzebowanie[[#This Row],[Zapotrzebowanie]]</f>
        <v>245533.84200000015</v>
      </c>
      <c r="G126">
        <f>IF(zapotrzebowanie[[#This Row],[Magazyn]]&lt;0,1,0)</f>
        <v>0</v>
      </c>
    </row>
    <row r="127" spans="1:7" x14ac:dyDescent="0.3">
      <c r="A127" s="1">
        <v>45388</v>
      </c>
      <c r="B127">
        <v>6</v>
      </c>
      <c r="C127">
        <v>5173.3879999999999</v>
      </c>
      <c r="D127">
        <v>10.95</v>
      </c>
      <c r="E127">
        <v>2956.6750000000002</v>
      </c>
      <c r="F127">
        <f>F126+energia__245[[#This Row],[Zrodla_wiatrowe]]+energia__245[[#This Row],[Zrodla_fotowoltaiczne]]-zapotrzebowanie[[#This Row],[Zapotrzebowanie]]</f>
        <v>247761.50500000018</v>
      </c>
      <c r="G127">
        <f>IF(zapotrzebowanie[[#This Row],[Magazyn]]&lt;0,1,0)</f>
        <v>0</v>
      </c>
    </row>
    <row r="128" spans="1:7" x14ac:dyDescent="0.3">
      <c r="A128" s="1">
        <v>45388</v>
      </c>
      <c r="B128">
        <v>7</v>
      </c>
      <c r="C128">
        <v>5060.5630000000001</v>
      </c>
      <c r="D128">
        <v>302.375</v>
      </c>
      <c r="E128">
        <v>4027.6860000000001</v>
      </c>
      <c r="F128">
        <f>F127+energia__245[[#This Row],[Zrodla_wiatrowe]]+energia__245[[#This Row],[Zrodla_fotowoltaiczne]]-zapotrzebowanie[[#This Row],[Zapotrzebowanie]]</f>
        <v>249096.75700000019</v>
      </c>
      <c r="G128">
        <f>IF(zapotrzebowanie[[#This Row],[Magazyn]]&lt;0,1,0)</f>
        <v>0</v>
      </c>
    </row>
    <row r="129" spans="1:7" x14ac:dyDescent="0.3">
      <c r="A129" s="1">
        <v>45388</v>
      </c>
      <c r="B129">
        <v>8</v>
      </c>
      <c r="C129">
        <v>4595.5879999999997</v>
      </c>
      <c r="D129">
        <v>1375.088</v>
      </c>
      <c r="E129">
        <v>5957.549</v>
      </c>
      <c r="F129">
        <f>F128+energia__245[[#This Row],[Zrodla_wiatrowe]]+energia__245[[#This Row],[Zrodla_fotowoltaiczne]]-zapotrzebowanie[[#This Row],[Zapotrzebowanie]]</f>
        <v>249109.88400000017</v>
      </c>
      <c r="G129">
        <f>IF(zapotrzebowanie[[#This Row],[Magazyn]]&lt;0,1,0)</f>
        <v>0</v>
      </c>
    </row>
    <row r="130" spans="1:7" x14ac:dyDescent="0.3">
      <c r="A130" s="1">
        <v>45388</v>
      </c>
      <c r="B130">
        <v>9</v>
      </c>
      <c r="C130">
        <v>4078.0880000000002</v>
      </c>
      <c r="D130">
        <v>3297.1379999999999</v>
      </c>
      <c r="E130">
        <v>6672.45</v>
      </c>
      <c r="F130">
        <f>F129+energia__245[[#This Row],[Zrodla_wiatrowe]]+energia__245[[#This Row],[Zrodla_fotowoltaiczne]]-zapotrzebowanie[[#This Row],[Zapotrzebowanie]]</f>
        <v>249812.66000000015</v>
      </c>
      <c r="G130">
        <f>IF(zapotrzebowanie[[#This Row],[Magazyn]]&lt;0,1,0)</f>
        <v>0</v>
      </c>
    </row>
    <row r="131" spans="1:7" x14ac:dyDescent="0.3">
      <c r="A131" s="1">
        <v>45388</v>
      </c>
      <c r="B131">
        <v>10</v>
      </c>
      <c r="C131">
        <v>3480.3879999999999</v>
      </c>
      <c r="D131">
        <v>5189.4380000000001</v>
      </c>
      <c r="E131">
        <v>7447.2510000000002</v>
      </c>
      <c r="F131">
        <f>F130+energia__245[[#This Row],[Zrodla_wiatrowe]]+energia__245[[#This Row],[Zrodla_fotowoltaiczne]]-zapotrzebowanie[[#This Row],[Zapotrzebowanie]]</f>
        <v>251035.23500000016</v>
      </c>
      <c r="G131">
        <f>IF(zapotrzebowanie[[#This Row],[Magazyn]]&lt;0,1,0)</f>
        <v>0</v>
      </c>
    </row>
    <row r="132" spans="1:7" x14ac:dyDescent="0.3">
      <c r="A132" s="1">
        <v>45388</v>
      </c>
      <c r="B132">
        <v>11</v>
      </c>
      <c r="C132">
        <v>3477.2130000000002</v>
      </c>
      <c r="D132">
        <v>6562.7629999999999</v>
      </c>
      <c r="E132">
        <v>7426.3270000000002</v>
      </c>
      <c r="F132">
        <f>F131+energia__245[[#This Row],[Zrodla_wiatrowe]]+energia__245[[#This Row],[Zrodla_fotowoltaiczne]]-zapotrzebowanie[[#This Row],[Zapotrzebowanie]]</f>
        <v>253648.88400000017</v>
      </c>
      <c r="G132">
        <f>IF(zapotrzebowanie[[#This Row],[Magazyn]]&lt;0,1,0)</f>
        <v>0</v>
      </c>
    </row>
    <row r="133" spans="1:7" x14ac:dyDescent="0.3">
      <c r="A133" s="1">
        <v>45388</v>
      </c>
      <c r="B133">
        <v>12</v>
      </c>
      <c r="C133">
        <v>3550.9380000000001</v>
      </c>
      <c r="D133">
        <v>8038.3</v>
      </c>
      <c r="E133">
        <v>7549.7389999999996</v>
      </c>
      <c r="F133">
        <f>F132+energia__245[[#This Row],[Zrodla_wiatrowe]]+energia__245[[#This Row],[Zrodla_fotowoltaiczne]]-zapotrzebowanie[[#This Row],[Zapotrzebowanie]]</f>
        <v>257688.38300000015</v>
      </c>
      <c r="G133">
        <f>IF(zapotrzebowanie[[#This Row],[Magazyn]]&lt;0,1,0)</f>
        <v>0</v>
      </c>
    </row>
    <row r="134" spans="1:7" x14ac:dyDescent="0.3">
      <c r="A134" s="1">
        <v>45388</v>
      </c>
      <c r="B134">
        <v>13</v>
      </c>
      <c r="C134">
        <v>3686</v>
      </c>
      <c r="D134">
        <v>8002.6379999999999</v>
      </c>
      <c r="E134">
        <v>7865.27</v>
      </c>
      <c r="F134">
        <f>F133+energia__245[[#This Row],[Zrodla_wiatrowe]]+energia__245[[#This Row],[Zrodla_fotowoltaiczne]]-zapotrzebowanie[[#This Row],[Zapotrzebowanie]]</f>
        <v>261511.75100000013</v>
      </c>
      <c r="G134">
        <f>IF(zapotrzebowanie[[#This Row],[Magazyn]]&lt;0,1,0)</f>
        <v>0</v>
      </c>
    </row>
    <row r="135" spans="1:7" x14ac:dyDescent="0.3">
      <c r="A135" s="1">
        <v>45388</v>
      </c>
      <c r="B135">
        <v>14</v>
      </c>
      <c r="C135">
        <v>3637.75</v>
      </c>
      <c r="D135">
        <v>7691.7380000000003</v>
      </c>
      <c r="E135">
        <v>7430.6289999999999</v>
      </c>
      <c r="F135">
        <f>F134+energia__245[[#This Row],[Zrodla_wiatrowe]]+energia__245[[#This Row],[Zrodla_fotowoltaiczne]]-zapotrzebowanie[[#This Row],[Zapotrzebowanie]]</f>
        <v>265410.61000000016</v>
      </c>
      <c r="G135">
        <f>IF(zapotrzebowanie[[#This Row],[Magazyn]]&lt;0,1,0)</f>
        <v>0</v>
      </c>
    </row>
    <row r="136" spans="1:7" x14ac:dyDescent="0.3">
      <c r="A136" s="1">
        <v>45388</v>
      </c>
      <c r="B136">
        <v>15</v>
      </c>
      <c r="C136">
        <v>3250.6129999999998</v>
      </c>
      <c r="D136">
        <v>7518.45</v>
      </c>
      <c r="E136">
        <v>7660.2449999999999</v>
      </c>
      <c r="F136">
        <f>F135+energia__245[[#This Row],[Zrodla_wiatrowe]]+energia__245[[#This Row],[Zrodla_fotowoltaiczne]]-zapotrzebowanie[[#This Row],[Zapotrzebowanie]]</f>
        <v>268519.42800000019</v>
      </c>
      <c r="G136">
        <f>IF(zapotrzebowanie[[#This Row],[Magazyn]]&lt;0,1,0)</f>
        <v>0</v>
      </c>
    </row>
    <row r="137" spans="1:7" x14ac:dyDescent="0.3">
      <c r="A137" s="1">
        <v>45388</v>
      </c>
      <c r="B137">
        <v>16</v>
      </c>
      <c r="C137">
        <v>2574.2379999999998</v>
      </c>
      <c r="D137">
        <v>6545.4380000000001</v>
      </c>
      <c r="E137">
        <v>7714.8090000000002</v>
      </c>
      <c r="F137">
        <f>F136+energia__245[[#This Row],[Zrodla_wiatrowe]]+energia__245[[#This Row],[Zrodla_fotowoltaiczne]]-zapotrzebowanie[[#This Row],[Zapotrzebowanie]]</f>
        <v>269924.29500000022</v>
      </c>
      <c r="G137">
        <f>IF(zapotrzebowanie[[#This Row],[Magazyn]]&lt;0,1,0)</f>
        <v>0</v>
      </c>
    </row>
    <row r="138" spans="1:7" x14ac:dyDescent="0.3">
      <c r="A138" s="1">
        <v>45388</v>
      </c>
      <c r="B138">
        <v>17</v>
      </c>
      <c r="C138">
        <v>1815.1</v>
      </c>
      <c r="D138">
        <v>5289.75</v>
      </c>
      <c r="E138">
        <v>7444.4030000000002</v>
      </c>
      <c r="F138">
        <f>F137+energia__245[[#This Row],[Zrodla_wiatrowe]]+energia__245[[#This Row],[Zrodla_fotowoltaiczne]]-zapotrzebowanie[[#This Row],[Zapotrzebowanie]]</f>
        <v>269584.7420000002</v>
      </c>
      <c r="G138">
        <f>IF(zapotrzebowanie[[#This Row],[Magazyn]]&lt;0,1,0)</f>
        <v>0</v>
      </c>
    </row>
    <row r="139" spans="1:7" x14ac:dyDescent="0.3">
      <c r="A139" s="1">
        <v>45388</v>
      </c>
      <c r="B139">
        <v>18</v>
      </c>
      <c r="C139">
        <v>1170.7629999999999</v>
      </c>
      <c r="D139">
        <v>3107.4630000000002</v>
      </c>
      <c r="E139">
        <v>6835.2460000000001</v>
      </c>
      <c r="F139">
        <f>F138+energia__245[[#This Row],[Zrodla_wiatrowe]]+energia__245[[#This Row],[Zrodla_fotowoltaiczne]]-zapotrzebowanie[[#This Row],[Zapotrzebowanie]]</f>
        <v>267027.72200000018</v>
      </c>
      <c r="G139">
        <f>IF(zapotrzebowanie[[#This Row],[Magazyn]]&lt;0,1,0)</f>
        <v>0</v>
      </c>
    </row>
    <row r="140" spans="1:7" x14ac:dyDescent="0.3">
      <c r="A140" s="1">
        <v>45388</v>
      </c>
      <c r="B140">
        <v>19</v>
      </c>
      <c r="C140">
        <v>628.33799999999997</v>
      </c>
      <c r="D140">
        <v>1035.1379999999999</v>
      </c>
      <c r="E140">
        <v>6108.2389999999996</v>
      </c>
      <c r="F140">
        <f>F139+energia__245[[#This Row],[Zrodla_wiatrowe]]+energia__245[[#This Row],[Zrodla_fotowoltaiczne]]-zapotrzebowanie[[#This Row],[Zapotrzebowanie]]</f>
        <v>262582.95900000015</v>
      </c>
      <c r="G140">
        <f>IF(zapotrzebowanie[[#This Row],[Magazyn]]&lt;0,1,0)</f>
        <v>0</v>
      </c>
    </row>
    <row r="141" spans="1:7" x14ac:dyDescent="0.3">
      <c r="A141" s="1">
        <v>45388</v>
      </c>
      <c r="B141">
        <v>20</v>
      </c>
      <c r="C141">
        <v>510.488</v>
      </c>
      <c r="D141">
        <v>152.863</v>
      </c>
      <c r="E141">
        <v>5942.8720000000003</v>
      </c>
      <c r="F141">
        <f>F140+energia__245[[#This Row],[Zrodla_wiatrowe]]+energia__245[[#This Row],[Zrodla_fotowoltaiczne]]-zapotrzebowanie[[#This Row],[Zapotrzebowanie]]</f>
        <v>257303.43800000017</v>
      </c>
      <c r="G141">
        <f>IF(zapotrzebowanie[[#This Row],[Magazyn]]&lt;0,1,0)</f>
        <v>0</v>
      </c>
    </row>
    <row r="142" spans="1:7" x14ac:dyDescent="0.3">
      <c r="A142" s="1">
        <v>45388</v>
      </c>
      <c r="B142">
        <v>21</v>
      </c>
      <c r="C142">
        <v>640.72500000000002</v>
      </c>
      <c r="D142">
        <v>0</v>
      </c>
      <c r="E142">
        <v>4617.732</v>
      </c>
      <c r="F142">
        <f>F141+energia__245[[#This Row],[Zrodla_wiatrowe]]+energia__245[[#This Row],[Zrodla_fotowoltaiczne]]-zapotrzebowanie[[#This Row],[Zapotrzebowanie]]</f>
        <v>253326.43100000019</v>
      </c>
      <c r="G142">
        <f>IF(zapotrzebowanie[[#This Row],[Magazyn]]&lt;0,1,0)</f>
        <v>0</v>
      </c>
    </row>
    <row r="143" spans="1:7" x14ac:dyDescent="0.3">
      <c r="A143" s="1">
        <v>45388</v>
      </c>
      <c r="B143">
        <v>22</v>
      </c>
      <c r="C143">
        <v>841.47500000000002</v>
      </c>
      <c r="D143">
        <v>0</v>
      </c>
      <c r="E143">
        <v>4457.1670000000004</v>
      </c>
      <c r="F143">
        <f>F142+energia__245[[#This Row],[Zrodla_wiatrowe]]+energia__245[[#This Row],[Zrodla_fotowoltaiczne]]-zapotrzebowanie[[#This Row],[Zapotrzebowanie]]</f>
        <v>249710.73900000021</v>
      </c>
      <c r="G143">
        <f>IF(zapotrzebowanie[[#This Row],[Magazyn]]&lt;0,1,0)</f>
        <v>0</v>
      </c>
    </row>
    <row r="144" spans="1:7" x14ac:dyDescent="0.3">
      <c r="A144" s="1">
        <v>45388</v>
      </c>
      <c r="B144">
        <v>23</v>
      </c>
      <c r="C144">
        <v>1385.2</v>
      </c>
      <c r="D144">
        <v>0</v>
      </c>
      <c r="E144">
        <v>2761.2739999999999</v>
      </c>
      <c r="F144">
        <f>F143+energia__245[[#This Row],[Zrodla_wiatrowe]]+energia__245[[#This Row],[Zrodla_fotowoltaiczne]]-zapotrzebowanie[[#This Row],[Zapotrzebowanie]]</f>
        <v>248334.66500000021</v>
      </c>
      <c r="G144">
        <f>IF(zapotrzebowanie[[#This Row],[Magazyn]]&lt;0,1,0)</f>
        <v>0</v>
      </c>
    </row>
    <row r="145" spans="1:7" x14ac:dyDescent="0.3">
      <c r="A145" s="1">
        <v>45388</v>
      </c>
      <c r="B145">
        <v>24</v>
      </c>
      <c r="C145">
        <v>2037.3130000000001</v>
      </c>
      <c r="D145">
        <v>0</v>
      </c>
      <c r="E145">
        <v>1621.2260000000001</v>
      </c>
      <c r="F145">
        <f>F144+energia__245[[#This Row],[Zrodla_wiatrowe]]+energia__245[[#This Row],[Zrodla_fotowoltaiczne]]-zapotrzebowanie[[#This Row],[Zapotrzebowanie]]</f>
        <v>248750.75200000021</v>
      </c>
      <c r="G145">
        <f>IF(zapotrzebowanie[[#This Row],[Magazyn]]&lt;0,1,0)</f>
        <v>0</v>
      </c>
    </row>
    <row r="146" spans="1:7" x14ac:dyDescent="0.3">
      <c r="A146" s="1">
        <v>45389</v>
      </c>
      <c r="B146">
        <v>1</v>
      </c>
      <c r="C146">
        <v>2619.7629999999999</v>
      </c>
      <c r="D146">
        <v>0</v>
      </c>
      <c r="E146">
        <v>1461.3610000000001</v>
      </c>
      <c r="F146">
        <f>F145+energia__245[[#This Row],[Zrodla_wiatrowe]]+energia__245[[#This Row],[Zrodla_fotowoltaiczne]]-zapotrzebowanie[[#This Row],[Zapotrzebowanie]]</f>
        <v>249909.15400000021</v>
      </c>
      <c r="G146">
        <f>IF(zapotrzebowanie[[#This Row],[Magazyn]]&lt;0,1,0)</f>
        <v>0</v>
      </c>
    </row>
    <row r="147" spans="1:7" x14ac:dyDescent="0.3">
      <c r="A147" s="1">
        <v>45389</v>
      </c>
      <c r="B147">
        <v>2</v>
      </c>
      <c r="C147">
        <v>3091.0129999999999</v>
      </c>
      <c r="D147">
        <v>0</v>
      </c>
      <c r="E147">
        <v>1252.9069999999999</v>
      </c>
      <c r="F147">
        <f>F146+energia__245[[#This Row],[Zrodla_wiatrowe]]+energia__245[[#This Row],[Zrodla_fotowoltaiczne]]-zapotrzebowanie[[#This Row],[Zapotrzebowanie]]</f>
        <v>251747.26000000021</v>
      </c>
      <c r="G147">
        <f>IF(zapotrzebowanie[[#This Row],[Magazyn]]&lt;0,1,0)</f>
        <v>0</v>
      </c>
    </row>
    <row r="148" spans="1:7" x14ac:dyDescent="0.3">
      <c r="A148" s="1">
        <v>45389</v>
      </c>
      <c r="B148">
        <v>3</v>
      </c>
      <c r="C148">
        <v>3662.3879999999999</v>
      </c>
      <c r="D148">
        <v>0</v>
      </c>
      <c r="E148">
        <v>1171.826</v>
      </c>
      <c r="F148">
        <f>F147+energia__245[[#This Row],[Zrodla_wiatrowe]]+energia__245[[#This Row],[Zrodla_fotowoltaiczne]]-zapotrzebowanie[[#This Row],[Zapotrzebowanie]]</f>
        <v>254237.82200000022</v>
      </c>
      <c r="G148">
        <f>IF(zapotrzebowanie[[#This Row],[Magazyn]]&lt;0,1,0)</f>
        <v>0</v>
      </c>
    </row>
    <row r="149" spans="1:7" x14ac:dyDescent="0.3">
      <c r="A149" s="1">
        <v>45389</v>
      </c>
      <c r="B149">
        <v>4</v>
      </c>
      <c r="C149">
        <v>4079.4250000000002</v>
      </c>
      <c r="D149">
        <v>0</v>
      </c>
      <c r="E149">
        <v>1174.2280000000001</v>
      </c>
      <c r="F149">
        <f>F148+energia__245[[#This Row],[Zrodla_wiatrowe]]+energia__245[[#This Row],[Zrodla_fotowoltaiczne]]-zapotrzebowanie[[#This Row],[Zapotrzebowanie]]</f>
        <v>257143.0190000002</v>
      </c>
      <c r="G149">
        <f>IF(zapotrzebowanie[[#This Row],[Magazyn]]&lt;0,1,0)</f>
        <v>0</v>
      </c>
    </row>
    <row r="150" spans="1:7" x14ac:dyDescent="0.3">
      <c r="A150" s="1">
        <v>45389</v>
      </c>
      <c r="B150">
        <v>5</v>
      </c>
      <c r="C150">
        <v>4390.8500000000004</v>
      </c>
      <c r="D150">
        <v>0</v>
      </c>
      <c r="E150">
        <v>1760.3309999999999</v>
      </c>
      <c r="F150">
        <f>F149+energia__245[[#This Row],[Zrodla_wiatrowe]]+energia__245[[#This Row],[Zrodla_fotowoltaiczne]]-zapotrzebowanie[[#This Row],[Zapotrzebowanie]]</f>
        <v>259773.5380000002</v>
      </c>
      <c r="G150">
        <f>IF(zapotrzebowanie[[#This Row],[Magazyn]]&lt;0,1,0)</f>
        <v>0</v>
      </c>
    </row>
    <row r="151" spans="1:7" x14ac:dyDescent="0.3">
      <c r="A151" s="1">
        <v>45389</v>
      </c>
      <c r="B151">
        <v>6</v>
      </c>
      <c r="C151">
        <v>4557.6130000000003</v>
      </c>
      <c r="D151">
        <v>6.7880000000000003</v>
      </c>
      <c r="E151">
        <v>2915.1669999999999</v>
      </c>
      <c r="F151">
        <f>F150+energia__245[[#This Row],[Zrodla_wiatrowe]]+energia__245[[#This Row],[Zrodla_fotowoltaiczne]]-zapotrzebowanie[[#This Row],[Zapotrzebowanie]]</f>
        <v>261422.7720000002</v>
      </c>
      <c r="G151">
        <f>IF(zapotrzebowanie[[#This Row],[Magazyn]]&lt;0,1,0)</f>
        <v>0</v>
      </c>
    </row>
    <row r="152" spans="1:7" x14ac:dyDescent="0.3">
      <c r="A152" s="1">
        <v>45389</v>
      </c>
      <c r="B152">
        <v>7</v>
      </c>
      <c r="C152">
        <v>4803.3500000000004</v>
      </c>
      <c r="D152">
        <v>327.39999999999998</v>
      </c>
      <c r="E152">
        <v>3971.143</v>
      </c>
      <c r="F152">
        <f>F151+energia__245[[#This Row],[Zrodla_wiatrowe]]+energia__245[[#This Row],[Zrodla_fotowoltaiczne]]-zapotrzebowanie[[#This Row],[Zapotrzebowanie]]</f>
        <v>262582.37900000025</v>
      </c>
      <c r="G152">
        <f>IF(zapotrzebowanie[[#This Row],[Magazyn]]&lt;0,1,0)</f>
        <v>0</v>
      </c>
    </row>
    <row r="153" spans="1:7" x14ac:dyDescent="0.3">
      <c r="A153" s="1">
        <v>45389</v>
      </c>
      <c r="B153">
        <v>8</v>
      </c>
      <c r="C153">
        <v>4993.1880000000001</v>
      </c>
      <c r="D153">
        <v>1778.9380000000001</v>
      </c>
      <c r="E153">
        <v>5873.9129999999996</v>
      </c>
      <c r="F153">
        <f>F152+energia__245[[#This Row],[Zrodla_wiatrowe]]+energia__245[[#This Row],[Zrodla_fotowoltaiczne]]-zapotrzebowanie[[#This Row],[Zapotrzebowanie]]</f>
        <v>263480.5920000003</v>
      </c>
      <c r="G153">
        <f>IF(zapotrzebowanie[[#This Row],[Magazyn]]&lt;0,1,0)</f>
        <v>0</v>
      </c>
    </row>
    <row r="154" spans="1:7" x14ac:dyDescent="0.3">
      <c r="A154" s="1">
        <v>45389</v>
      </c>
      <c r="B154">
        <v>9</v>
      </c>
      <c r="C154">
        <v>4525.8130000000001</v>
      </c>
      <c r="D154">
        <v>3994.5250000000001</v>
      </c>
      <c r="E154">
        <v>6578.7780000000002</v>
      </c>
      <c r="F154">
        <f>F153+energia__245[[#This Row],[Zrodla_wiatrowe]]+energia__245[[#This Row],[Zrodla_fotowoltaiczne]]-zapotrzebowanie[[#This Row],[Zapotrzebowanie]]</f>
        <v>265422.15200000035</v>
      </c>
      <c r="G154">
        <f>IF(zapotrzebowanie[[#This Row],[Magazyn]]&lt;0,1,0)</f>
        <v>0</v>
      </c>
    </row>
    <row r="155" spans="1:7" x14ac:dyDescent="0.3">
      <c r="A155" s="1">
        <v>45389</v>
      </c>
      <c r="B155">
        <v>10</v>
      </c>
      <c r="C155">
        <v>3707.1880000000001</v>
      </c>
      <c r="D155">
        <v>5784.4880000000003</v>
      </c>
      <c r="E155">
        <v>7342.701</v>
      </c>
      <c r="F155">
        <f>F154+energia__245[[#This Row],[Zrodla_wiatrowe]]+energia__245[[#This Row],[Zrodla_fotowoltaiczne]]-zapotrzebowanie[[#This Row],[Zapotrzebowanie]]</f>
        <v>267571.12700000039</v>
      </c>
      <c r="G155">
        <f>IF(zapotrzebowanie[[#This Row],[Magazyn]]&lt;0,1,0)</f>
        <v>0</v>
      </c>
    </row>
    <row r="156" spans="1:7" x14ac:dyDescent="0.3">
      <c r="A156" s="1">
        <v>45389</v>
      </c>
      <c r="B156">
        <v>11</v>
      </c>
      <c r="C156">
        <v>3536.3629999999998</v>
      </c>
      <c r="D156">
        <v>7371.8379999999997</v>
      </c>
      <c r="E156">
        <v>7322.07</v>
      </c>
      <c r="F156">
        <f>F155+energia__245[[#This Row],[Zrodla_wiatrowe]]+energia__245[[#This Row],[Zrodla_fotowoltaiczne]]-zapotrzebowanie[[#This Row],[Zapotrzebowanie]]</f>
        <v>271157.25800000038</v>
      </c>
      <c r="G156">
        <f>IF(zapotrzebowanie[[#This Row],[Magazyn]]&lt;0,1,0)</f>
        <v>0</v>
      </c>
    </row>
    <row r="157" spans="1:7" x14ac:dyDescent="0.3">
      <c r="A157" s="1">
        <v>45389</v>
      </c>
      <c r="B157">
        <v>12</v>
      </c>
      <c r="C157">
        <v>3839.4250000000002</v>
      </c>
      <c r="D157">
        <v>7463.9750000000004</v>
      </c>
      <c r="E157">
        <v>7443.75</v>
      </c>
      <c r="F157">
        <f>F156+energia__245[[#This Row],[Zrodla_wiatrowe]]+energia__245[[#This Row],[Zrodla_fotowoltaiczne]]-zapotrzebowanie[[#This Row],[Zapotrzebowanie]]</f>
        <v>275016.90800000035</v>
      </c>
      <c r="G157">
        <f>IF(zapotrzebowanie[[#This Row],[Magazyn]]&lt;0,1,0)</f>
        <v>0</v>
      </c>
    </row>
    <row r="158" spans="1:7" x14ac:dyDescent="0.3">
      <c r="A158" s="1">
        <v>45389</v>
      </c>
      <c r="B158">
        <v>13</v>
      </c>
      <c r="C158">
        <v>4186.2</v>
      </c>
      <c r="D158">
        <v>7302.5</v>
      </c>
      <c r="E158">
        <v>7754.8519999999999</v>
      </c>
      <c r="F158">
        <f>F157+energia__245[[#This Row],[Zrodla_wiatrowe]]+energia__245[[#This Row],[Zrodla_fotowoltaiczne]]-zapotrzebowanie[[#This Row],[Zapotrzebowanie]]</f>
        <v>278750.75600000034</v>
      </c>
      <c r="G158">
        <f>IF(zapotrzebowanie[[#This Row],[Magazyn]]&lt;0,1,0)</f>
        <v>0</v>
      </c>
    </row>
    <row r="159" spans="1:7" x14ac:dyDescent="0.3">
      <c r="A159" s="1">
        <v>45389</v>
      </c>
      <c r="B159">
        <v>14</v>
      </c>
      <c r="C159">
        <v>3318.25</v>
      </c>
      <c r="D159">
        <v>7102.75</v>
      </c>
      <c r="E159">
        <v>7326.3130000000001</v>
      </c>
      <c r="F159">
        <f>F158+energia__245[[#This Row],[Zrodla_wiatrowe]]+energia__245[[#This Row],[Zrodla_fotowoltaiczne]]-zapotrzebowanie[[#This Row],[Zapotrzebowanie]]</f>
        <v>281845.44300000032</v>
      </c>
      <c r="G159">
        <f>IF(zapotrzebowanie[[#This Row],[Magazyn]]&lt;0,1,0)</f>
        <v>0</v>
      </c>
    </row>
    <row r="160" spans="1:7" x14ac:dyDescent="0.3">
      <c r="A160" s="1">
        <v>45389</v>
      </c>
      <c r="B160">
        <v>15</v>
      </c>
      <c r="C160">
        <v>2636.8879999999999</v>
      </c>
      <c r="D160">
        <v>6636.6</v>
      </c>
      <c r="E160">
        <v>7552.7039999999997</v>
      </c>
      <c r="F160">
        <f>F159+energia__245[[#This Row],[Zrodla_wiatrowe]]+energia__245[[#This Row],[Zrodla_fotowoltaiczne]]-zapotrzebowanie[[#This Row],[Zapotrzebowanie]]</f>
        <v>283566.22700000025</v>
      </c>
      <c r="G160">
        <f>IF(zapotrzebowanie[[#This Row],[Magazyn]]&lt;0,1,0)</f>
        <v>0</v>
      </c>
    </row>
    <row r="161" spans="1:7" x14ac:dyDescent="0.3">
      <c r="A161" s="1">
        <v>45389</v>
      </c>
      <c r="B161">
        <v>16</v>
      </c>
      <c r="C161">
        <v>2253.6999999999998</v>
      </c>
      <c r="D161">
        <v>5685.6880000000001</v>
      </c>
      <c r="E161">
        <v>7606.5029999999997</v>
      </c>
      <c r="F161">
        <f>F160+energia__245[[#This Row],[Zrodla_wiatrowe]]+energia__245[[#This Row],[Zrodla_fotowoltaiczne]]-zapotrzebowanie[[#This Row],[Zapotrzebowanie]]</f>
        <v>283899.11200000026</v>
      </c>
      <c r="G161">
        <f>IF(zapotrzebowanie[[#This Row],[Magazyn]]&lt;0,1,0)</f>
        <v>0</v>
      </c>
    </row>
    <row r="162" spans="1:7" x14ac:dyDescent="0.3">
      <c r="A162" s="1">
        <v>45389</v>
      </c>
      <c r="B162">
        <v>17</v>
      </c>
      <c r="C162">
        <v>1804.35</v>
      </c>
      <c r="D162">
        <v>5050.8500000000004</v>
      </c>
      <c r="E162">
        <v>7339.893</v>
      </c>
      <c r="F162">
        <f>F161+energia__245[[#This Row],[Zrodla_wiatrowe]]+energia__245[[#This Row],[Zrodla_fotowoltaiczne]]-zapotrzebowanie[[#This Row],[Zapotrzebowanie]]</f>
        <v>283414.41900000023</v>
      </c>
      <c r="G162">
        <f>IF(zapotrzebowanie[[#This Row],[Magazyn]]&lt;0,1,0)</f>
        <v>0</v>
      </c>
    </row>
    <row r="163" spans="1:7" x14ac:dyDescent="0.3">
      <c r="A163" s="1">
        <v>45389</v>
      </c>
      <c r="B163">
        <v>18</v>
      </c>
      <c r="C163">
        <v>1486.4749999999999</v>
      </c>
      <c r="D163">
        <v>3331.9630000000002</v>
      </c>
      <c r="E163">
        <v>6739.2879999999996</v>
      </c>
      <c r="F163">
        <f>F162+energia__245[[#This Row],[Zrodla_wiatrowe]]+energia__245[[#This Row],[Zrodla_fotowoltaiczne]]-zapotrzebowanie[[#This Row],[Zapotrzebowanie]]</f>
        <v>281493.56900000019</v>
      </c>
      <c r="G163">
        <f>IF(zapotrzebowanie[[#This Row],[Magazyn]]&lt;0,1,0)</f>
        <v>0</v>
      </c>
    </row>
    <row r="164" spans="1:7" x14ac:dyDescent="0.3">
      <c r="A164" s="1">
        <v>45389</v>
      </c>
      <c r="B164">
        <v>19</v>
      </c>
      <c r="C164">
        <v>1384</v>
      </c>
      <c r="D164">
        <v>1437.3</v>
      </c>
      <c r="E164">
        <v>6022.4870000000001</v>
      </c>
      <c r="F164">
        <f>F163+energia__245[[#This Row],[Zrodla_wiatrowe]]+energia__245[[#This Row],[Zrodla_fotowoltaiczne]]-zapotrzebowanie[[#This Row],[Zapotrzebowanie]]</f>
        <v>278292.38200000016</v>
      </c>
      <c r="G164">
        <f>IF(zapotrzebowanie[[#This Row],[Magazyn]]&lt;0,1,0)</f>
        <v>0</v>
      </c>
    </row>
    <row r="165" spans="1:7" x14ac:dyDescent="0.3">
      <c r="A165" s="1">
        <v>45389</v>
      </c>
      <c r="B165">
        <v>20</v>
      </c>
      <c r="C165">
        <v>1703.15</v>
      </c>
      <c r="D165">
        <v>184.92500000000001</v>
      </c>
      <c r="E165">
        <v>5859.442</v>
      </c>
      <c r="F165">
        <f>F164+energia__245[[#This Row],[Zrodla_wiatrowe]]+energia__245[[#This Row],[Zrodla_fotowoltaiczne]]-zapotrzebowanie[[#This Row],[Zapotrzebowanie]]</f>
        <v>274321.01500000019</v>
      </c>
      <c r="G165">
        <f>IF(zapotrzebowanie[[#This Row],[Magazyn]]&lt;0,1,0)</f>
        <v>0</v>
      </c>
    </row>
    <row r="166" spans="1:7" x14ac:dyDescent="0.3">
      <c r="A166" s="1">
        <v>45389</v>
      </c>
      <c r="B166">
        <v>21</v>
      </c>
      <c r="C166">
        <v>2095.3249999999998</v>
      </c>
      <c r="D166">
        <v>0</v>
      </c>
      <c r="E166">
        <v>4552.9049999999997</v>
      </c>
      <c r="F166">
        <f>F165+energia__245[[#This Row],[Zrodla_wiatrowe]]+energia__245[[#This Row],[Zrodla_fotowoltaiczne]]-zapotrzebowanie[[#This Row],[Zapotrzebowanie]]</f>
        <v>271863.43500000017</v>
      </c>
      <c r="G166">
        <f>IF(zapotrzebowanie[[#This Row],[Magazyn]]&lt;0,1,0)</f>
        <v>0</v>
      </c>
    </row>
    <row r="167" spans="1:7" x14ac:dyDescent="0.3">
      <c r="A167" s="1">
        <v>45389</v>
      </c>
      <c r="B167">
        <v>22</v>
      </c>
      <c r="C167">
        <v>2056.4380000000001</v>
      </c>
      <c r="D167">
        <v>0</v>
      </c>
      <c r="E167">
        <v>4394.5940000000001</v>
      </c>
      <c r="F167">
        <f>F166+energia__245[[#This Row],[Zrodla_wiatrowe]]+energia__245[[#This Row],[Zrodla_fotowoltaiczne]]-zapotrzebowanie[[#This Row],[Zapotrzebowanie]]</f>
        <v>269525.27900000021</v>
      </c>
      <c r="G167">
        <f>IF(zapotrzebowanie[[#This Row],[Magazyn]]&lt;0,1,0)</f>
        <v>0</v>
      </c>
    </row>
    <row r="168" spans="1:7" x14ac:dyDescent="0.3">
      <c r="A168" s="1">
        <v>45389</v>
      </c>
      <c r="B168">
        <v>23</v>
      </c>
      <c r="C168">
        <v>2193.1750000000002</v>
      </c>
      <c r="D168">
        <v>0</v>
      </c>
      <c r="E168">
        <v>2722.509</v>
      </c>
      <c r="F168">
        <f>F167+energia__245[[#This Row],[Zrodla_wiatrowe]]+energia__245[[#This Row],[Zrodla_fotowoltaiczne]]-zapotrzebowanie[[#This Row],[Zapotrzebowanie]]</f>
        <v>268995.94500000018</v>
      </c>
      <c r="G168">
        <f>IF(zapotrzebowanie[[#This Row],[Magazyn]]&lt;0,1,0)</f>
        <v>0</v>
      </c>
    </row>
    <row r="169" spans="1:7" x14ac:dyDescent="0.3">
      <c r="A169" s="1">
        <v>45389</v>
      </c>
      <c r="B169">
        <v>24</v>
      </c>
      <c r="C169">
        <v>2213.663</v>
      </c>
      <c r="D169">
        <v>0</v>
      </c>
      <c r="E169">
        <v>1598.4659999999999</v>
      </c>
      <c r="F169">
        <f>F168+energia__245[[#This Row],[Zrodla_wiatrowe]]+energia__245[[#This Row],[Zrodla_fotowoltaiczne]]-zapotrzebowanie[[#This Row],[Zapotrzebowanie]]</f>
        <v>269611.14200000017</v>
      </c>
      <c r="G169">
        <f>IF(zapotrzebowanie[[#This Row],[Magazyn]]&lt;0,1,0)</f>
        <v>0</v>
      </c>
    </row>
    <row r="170" spans="1:7" x14ac:dyDescent="0.3">
      <c r="A170" s="1">
        <v>45390</v>
      </c>
      <c r="B170">
        <v>1</v>
      </c>
      <c r="C170">
        <v>2449.7379999999998</v>
      </c>
      <c r="D170">
        <v>0</v>
      </c>
      <c r="E170">
        <v>1548.144</v>
      </c>
      <c r="F170">
        <f>F169+energia__245[[#This Row],[Zrodla_wiatrowe]]+energia__245[[#This Row],[Zrodla_fotowoltaiczne]]-zapotrzebowanie[[#This Row],[Zapotrzebowanie]]</f>
        <v>270512.73600000021</v>
      </c>
      <c r="G170">
        <f>IF(zapotrzebowanie[[#This Row],[Magazyn]]&lt;0,1,0)</f>
        <v>0</v>
      </c>
    </row>
    <row r="171" spans="1:7" x14ac:dyDescent="0.3">
      <c r="A171" s="1">
        <v>45390</v>
      </c>
      <c r="B171">
        <v>2</v>
      </c>
      <c r="C171">
        <v>2901.4879999999998</v>
      </c>
      <c r="D171">
        <v>0</v>
      </c>
      <c r="E171">
        <v>1327.31</v>
      </c>
      <c r="F171">
        <f>F170+energia__245[[#This Row],[Zrodla_wiatrowe]]+energia__245[[#This Row],[Zrodla_fotowoltaiczne]]-zapotrzebowanie[[#This Row],[Zapotrzebowanie]]</f>
        <v>272086.91400000022</v>
      </c>
      <c r="G171">
        <f>IF(zapotrzebowanie[[#This Row],[Magazyn]]&lt;0,1,0)</f>
        <v>0</v>
      </c>
    </row>
    <row r="172" spans="1:7" x14ac:dyDescent="0.3">
      <c r="A172" s="1">
        <v>45390</v>
      </c>
      <c r="B172">
        <v>3</v>
      </c>
      <c r="C172">
        <v>3262.35</v>
      </c>
      <c r="D172">
        <v>0</v>
      </c>
      <c r="E172">
        <v>1241.415</v>
      </c>
      <c r="F172">
        <f>F171+energia__245[[#This Row],[Zrodla_wiatrowe]]+energia__245[[#This Row],[Zrodla_fotowoltaiczne]]-zapotrzebowanie[[#This Row],[Zapotrzebowanie]]</f>
        <v>274107.84900000022</v>
      </c>
      <c r="G172">
        <f>IF(zapotrzebowanie[[#This Row],[Magazyn]]&lt;0,1,0)</f>
        <v>0</v>
      </c>
    </row>
    <row r="173" spans="1:7" x14ac:dyDescent="0.3">
      <c r="A173" s="1">
        <v>45390</v>
      </c>
      <c r="B173">
        <v>4</v>
      </c>
      <c r="C173">
        <v>3337.75</v>
      </c>
      <c r="D173">
        <v>0</v>
      </c>
      <c r="E173">
        <v>1243.9590000000001</v>
      </c>
      <c r="F173">
        <f>F172+energia__245[[#This Row],[Zrodla_wiatrowe]]+energia__245[[#This Row],[Zrodla_fotowoltaiczne]]-zapotrzebowanie[[#This Row],[Zapotrzebowanie]]</f>
        <v>276201.64000000025</v>
      </c>
      <c r="G173">
        <f>IF(zapotrzebowanie[[#This Row],[Magazyn]]&lt;0,1,0)</f>
        <v>0</v>
      </c>
    </row>
    <row r="174" spans="1:7" x14ac:dyDescent="0.3">
      <c r="A174" s="1">
        <v>45390</v>
      </c>
      <c r="B174">
        <v>5</v>
      </c>
      <c r="C174">
        <v>3526.95</v>
      </c>
      <c r="D174">
        <v>0</v>
      </c>
      <c r="E174">
        <v>1864.8679999999999</v>
      </c>
      <c r="F174">
        <f>F173+energia__245[[#This Row],[Zrodla_wiatrowe]]+energia__245[[#This Row],[Zrodla_fotowoltaiczne]]-zapotrzebowanie[[#This Row],[Zapotrzebowanie]]</f>
        <v>277863.72200000024</v>
      </c>
      <c r="G174">
        <f>IF(zapotrzebowanie[[#This Row],[Magazyn]]&lt;0,1,0)</f>
        <v>0</v>
      </c>
    </row>
    <row r="175" spans="1:7" x14ac:dyDescent="0.3">
      <c r="A175" s="1">
        <v>45390</v>
      </c>
      <c r="B175">
        <v>6</v>
      </c>
      <c r="C175">
        <v>3359.0880000000002</v>
      </c>
      <c r="D175">
        <v>5.45</v>
      </c>
      <c r="E175">
        <v>3088.2840000000001</v>
      </c>
      <c r="F175">
        <f>F174+energia__245[[#This Row],[Zrodla_wiatrowe]]+energia__245[[#This Row],[Zrodla_fotowoltaiczne]]-zapotrzebowanie[[#This Row],[Zapotrzebowanie]]</f>
        <v>278139.97600000026</v>
      </c>
      <c r="G175">
        <f>IF(zapotrzebowanie[[#This Row],[Magazyn]]&lt;0,1,0)</f>
        <v>0</v>
      </c>
    </row>
    <row r="176" spans="1:7" x14ac:dyDescent="0.3">
      <c r="A176" s="1">
        <v>45390</v>
      </c>
      <c r="B176">
        <v>7</v>
      </c>
      <c r="C176">
        <v>3238.2379999999998</v>
      </c>
      <c r="D176">
        <v>252.85</v>
      </c>
      <c r="E176">
        <v>4206.9690000000001</v>
      </c>
      <c r="F176">
        <f>F175+energia__245[[#This Row],[Zrodla_wiatrowe]]+energia__245[[#This Row],[Zrodla_fotowoltaiczne]]-zapotrzebowanie[[#This Row],[Zapotrzebowanie]]</f>
        <v>277424.09500000026</v>
      </c>
      <c r="G176">
        <f>IF(zapotrzebowanie[[#This Row],[Magazyn]]&lt;0,1,0)</f>
        <v>0</v>
      </c>
    </row>
    <row r="177" spans="1:7" x14ac:dyDescent="0.3">
      <c r="A177" s="1">
        <v>45390</v>
      </c>
      <c r="B177">
        <v>8</v>
      </c>
      <c r="C177">
        <v>2777.2130000000002</v>
      </c>
      <c r="D177">
        <v>1385.5250000000001</v>
      </c>
      <c r="E177">
        <v>6555.7349999999997</v>
      </c>
      <c r="F177">
        <f>F176+energia__245[[#This Row],[Zrodla_wiatrowe]]+energia__245[[#This Row],[Zrodla_fotowoltaiczne]]-zapotrzebowanie[[#This Row],[Zapotrzebowanie]]</f>
        <v>275031.09800000029</v>
      </c>
      <c r="G177">
        <f>IF(zapotrzebowanie[[#This Row],[Magazyn]]&lt;0,1,0)</f>
        <v>0</v>
      </c>
    </row>
    <row r="178" spans="1:7" x14ac:dyDescent="0.3">
      <c r="A178" s="1">
        <v>45390</v>
      </c>
      <c r="B178">
        <v>9</v>
      </c>
      <c r="C178">
        <v>2223.1379999999999</v>
      </c>
      <c r="D178">
        <v>3341.9250000000002</v>
      </c>
      <c r="E178">
        <v>6969.4579999999996</v>
      </c>
      <c r="F178">
        <f>F177+energia__245[[#This Row],[Zrodla_wiatrowe]]+energia__245[[#This Row],[Zrodla_fotowoltaiczne]]-zapotrzebowanie[[#This Row],[Zapotrzebowanie]]</f>
        <v>273626.70300000027</v>
      </c>
      <c r="G178">
        <f>IF(zapotrzebowanie[[#This Row],[Magazyn]]&lt;0,1,0)</f>
        <v>0</v>
      </c>
    </row>
    <row r="179" spans="1:7" x14ac:dyDescent="0.3">
      <c r="A179" s="1">
        <v>45390</v>
      </c>
      <c r="B179">
        <v>10</v>
      </c>
      <c r="C179">
        <v>1588.538</v>
      </c>
      <c r="D179">
        <v>5432.875</v>
      </c>
      <c r="E179">
        <v>7778.7460000000001</v>
      </c>
      <c r="F179">
        <f>F178+energia__245[[#This Row],[Zrodla_wiatrowe]]+energia__245[[#This Row],[Zrodla_fotowoltaiczne]]-zapotrzebowanie[[#This Row],[Zapotrzebowanie]]</f>
        <v>272869.37000000029</v>
      </c>
      <c r="G179">
        <f>IF(zapotrzebowanie[[#This Row],[Magazyn]]&lt;0,1,0)</f>
        <v>0</v>
      </c>
    </row>
    <row r="180" spans="1:7" x14ac:dyDescent="0.3">
      <c r="A180" s="1">
        <v>45390</v>
      </c>
      <c r="B180">
        <v>11</v>
      </c>
      <c r="C180">
        <v>915.98800000000006</v>
      </c>
      <c r="D180">
        <v>7068.7129999999997</v>
      </c>
      <c r="E180">
        <v>7756.8909999999996</v>
      </c>
      <c r="F180">
        <f>F179+energia__245[[#This Row],[Zrodla_wiatrowe]]+energia__245[[#This Row],[Zrodla_fotowoltaiczne]]-zapotrzebowanie[[#This Row],[Zapotrzebowanie]]</f>
        <v>273097.18000000028</v>
      </c>
      <c r="G180">
        <f>IF(zapotrzebowanie[[#This Row],[Magazyn]]&lt;0,1,0)</f>
        <v>0</v>
      </c>
    </row>
    <row r="181" spans="1:7" x14ac:dyDescent="0.3">
      <c r="A181" s="1">
        <v>45390</v>
      </c>
      <c r="B181">
        <v>12</v>
      </c>
      <c r="C181">
        <v>832.625</v>
      </c>
      <c r="D181">
        <v>8205.9</v>
      </c>
      <c r="E181">
        <v>7885.7969999999996</v>
      </c>
      <c r="F181">
        <f>F180+energia__245[[#This Row],[Zrodla_wiatrowe]]+energia__245[[#This Row],[Zrodla_fotowoltaiczne]]-zapotrzebowanie[[#This Row],[Zapotrzebowanie]]</f>
        <v>274249.90800000029</v>
      </c>
      <c r="G181">
        <f>IF(zapotrzebowanie[[#This Row],[Magazyn]]&lt;0,1,0)</f>
        <v>0</v>
      </c>
    </row>
    <row r="182" spans="1:7" x14ac:dyDescent="0.3">
      <c r="A182" s="1">
        <v>45390</v>
      </c>
      <c r="B182">
        <v>13</v>
      </c>
      <c r="C182">
        <v>892.85</v>
      </c>
      <c r="D182">
        <v>8629.9750000000004</v>
      </c>
      <c r="E182">
        <v>8215.3729999999996</v>
      </c>
      <c r="F182">
        <f>F181+energia__245[[#This Row],[Zrodla_wiatrowe]]+energia__245[[#This Row],[Zrodla_fotowoltaiczne]]-zapotrzebowanie[[#This Row],[Zapotrzebowanie]]</f>
        <v>275557.36000000022</v>
      </c>
      <c r="G182">
        <f>IF(zapotrzebowanie[[#This Row],[Magazyn]]&lt;0,1,0)</f>
        <v>0</v>
      </c>
    </row>
    <row r="183" spans="1:7" x14ac:dyDescent="0.3">
      <c r="A183" s="1">
        <v>45390</v>
      </c>
      <c r="B183">
        <v>14</v>
      </c>
      <c r="C183">
        <v>870.73800000000006</v>
      </c>
      <c r="D183">
        <v>8919.8880000000008</v>
      </c>
      <c r="E183">
        <v>7761.3850000000002</v>
      </c>
      <c r="F183">
        <f>F182+energia__245[[#This Row],[Zrodla_wiatrowe]]+energia__245[[#This Row],[Zrodla_fotowoltaiczne]]-zapotrzebowanie[[#This Row],[Zapotrzebowanie]]</f>
        <v>277586.6010000002</v>
      </c>
      <c r="G183">
        <f>IF(zapotrzebowanie[[#This Row],[Magazyn]]&lt;0,1,0)</f>
        <v>0</v>
      </c>
    </row>
    <row r="184" spans="1:7" x14ac:dyDescent="0.3">
      <c r="A184" s="1">
        <v>45390</v>
      </c>
      <c r="B184">
        <v>15</v>
      </c>
      <c r="C184">
        <v>959.05</v>
      </c>
      <c r="D184">
        <v>8460.6630000000005</v>
      </c>
      <c r="E184">
        <v>8001.2209999999995</v>
      </c>
      <c r="F184">
        <f>F183+energia__245[[#This Row],[Zrodla_wiatrowe]]+energia__245[[#This Row],[Zrodla_fotowoltaiczne]]-zapotrzebowanie[[#This Row],[Zapotrzebowanie]]</f>
        <v>279005.09300000017</v>
      </c>
      <c r="G184">
        <f>IF(zapotrzebowanie[[#This Row],[Magazyn]]&lt;0,1,0)</f>
        <v>0</v>
      </c>
    </row>
    <row r="185" spans="1:7" x14ac:dyDescent="0.3">
      <c r="A185" s="1">
        <v>45390</v>
      </c>
      <c r="B185">
        <v>16</v>
      </c>
      <c r="C185">
        <v>1044.413</v>
      </c>
      <c r="D185">
        <v>7095.7250000000004</v>
      </c>
      <c r="E185">
        <v>8058.2150000000001</v>
      </c>
      <c r="F185">
        <f>F184+energia__245[[#This Row],[Zrodla_wiatrowe]]+energia__245[[#This Row],[Zrodla_fotowoltaiczne]]-zapotrzebowanie[[#This Row],[Zapotrzebowanie]]</f>
        <v>279087.01600000012</v>
      </c>
      <c r="G185">
        <f>IF(zapotrzebowanie[[#This Row],[Magazyn]]&lt;0,1,0)</f>
        <v>0</v>
      </c>
    </row>
    <row r="186" spans="1:7" x14ac:dyDescent="0.3">
      <c r="A186" s="1">
        <v>45390</v>
      </c>
      <c r="B186">
        <v>17</v>
      </c>
      <c r="C186">
        <v>1297.075</v>
      </c>
      <c r="D186">
        <v>5410.875</v>
      </c>
      <c r="E186">
        <v>7775.7719999999999</v>
      </c>
      <c r="F186">
        <f>F185+energia__245[[#This Row],[Zrodla_wiatrowe]]+energia__245[[#This Row],[Zrodla_fotowoltaiczne]]-zapotrzebowanie[[#This Row],[Zapotrzebowanie]]</f>
        <v>278019.19400000013</v>
      </c>
      <c r="G186">
        <f>IF(zapotrzebowanie[[#This Row],[Magazyn]]&lt;0,1,0)</f>
        <v>0</v>
      </c>
    </row>
    <row r="187" spans="1:7" x14ac:dyDescent="0.3">
      <c r="A187" s="1">
        <v>45390</v>
      </c>
      <c r="B187">
        <v>18</v>
      </c>
      <c r="C187">
        <v>1413.0630000000001</v>
      </c>
      <c r="D187">
        <v>3017.8629999999998</v>
      </c>
      <c r="E187">
        <v>7139.5</v>
      </c>
      <c r="F187">
        <f>F186+energia__245[[#This Row],[Zrodla_wiatrowe]]+energia__245[[#This Row],[Zrodla_fotowoltaiczne]]-zapotrzebowanie[[#This Row],[Zapotrzebowanie]]</f>
        <v>275310.62000000017</v>
      </c>
      <c r="G187">
        <f>IF(zapotrzebowanie[[#This Row],[Magazyn]]&lt;0,1,0)</f>
        <v>0</v>
      </c>
    </row>
    <row r="188" spans="1:7" x14ac:dyDescent="0.3">
      <c r="A188" s="1">
        <v>45390</v>
      </c>
      <c r="B188">
        <v>19</v>
      </c>
      <c r="C188">
        <v>1538.7249999999999</v>
      </c>
      <c r="D188">
        <v>1106.213</v>
      </c>
      <c r="E188">
        <v>6380.1319999999996</v>
      </c>
      <c r="F188">
        <f>F187+energia__245[[#This Row],[Zrodla_wiatrowe]]+energia__245[[#This Row],[Zrodla_fotowoltaiczne]]-zapotrzebowanie[[#This Row],[Zapotrzebowanie]]</f>
        <v>271575.42600000015</v>
      </c>
      <c r="G188">
        <f>IF(zapotrzebowanie[[#This Row],[Magazyn]]&lt;0,1,0)</f>
        <v>0</v>
      </c>
    </row>
    <row r="189" spans="1:7" x14ac:dyDescent="0.3">
      <c r="A189" s="1">
        <v>45390</v>
      </c>
      <c r="B189">
        <v>20</v>
      </c>
      <c r="C189">
        <v>1852.038</v>
      </c>
      <c r="D189">
        <v>256.01299999999998</v>
      </c>
      <c r="E189">
        <v>6207.4040000000005</v>
      </c>
      <c r="F189">
        <f>F188+energia__245[[#This Row],[Zrodla_wiatrowe]]+energia__245[[#This Row],[Zrodla_fotowoltaiczne]]-zapotrzebowanie[[#This Row],[Zapotrzebowanie]]</f>
        <v>267476.07300000015</v>
      </c>
      <c r="G189">
        <f>IF(zapotrzebowanie[[#This Row],[Magazyn]]&lt;0,1,0)</f>
        <v>0</v>
      </c>
    </row>
    <row r="190" spans="1:7" x14ac:dyDescent="0.3">
      <c r="A190" s="1">
        <v>45390</v>
      </c>
      <c r="B190">
        <v>21</v>
      </c>
      <c r="C190">
        <v>2617.7249999999999</v>
      </c>
      <c r="D190">
        <v>0</v>
      </c>
      <c r="E190">
        <v>4823.2790000000005</v>
      </c>
      <c r="F190">
        <f>F189+energia__245[[#This Row],[Zrodla_wiatrowe]]+energia__245[[#This Row],[Zrodla_fotowoltaiczne]]-zapotrzebowanie[[#This Row],[Zapotrzebowanie]]</f>
        <v>265270.51900000015</v>
      </c>
      <c r="G190">
        <f>IF(zapotrzebowanie[[#This Row],[Magazyn]]&lt;0,1,0)</f>
        <v>0</v>
      </c>
    </row>
    <row r="191" spans="1:7" x14ac:dyDescent="0.3">
      <c r="A191" s="1">
        <v>45390</v>
      </c>
      <c r="B191">
        <v>22</v>
      </c>
      <c r="C191">
        <v>3282.9</v>
      </c>
      <c r="D191">
        <v>0</v>
      </c>
      <c r="E191">
        <v>4655.567</v>
      </c>
      <c r="F191">
        <f>F190+energia__245[[#This Row],[Zrodla_wiatrowe]]+energia__245[[#This Row],[Zrodla_fotowoltaiczne]]-zapotrzebowanie[[#This Row],[Zapotrzebowanie]]</f>
        <v>263897.85200000019</v>
      </c>
      <c r="G191">
        <f>IF(zapotrzebowanie[[#This Row],[Magazyn]]&lt;0,1,0)</f>
        <v>0</v>
      </c>
    </row>
    <row r="192" spans="1:7" x14ac:dyDescent="0.3">
      <c r="A192" s="1">
        <v>45390</v>
      </c>
      <c r="B192">
        <v>23</v>
      </c>
      <c r="C192">
        <v>3672.3</v>
      </c>
      <c r="D192">
        <v>0</v>
      </c>
      <c r="E192">
        <v>2884.1849999999999</v>
      </c>
      <c r="F192">
        <f>F191+energia__245[[#This Row],[Zrodla_wiatrowe]]+energia__245[[#This Row],[Zrodla_fotowoltaiczne]]-zapotrzebowanie[[#This Row],[Zapotrzebowanie]]</f>
        <v>264685.96700000018</v>
      </c>
      <c r="G192">
        <f>IF(zapotrzebowanie[[#This Row],[Magazyn]]&lt;0,1,0)</f>
        <v>0</v>
      </c>
    </row>
    <row r="193" spans="1:7" x14ac:dyDescent="0.3">
      <c r="A193" s="1">
        <v>45390</v>
      </c>
      <c r="B193">
        <v>24</v>
      </c>
      <c r="C193">
        <v>3816.875</v>
      </c>
      <c r="D193">
        <v>0</v>
      </c>
      <c r="E193">
        <v>1693.3910000000001</v>
      </c>
      <c r="F193">
        <f>F192+energia__245[[#This Row],[Zrodla_wiatrowe]]+energia__245[[#This Row],[Zrodla_fotowoltaiczne]]-zapotrzebowanie[[#This Row],[Zapotrzebowanie]]</f>
        <v>266809.45100000018</v>
      </c>
      <c r="G193">
        <f>IF(zapotrzebowanie[[#This Row],[Magazyn]]&lt;0,1,0)</f>
        <v>0</v>
      </c>
    </row>
    <row r="194" spans="1:7" x14ac:dyDescent="0.3">
      <c r="A194" s="1">
        <v>45391</v>
      </c>
      <c r="B194">
        <v>1</v>
      </c>
      <c r="C194">
        <v>3853.125</v>
      </c>
      <c r="D194">
        <v>0</v>
      </c>
      <c r="E194">
        <v>1692.2660000000001</v>
      </c>
      <c r="F194">
        <f>F193+energia__245[[#This Row],[Zrodla_wiatrowe]]+energia__245[[#This Row],[Zrodla_fotowoltaiczne]]-zapotrzebowanie[[#This Row],[Zapotrzebowanie]]</f>
        <v>268970.31000000017</v>
      </c>
      <c r="G194">
        <f>IF(zapotrzebowanie[[#This Row],[Magazyn]]&lt;0,1,0)</f>
        <v>0</v>
      </c>
    </row>
    <row r="195" spans="1:7" x14ac:dyDescent="0.3">
      <c r="A195" s="1">
        <v>45391</v>
      </c>
      <c r="B195">
        <v>2</v>
      </c>
      <c r="C195">
        <v>3738.3249999999998</v>
      </c>
      <c r="D195">
        <v>0</v>
      </c>
      <c r="E195">
        <v>1450.874</v>
      </c>
      <c r="F195">
        <f>F194+energia__245[[#This Row],[Zrodla_wiatrowe]]+energia__245[[#This Row],[Zrodla_fotowoltaiczne]]-zapotrzebowanie[[#This Row],[Zapotrzebowanie]]</f>
        <v>271257.76100000017</v>
      </c>
      <c r="G195">
        <f>IF(zapotrzebowanie[[#This Row],[Magazyn]]&lt;0,1,0)</f>
        <v>0</v>
      </c>
    </row>
    <row r="196" spans="1:7" x14ac:dyDescent="0.3">
      <c r="A196" s="1">
        <v>45391</v>
      </c>
      <c r="B196">
        <v>3</v>
      </c>
      <c r="C196">
        <v>3232.5749999999998</v>
      </c>
      <c r="D196">
        <v>0</v>
      </c>
      <c r="E196">
        <v>1356.982</v>
      </c>
      <c r="F196">
        <f>F195+energia__245[[#This Row],[Zrodla_wiatrowe]]+energia__245[[#This Row],[Zrodla_fotowoltaiczne]]-zapotrzebowanie[[#This Row],[Zapotrzebowanie]]</f>
        <v>273133.35400000017</v>
      </c>
      <c r="G196">
        <f>IF(zapotrzebowanie[[#This Row],[Magazyn]]&lt;0,1,0)</f>
        <v>0</v>
      </c>
    </row>
    <row r="197" spans="1:7" x14ac:dyDescent="0.3">
      <c r="A197" s="1">
        <v>45391</v>
      </c>
      <c r="B197">
        <v>4</v>
      </c>
      <c r="C197">
        <v>2819.7629999999999</v>
      </c>
      <c r="D197">
        <v>0</v>
      </c>
      <c r="E197">
        <v>1359.7629999999999</v>
      </c>
      <c r="F197">
        <f>F196+energia__245[[#This Row],[Zrodla_wiatrowe]]+energia__245[[#This Row],[Zrodla_fotowoltaiczne]]-zapotrzebowanie[[#This Row],[Zapotrzebowanie]]</f>
        <v>274593.35400000017</v>
      </c>
      <c r="G197">
        <f>IF(zapotrzebowanie[[#This Row],[Magazyn]]&lt;0,1,0)</f>
        <v>0</v>
      </c>
    </row>
    <row r="198" spans="1:7" x14ac:dyDescent="0.3">
      <c r="A198" s="1">
        <v>45391</v>
      </c>
      <c r="B198">
        <v>5</v>
      </c>
      <c r="C198">
        <v>2528.3130000000001</v>
      </c>
      <c r="D198">
        <v>0</v>
      </c>
      <c r="E198">
        <v>1674.7449999999999</v>
      </c>
      <c r="F198">
        <f>F197+energia__245[[#This Row],[Zrodla_wiatrowe]]+energia__245[[#This Row],[Zrodla_fotowoltaiczne]]-zapotrzebowanie[[#This Row],[Zapotrzebowanie]]</f>
        <v>275446.9220000002</v>
      </c>
      <c r="G198">
        <f>IF(zapotrzebowanie[[#This Row],[Magazyn]]&lt;0,1,0)</f>
        <v>0</v>
      </c>
    </row>
    <row r="199" spans="1:7" x14ac:dyDescent="0.3">
      <c r="A199" s="1">
        <v>45391</v>
      </c>
      <c r="B199">
        <v>6</v>
      </c>
      <c r="C199">
        <v>2277.6129999999998</v>
      </c>
      <c r="D199">
        <v>49.713000000000001</v>
      </c>
      <c r="E199">
        <v>3314.9569999999999</v>
      </c>
      <c r="F199">
        <f>F198+energia__245[[#This Row],[Zrodla_wiatrowe]]+energia__245[[#This Row],[Zrodla_fotowoltaiczne]]-zapotrzebowanie[[#This Row],[Zapotrzebowanie]]</f>
        <v>274459.2910000002</v>
      </c>
      <c r="G199">
        <f>IF(zapotrzebowanie[[#This Row],[Magazyn]]&lt;0,1,0)</f>
        <v>0</v>
      </c>
    </row>
    <row r="200" spans="1:7" x14ac:dyDescent="0.3">
      <c r="A200" s="1">
        <v>45391</v>
      </c>
      <c r="B200">
        <v>7</v>
      </c>
      <c r="C200">
        <v>1961.788</v>
      </c>
      <c r="D200">
        <v>451.45</v>
      </c>
      <c r="E200">
        <v>4515.7510000000002</v>
      </c>
      <c r="F200">
        <f>F199+energia__245[[#This Row],[Zrodla_wiatrowe]]+energia__245[[#This Row],[Zrodla_fotowoltaiczne]]-zapotrzebowanie[[#This Row],[Zapotrzebowanie]]</f>
        <v>272356.77800000022</v>
      </c>
      <c r="G200">
        <f>IF(zapotrzebowanie[[#This Row],[Magazyn]]&lt;0,1,0)</f>
        <v>0</v>
      </c>
    </row>
    <row r="201" spans="1:7" x14ac:dyDescent="0.3">
      <c r="A201" s="1">
        <v>45391</v>
      </c>
      <c r="B201">
        <v>8</v>
      </c>
      <c r="C201">
        <v>1698.2750000000001</v>
      </c>
      <c r="D201">
        <v>1940.575</v>
      </c>
      <c r="E201">
        <v>6679.4690000000001</v>
      </c>
      <c r="F201">
        <f>F200+energia__245[[#This Row],[Zrodla_wiatrowe]]+energia__245[[#This Row],[Zrodla_fotowoltaiczne]]-zapotrzebowanie[[#This Row],[Zapotrzebowanie]]</f>
        <v>269316.15900000028</v>
      </c>
      <c r="G201">
        <f>IF(zapotrzebowanie[[#This Row],[Magazyn]]&lt;0,1,0)</f>
        <v>0</v>
      </c>
    </row>
    <row r="202" spans="1:7" x14ac:dyDescent="0.3">
      <c r="A202" s="1">
        <v>45391</v>
      </c>
      <c r="B202">
        <v>9</v>
      </c>
      <c r="C202">
        <v>1245.0999999999999</v>
      </c>
      <c r="D202">
        <v>4466.875</v>
      </c>
      <c r="E202">
        <v>7481</v>
      </c>
      <c r="F202">
        <f>F201+energia__245[[#This Row],[Zrodla_wiatrowe]]+energia__245[[#This Row],[Zrodla_fotowoltaiczne]]-zapotrzebowanie[[#This Row],[Zapotrzebowanie]]</f>
        <v>267547.13400000025</v>
      </c>
      <c r="G202">
        <f>IF(zapotrzebowanie[[#This Row],[Magazyn]]&lt;0,1,0)</f>
        <v>0</v>
      </c>
    </row>
    <row r="203" spans="1:7" x14ac:dyDescent="0.3">
      <c r="A203" s="1">
        <v>45391</v>
      </c>
      <c r="B203">
        <v>10</v>
      </c>
      <c r="C203">
        <v>799.86300000000006</v>
      </c>
      <c r="D203">
        <v>7182.9750000000004</v>
      </c>
      <c r="E203">
        <v>8349.6890000000003</v>
      </c>
      <c r="F203">
        <f>F202+energia__245[[#This Row],[Zrodla_wiatrowe]]+energia__245[[#This Row],[Zrodla_fotowoltaiczne]]-zapotrzebowanie[[#This Row],[Zapotrzebowanie]]</f>
        <v>267180.28300000023</v>
      </c>
      <c r="G203">
        <f>IF(zapotrzebowanie[[#This Row],[Magazyn]]&lt;0,1,0)</f>
        <v>0</v>
      </c>
    </row>
    <row r="204" spans="1:7" x14ac:dyDescent="0.3">
      <c r="A204" s="1">
        <v>45391</v>
      </c>
      <c r="B204">
        <v>11</v>
      </c>
      <c r="C204">
        <v>671</v>
      </c>
      <c r="D204">
        <v>8564.7250000000004</v>
      </c>
      <c r="E204">
        <v>8326.2289999999994</v>
      </c>
      <c r="F204">
        <f>F203+energia__245[[#This Row],[Zrodla_wiatrowe]]+energia__245[[#This Row],[Zrodla_fotowoltaiczne]]-zapotrzebowanie[[#This Row],[Zapotrzebowanie]]</f>
        <v>268089.77900000021</v>
      </c>
      <c r="G204">
        <f>IF(zapotrzebowanie[[#This Row],[Magazyn]]&lt;0,1,0)</f>
        <v>0</v>
      </c>
    </row>
    <row r="205" spans="1:7" x14ac:dyDescent="0.3">
      <c r="A205" s="1">
        <v>45391</v>
      </c>
      <c r="B205">
        <v>12</v>
      </c>
      <c r="C205">
        <v>777.7</v>
      </c>
      <c r="D205">
        <v>9683.5750000000007</v>
      </c>
      <c r="E205">
        <v>8464.5959999999995</v>
      </c>
      <c r="F205">
        <f>F204+energia__245[[#This Row],[Zrodla_wiatrowe]]+energia__245[[#This Row],[Zrodla_fotowoltaiczne]]-zapotrzebowanie[[#This Row],[Zapotrzebowanie]]</f>
        <v>270086.45800000022</v>
      </c>
      <c r="G205">
        <f>IF(zapotrzebowanie[[#This Row],[Magazyn]]&lt;0,1,0)</f>
        <v>0</v>
      </c>
    </row>
    <row r="206" spans="1:7" x14ac:dyDescent="0.3">
      <c r="A206" s="1">
        <v>45391</v>
      </c>
      <c r="B206">
        <v>13</v>
      </c>
      <c r="C206">
        <v>1114.325</v>
      </c>
      <c r="D206">
        <v>10529.963</v>
      </c>
      <c r="E206">
        <v>8818.3629999999994</v>
      </c>
      <c r="F206">
        <f>F205+energia__245[[#This Row],[Zrodla_wiatrowe]]+energia__245[[#This Row],[Zrodla_fotowoltaiczne]]-zapotrzebowanie[[#This Row],[Zapotrzebowanie]]</f>
        <v>272912.38300000021</v>
      </c>
      <c r="G206">
        <f>IF(zapotrzebowanie[[#This Row],[Magazyn]]&lt;0,1,0)</f>
        <v>0</v>
      </c>
    </row>
    <row r="207" spans="1:7" x14ac:dyDescent="0.3">
      <c r="A207" s="1">
        <v>45391</v>
      </c>
      <c r="B207">
        <v>14</v>
      </c>
      <c r="C207">
        <v>1516.713</v>
      </c>
      <c r="D207">
        <v>10167.013000000001</v>
      </c>
      <c r="E207">
        <v>8331.0529999999999</v>
      </c>
      <c r="F207">
        <f>F206+energia__245[[#This Row],[Zrodla_wiatrowe]]+energia__245[[#This Row],[Zrodla_fotowoltaiczne]]-zapotrzebowanie[[#This Row],[Zapotrzebowanie]]</f>
        <v>276265.05600000016</v>
      </c>
      <c r="G207">
        <f>IF(zapotrzebowanie[[#This Row],[Magazyn]]&lt;0,1,0)</f>
        <v>0</v>
      </c>
    </row>
    <row r="208" spans="1:7" x14ac:dyDescent="0.3">
      <c r="A208" s="1">
        <v>45391</v>
      </c>
      <c r="B208">
        <v>15</v>
      </c>
      <c r="C208">
        <v>1790.7249999999999</v>
      </c>
      <c r="D208">
        <v>9447.0249999999996</v>
      </c>
      <c r="E208">
        <v>8588.4930000000004</v>
      </c>
      <c r="F208">
        <f>F207+energia__245[[#This Row],[Zrodla_wiatrowe]]+energia__245[[#This Row],[Zrodla_fotowoltaiczne]]-zapotrzebowanie[[#This Row],[Zapotrzebowanie]]</f>
        <v>278914.31300000014</v>
      </c>
      <c r="G208">
        <f>IF(zapotrzebowanie[[#This Row],[Magazyn]]&lt;0,1,0)</f>
        <v>0</v>
      </c>
    </row>
    <row r="209" spans="1:7" x14ac:dyDescent="0.3">
      <c r="A209" s="1">
        <v>45391</v>
      </c>
      <c r="B209">
        <v>16</v>
      </c>
      <c r="C209">
        <v>2123.25</v>
      </c>
      <c r="D209">
        <v>8104.0129999999999</v>
      </c>
      <c r="E209">
        <v>8649.6689999999999</v>
      </c>
      <c r="F209">
        <f>F208+energia__245[[#This Row],[Zrodla_wiatrowe]]+energia__245[[#This Row],[Zrodla_fotowoltaiczne]]-zapotrzebowanie[[#This Row],[Zapotrzebowanie]]</f>
        <v>280491.90700000012</v>
      </c>
      <c r="G209">
        <f>IF(zapotrzebowanie[[#This Row],[Magazyn]]&lt;0,1,0)</f>
        <v>0</v>
      </c>
    </row>
    <row r="210" spans="1:7" x14ac:dyDescent="0.3">
      <c r="A210" s="1">
        <v>45391</v>
      </c>
      <c r="B210">
        <v>17</v>
      </c>
      <c r="C210">
        <v>2324.5630000000001</v>
      </c>
      <c r="D210">
        <v>5836.4750000000004</v>
      </c>
      <c r="E210">
        <v>8346.4959999999992</v>
      </c>
      <c r="F210">
        <f>F209+energia__245[[#This Row],[Zrodla_wiatrowe]]+energia__245[[#This Row],[Zrodla_fotowoltaiczne]]-zapotrzebowanie[[#This Row],[Zapotrzebowanie]]</f>
        <v>280306.44900000014</v>
      </c>
      <c r="G210">
        <f>IF(zapotrzebowanie[[#This Row],[Magazyn]]&lt;0,1,0)</f>
        <v>0</v>
      </c>
    </row>
    <row r="211" spans="1:7" x14ac:dyDescent="0.3">
      <c r="A211" s="1">
        <v>45391</v>
      </c>
      <c r="B211">
        <v>18</v>
      </c>
      <c r="C211">
        <v>2379.5500000000002</v>
      </c>
      <c r="D211">
        <v>3212.9879999999998</v>
      </c>
      <c r="E211">
        <v>7663.5240000000003</v>
      </c>
      <c r="F211">
        <f>F210+energia__245[[#This Row],[Zrodla_wiatrowe]]+energia__245[[#This Row],[Zrodla_fotowoltaiczne]]-zapotrzebowanie[[#This Row],[Zapotrzebowanie]]</f>
        <v>278235.46300000016</v>
      </c>
      <c r="G211">
        <f>IF(zapotrzebowanie[[#This Row],[Magazyn]]&lt;0,1,0)</f>
        <v>0</v>
      </c>
    </row>
    <row r="212" spans="1:7" x14ac:dyDescent="0.3">
      <c r="A212" s="1">
        <v>45391</v>
      </c>
      <c r="B212">
        <v>19</v>
      </c>
      <c r="C212">
        <v>2677.45</v>
      </c>
      <c r="D212">
        <v>1144.95</v>
      </c>
      <c r="E212">
        <v>6848.42</v>
      </c>
      <c r="F212">
        <f>F211+energia__245[[#This Row],[Zrodla_wiatrowe]]+energia__245[[#This Row],[Zrodla_fotowoltaiczne]]-zapotrzebowanie[[#This Row],[Zapotrzebowanie]]</f>
        <v>275209.4430000002</v>
      </c>
      <c r="G212">
        <f>IF(zapotrzebowanie[[#This Row],[Magazyn]]&lt;0,1,0)</f>
        <v>0</v>
      </c>
    </row>
    <row r="213" spans="1:7" x14ac:dyDescent="0.3">
      <c r="A213" s="1">
        <v>45391</v>
      </c>
      <c r="B213">
        <v>20</v>
      </c>
      <c r="C213">
        <v>3303.875</v>
      </c>
      <c r="D213">
        <v>249.01300000000001</v>
      </c>
      <c r="E213">
        <v>6663.0129999999999</v>
      </c>
      <c r="F213">
        <f>F212+energia__245[[#This Row],[Zrodla_wiatrowe]]+energia__245[[#This Row],[Zrodla_fotowoltaiczne]]-zapotrzebowanie[[#This Row],[Zapotrzebowanie]]</f>
        <v>272099.3180000002</v>
      </c>
      <c r="G213">
        <f>IF(zapotrzebowanie[[#This Row],[Magazyn]]&lt;0,1,0)</f>
        <v>0</v>
      </c>
    </row>
    <row r="214" spans="1:7" x14ac:dyDescent="0.3">
      <c r="A214" s="1">
        <v>45391</v>
      </c>
      <c r="B214">
        <v>21</v>
      </c>
      <c r="C214">
        <v>4048.4630000000002</v>
      </c>
      <c r="D214">
        <v>0</v>
      </c>
      <c r="E214">
        <v>5177.2969999999996</v>
      </c>
      <c r="F214">
        <f>F213+energia__245[[#This Row],[Zrodla_wiatrowe]]+energia__245[[#This Row],[Zrodla_fotowoltaiczne]]-zapotrzebowanie[[#This Row],[Zapotrzebowanie]]</f>
        <v>270970.48400000017</v>
      </c>
      <c r="G214">
        <f>IF(zapotrzebowanie[[#This Row],[Magazyn]]&lt;0,1,0)</f>
        <v>0</v>
      </c>
    </row>
    <row r="215" spans="1:7" x14ac:dyDescent="0.3">
      <c r="A215" s="1">
        <v>45391</v>
      </c>
      <c r="B215">
        <v>22</v>
      </c>
      <c r="C215">
        <v>4693.8379999999997</v>
      </c>
      <c r="D215">
        <v>0</v>
      </c>
      <c r="E215">
        <v>4997.2749999999996</v>
      </c>
      <c r="F215">
        <f>F214+energia__245[[#This Row],[Zrodla_wiatrowe]]+energia__245[[#This Row],[Zrodla_fotowoltaiczne]]-zapotrzebowanie[[#This Row],[Zapotrzebowanie]]</f>
        <v>270667.04700000014</v>
      </c>
      <c r="G215">
        <f>IF(zapotrzebowanie[[#This Row],[Magazyn]]&lt;0,1,0)</f>
        <v>0</v>
      </c>
    </row>
    <row r="216" spans="1:7" x14ac:dyDescent="0.3">
      <c r="A216" s="1">
        <v>45391</v>
      </c>
      <c r="B216">
        <v>23</v>
      </c>
      <c r="C216">
        <v>5564.8</v>
      </c>
      <c r="D216">
        <v>0</v>
      </c>
      <c r="E216">
        <v>3095.8780000000002</v>
      </c>
      <c r="F216">
        <f>F215+energia__245[[#This Row],[Zrodla_wiatrowe]]+energia__245[[#This Row],[Zrodla_fotowoltaiczne]]-zapotrzebowanie[[#This Row],[Zapotrzebowanie]]</f>
        <v>273135.9690000001</v>
      </c>
      <c r="G216">
        <f>IF(zapotrzebowanie[[#This Row],[Magazyn]]&lt;0,1,0)</f>
        <v>0</v>
      </c>
    </row>
    <row r="217" spans="1:7" x14ac:dyDescent="0.3">
      <c r="A217" s="1">
        <v>45391</v>
      </c>
      <c r="B217">
        <v>24</v>
      </c>
      <c r="C217">
        <v>5323.7250000000004</v>
      </c>
      <c r="D217">
        <v>0</v>
      </c>
      <c r="E217">
        <v>1817.682</v>
      </c>
      <c r="F217">
        <f>F216+energia__245[[#This Row],[Zrodla_wiatrowe]]+energia__245[[#This Row],[Zrodla_fotowoltaiczne]]-zapotrzebowanie[[#This Row],[Zapotrzebowanie]]</f>
        <v>276642.0120000001</v>
      </c>
      <c r="G217">
        <f>IF(zapotrzebowanie[[#This Row],[Magazyn]]&lt;0,1,0)</f>
        <v>0</v>
      </c>
    </row>
    <row r="218" spans="1:7" x14ac:dyDescent="0.3">
      <c r="A218" s="1">
        <v>45392</v>
      </c>
      <c r="B218">
        <v>1</v>
      </c>
      <c r="C218">
        <v>4951.875</v>
      </c>
      <c r="D218">
        <v>0</v>
      </c>
      <c r="E218">
        <v>1660.1130000000001</v>
      </c>
      <c r="F218">
        <f>F217+energia__245[[#This Row],[Zrodla_wiatrowe]]+energia__245[[#This Row],[Zrodla_fotowoltaiczne]]-zapotrzebowanie[[#This Row],[Zapotrzebowanie]]</f>
        <v>279933.77400000009</v>
      </c>
      <c r="G218">
        <f>IF(zapotrzebowanie[[#This Row],[Magazyn]]&lt;0,1,0)</f>
        <v>0</v>
      </c>
    </row>
    <row r="219" spans="1:7" x14ac:dyDescent="0.3">
      <c r="A219" s="1">
        <v>45392</v>
      </c>
      <c r="B219">
        <v>2</v>
      </c>
      <c r="C219">
        <v>4908.4129999999996</v>
      </c>
      <c r="D219">
        <v>0</v>
      </c>
      <c r="E219">
        <v>1423.307</v>
      </c>
      <c r="F219">
        <f>F218+energia__245[[#This Row],[Zrodla_wiatrowe]]+energia__245[[#This Row],[Zrodla_fotowoltaiczne]]-zapotrzebowanie[[#This Row],[Zapotrzebowanie]]</f>
        <v>283418.88000000012</v>
      </c>
      <c r="G219">
        <f>IF(zapotrzebowanie[[#This Row],[Magazyn]]&lt;0,1,0)</f>
        <v>0</v>
      </c>
    </row>
    <row r="220" spans="1:7" x14ac:dyDescent="0.3">
      <c r="A220" s="1">
        <v>45392</v>
      </c>
      <c r="B220">
        <v>3</v>
      </c>
      <c r="C220">
        <v>4634.95</v>
      </c>
      <c r="D220">
        <v>0</v>
      </c>
      <c r="E220">
        <v>1331.1990000000001</v>
      </c>
      <c r="F220">
        <f>F219+energia__245[[#This Row],[Zrodla_wiatrowe]]+energia__245[[#This Row],[Zrodla_fotowoltaiczne]]-zapotrzebowanie[[#This Row],[Zapotrzebowanie]]</f>
        <v>286722.63100000011</v>
      </c>
      <c r="G220">
        <f>IF(zapotrzebowanie[[#This Row],[Magazyn]]&lt;0,1,0)</f>
        <v>0</v>
      </c>
    </row>
    <row r="221" spans="1:7" x14ac:dyDescent="0.3">
      <c r="A221" s="1">
        <v>45392</v>
      </c>
      <c r="B221">
        <v>4</v>
      </c>
      <c r="C221">
        <v>4623.1130000000003</v>
      </c>
      <c r="D221">
        <v>0</v>
      </c>
      <c r="E221">
        <v>1333.9280000000001</v>
      </c>
      <c r="F221">
        <f>F220+energia__245[[#This Row],[Zrodla_wiatrowe]]+energia__245[[#This Row],[Zrodla_fotowoltaiczne]]-zapotrzebowanie[[#This Row],[Zapotrzebowanie]]</f>
        <v>290011.81600000011</v>
      </c>
      <c r="G221">
        <f>IF(zapotrzebowanie[[#This Row],[Magazyn]]&lt;0,1,0)</f>
        <v>0</v>
      </c>
    </row>
    <row r="222" spans="1:7" x14ac:dyDescent="0.3">
      <c r="A222" s="1">
        <v>45392</v>
      </c>
      <c r="B222">
        <v>5</v>
      </c>
      <c r="C222">
        <v>4552.6379999999999</v>
      </c>
      <c r="D222">
        <v>0</v>
      </c>
      <c r="E222">
        <v>1999.7429999999999</v>
      </c>
      <c r="F222">
        <f>F221+energia__245[[#This Row],[Zrodla_wiatrowe]]+energia__245[[#This Row],[Zrodla_fotowoltaiczne]]-zapotrzebowanie[[#This Row],[Zapotrzebowanie]]</f>
        <v>292564.71100000007</v>
      </c>
      <c r="G222">
        <f>IF(zapotrzebowanie[[#This Row],[Magazyn]]&lt;0,1,0)</f>
        <v>0</v>
      </c>
    </row>
    <row r="223" spans="1:7" x14ac:dyDescent="0.3">
      <c r="A223" s="1">
        <v>45392</v>
      </c>
      <c r="B223">
        <v>6</v>
      </c>
      <c r="C223">
        <v>4404.45</v>
      </c>
      <c r="D223">
        <v>51.438000000000002</v>
      </c>
      <c r="E223">
        <v>3311.6419999999998</v>
      </c>
      <c r="F223">
        <f>F222+energia__245[[#This Row],[Zrodla_wiatrowe]]+energia__245[[#This Row],[Zrodla_fotowoltaiczne]]-zapotrzebowanie[[#This Row],[Zapotrzebowanie]]</f>
        <v>293708.95700000011</v>
      </c>
      <c r="G223">
        <f>IF(zapotrzebowanie[[#This Row],[Magazyn]]&lt;0,1,0)</f>
        <v>0</v>
      </c>
    </row>
    <row r="224" spans="1:7" x14ac:dyDescent="0.3">
      <c r="A224" s="1">
        <v>45392</v>
      </c>
      <c r="B224">
        <v>7</v>
      </c>
      <c r="C224">
        <v>4126.7879999999996</v>
      </c>
      <c r="D224">
        <v>383.1</v>
      </c>
      <c r="E224">
        <v>4511.2349999999997</v>
      </c>
      <c r="F224">
        <f>F223+energia__245[[#This Row],[Zrodla_wiatrowe]]+energia__245[[#This Row],[Zrodla_fotowoltaiczne]]-zapotrzebowanie[[#This Row],[Zapotrzebowanie]]</f>
        <v>293707.6100000001</v>
      </c>
      <c r="G224">
        <f>IF(zapotrzebowanie[[#This Row],[Magazyn]]&lt;0,1,0)</f>
        <v>0</v>
      </c>
    </row>
    <row r="225" spans="1:7" x14ac:dyDescent="0.3">
      <c r="A225" s="1">
        <v>45392</v>
      </c>
      <c r="B225">
        <v>8</v>
      </c>
      <c r="C225">
        <v>4069.15</v>
      </c>
      <c r="D225">
        <v>1176.413</v>
      </c>
      <c r="E225">
        <v>7029.8739999999998</v>
      </c>
      <c r="F225">
        <f>F224+energia__245[[#This Row],[Zrodla_wiatrowe]]+energia__245[[#This Row],[Zrodla_fotowoltaiczne]]-zapotrzebowanie[[#This Row],[Zapotrzebowanie]]</f>
        <v>291923.29900000012</v>
      </c>
      <c r="G225">
        <f>IF(zapotrzebowanie[[#This Row],[Magazyn]]&lt;0,1,0)</f>
        <v>0</v>
      </c>
    </row>
    <row r="226" spans="1:7" x14ac:dyDescent="0.3">
      <c r="A226" s="1">
        <v>45392</v>
      </c>
      <c r="B226">
        <v>9</v>
      </c>
      <c r="C226">
        <v>3913.0250000000001</v>
      </c>
      <c r="D226">
        <v>2085.15</v>
      </c>
      <c r="E226">
        <v>7473.5190000000002</v>
      </c>
      <c r="F226">
        <f>F225+energia__245[[#This Row],[Zrodla_wiatrowe]]+energia__245[[#This Row],[Zrodla_fotowoltaiczne]]-zapotrzebowanie[[#This Row],[Zapotrzebowanie]]</f>
        <v>290447.95500000019</v>
      </c>
      <c r="G226">
        <f>IF(zapotrzebowanie[[#This Row],[Magazyn]]&lt;0,1,0)</f>
        <v>0</v>
      </c>
    </row>
    <row r="227" spans="1:7" x14ac:dyDescent="0.3">
      <c r="A227" s="1">
        <v>45392</v>
      </c>
      <c r="B227">
        <v>10</v>
      </c>
      <c r="C227">
        <v>3838.6750000000002</v>
      </c>
      <c r="D227">
        <v>2938.3380000000002</v>
      </c>
      <c r="E227">
        <v>8341.3389999999999</v>
      </c>
      <c r="F227">
        <f>F226+energia__245[[#This Row],[Zrodla_wiatrowe]]+energia__245[[#This Row],[Zrodla_fotowoltaiczne]]-zapotrzebowanie[[#This Row],[Zapotrzebowanie]]</f>
        <v>288883.62900000019</v>
      </c>
      <c r="G227">
        <f>IF(zapotrzebowanie[[#This Row],[Magazyn]]&lt;0,1,0)</f>
        <v>0</v>
      </c>
    </row>
    <row r="228" spans="1:7" x14ac:dyDescent="0.3">
      <c r="A228" s="1">
        <v>45392</v>
      </c>
      <c r="B228">
        <v>11</v>
      </c>
      <c r="C228">
        <v>4091.8629999999998</v>
      </c>
      <c r="D228">
        <v>4072.788</v>
      </c>
      <c r="E228">
        <v>8317.9030000000002</v>
      </c>
      <c r="F228">
        <f>F227+energia__245[[#This Row],[Zrodla_wiatrowe]]+energia__245[[#This Row],[Zrodla_fotowoltaiczne]]-zapotrzebowanie[[#This Row],[Zapotrzebowanie]]</f>
        <v>288730.37700000021</v>
      </c>
      <c r="G228">
        <f>IF(zapotrzebowanie[[#This Row],[Magazyn]]&lt;0,1,0)</f>
        <v>0</v>
      </c>
    </row>
    <row r="229" spans="1:7" x14ac:dyDescent="0.3">
      <c r="A229" s="1">
        <v>45392</v>
      </c>
      <c r="B229">
        <v>12</v>
      </c>
      <c r="C229">
        <v>4197.125</v>
      </c>
      <c r="D229">
        <v>4948.7</v>
      </c>
      <c r="E229">
        <v>8456.1319999999996</v>
      </c>
      <c r="F229">
        <f>F228+energia__245[[#This Row],[Zrodla_wiatrowe]]+energia__245[[#This Row],[Zrodla_fotowoltaiczne]]-zapotrzebowanie[[#This Row],[Zapotrzebowanie]]</f>
        <v>289420.07000000024</v>
      </c>
      <c r="G229">
        <f>IF(zapotrzebowanie[[#This Row],[Magazyn]]&lt;0,1,0)</f>
        <v>0</v>
      </c>
    </row>
    <row r="230" spans="1:7" x14ac:dyDescent="0.3">
      <c r="A230" s="1">
        <v>45392</v>
      </c>
      <c r="B230">
        <v>13</v>
      </c>
      <c r="C230">
        <v>4160.1499999999996</v>
      </c>
      <c r="D230">
        <v>5479.7250000000004</v>
      </c>
      <c r="E230">
        <v>8809.5450000000001</v>
      </c>
      <c r="F230">
        <f>F229+energia__245[[#This Row],[Zrodla_wiatrowe]]+energia__245[[#This Row],[Zrodla_fotowoltaiczne]]-zapotrzebowanie[[#This Row],[Zapotrzebowanie]]</f>
        <v>290250.40000000026</v>
      </c>
      <c r="G230">
        <f>IF(zapotrzebowanie[[#This Row],[Magazyn]]&lt;0,1,0)</f>
        <v>0</v>
      </c>
    </row>
    <row r="231" spans="1:7" x14ac:dyDescent="0.3">
      <c r="A231" s="1">
        <v>45392</v>
      </c>
      <c r="B231">
        <v>14</v>
      </c>
      <c r="C231">
        <v>3900.95</v>
      </c>
      <c r="D231">
        <v>5619</v>
      </c>
      <c r="E231">
        <v>8322.7219999999998</v>
      </c>
      <c r="F231">
        <f>F230+energia__245[[#This Row],[Zrodla_wiatrowe]]+energia__245[[#This Row],[Zrodla_fotowoltaiczne]]-zapotrzebowanie[[#This Row],[Zapotrzebowanie]]</f>
        <v>291447.62800000026</v>
      </c>
      <c r="G231">
        <f>IF(zapotrzebowanie[[#This Row],[Magazyn]]&lt;0,1,0)</f>
        <v>0</v>
      </c>
    </row>
    <row r="232" spans="1:7" x14ac:dyDescent="0.3">
      <c r="A232" s="1">
        <v>45392</v>
      </c>
      <c r="B232">
        <v>15</v>
      </c>
      <c r="C232">
        <v>3837.4250000000002</v>
      </c>
      <c r="D232">
        <v>5315.4250000000002</v>
      </c>
      <c r="E232">
        <v>8579.9040000000005</v>
      </c>
      <c r="F232">
        <f>F231+energia__245[[#This Row],[Zrodla_wiatrowe]]+energia__245[[#This Row],[Zrodla_fotowoltaiczne]]-zapotrzebowanie[[#This Row],[Zapotrzebowanie]]</f>
        <v>292020.57400000026</v>
      </c>
      <c r="G232">
        <f>IF(zapotrzebowanie[[#This Row],[Magazyn]]&lt;0,1,0)</f>
        <v>0</v>
      </c>
    </row>
    <row r="233" spans="1:7" x14ac:dyDescent="0.3">
      <c r="A233" s="1">
        <v>45392</v>
      </c>
      <c r="B233">
        <v>16</v>
      </c>
      <c r="C233">
        <v>3739.0630000000001</v>
      </c>
      <c r="D233">
        <v>4515.6379999999999</v>
      </c>
      <c r="E233">
        <v>8641.02</v>
      </c>
      <c r="F233">
        <f>F232+energia__245[[#This Row],[Zrodla_wiatrowe]]+energia__245[[#This Row],[Zrodla_fotowoltaiczne]]-zapotrzebowanie[[#This Row],[Zapotrzebowanie]]</f>
        <v>291634.25500000024</v>
      </c>
      <c r="G233">
        <f>IF(zapotrzebowanie[[#This Row],[Magazyn]]&lt;0,1,0)</f>
        <v>0</v>
      </c>
    </row>
    <row r="234" spans="1:7" x14ac:dyDescent="0.3">
      <c r="A234" s="1">
        <v>45392</v>
      </c>
      <c r="B234">
        <v>17</v>
      </c>
      <c r="C234">
        <v>3906.1750000000002</v>
      </c>
      <c r="D234">
        <v>3256.5880000000002</v>
      </c>
      <c r="E234">
        <v>8338.1489999999994</v>
      </c>
      <c r="F234">
        <f>F233+energia__245[[#This Row],[Zrodla_wiatrowe]]+energia__245[[#This Row],[Zrodla_fotowoltaiczne]]-zapotrzebowanie[[#This Row],[Zapotrzebowanie]]</f>
        <v>290458.86900000024</v>
      </c>
      <c r="G234">
        <f>IF(zapotrzebowanie[[#This Row],[Magazyn]]&lt;0,1,0)</f>
        <v>0</v>
      </c>
    </row>
    <row r="235" spans="1:7" x14ac:dyDescent="0.3">
      <c r="A235" s="1">
        <v>45392</v>
      </c>
      <c r="B235">
        <v>18</v>
      </c>
      <c r="C235">
        <v>3960.7629999999999</v>
      </c>
      <c r="D235">
        <v>1974.6130000000001</v>
      </c>
      <c r="E235">
        <v>7655.86</v>
      </c>
      <c r="F235">
        <f>F234+energia__245[[#This Row],[Zrodla_wiatrowe]]+energia__245[[#This Row],[Zrodla_fotowoltaiczne]]-zapotrzebowanie[[#This Row],[Zapotrzebowanie]]</f>
        <v>288738.38500000024</v>
      </c>
      <c r="G235">
        <f>IF(zapotrzebowanie[[#This Row],[Magazyn]]&lt;0,1,0)</f>
        <v>0</v>
      </c>
    </row>
    <row r="236" spans="1:7" x14ac:dyDescent="0.3">
      <c r="A236" s="1">
        <v>45392</v>
      </c>
      <c r="B236">
        <v>19</v>
      </c>
      <c r="C236">
        <v>3623.4250000000002</v>
      </c>
      <c r="D236">
        <v>886.15</v>
      </c>
      <c r="E236">
        <v>6841.5709999999999</v>
      </c>
      <c r="F236">
        <f>F235+energia__245[[#This Row],[Zrodla_wiatrowe]]+energia__245[[#This Row],[Zrodla_fotowoltaiczne]]-zapotrzebowanie[[#This Row],[Zapotrzebowanie]]</f>
        <v>286406.38900000026</v>
      </c>
      <c r="G236">
        <f>IF(zapotrzebowanie[[#This Row],[Magazyn]]&lt;0,1,0)</f>
        <v>0</v>
      </c>
    </row>
    <row r="237" spans="1:7" x14ac:dyDescent="0.3">
      <c r="A237" s="1">
        <v>45392</v>
      </c>
      <c r="B237">
        <v>20</v>
      </c>
      <c r="C237">
        <v>3358</v>
      </c>
      <c r="D237">
        <v>246.68799999999999</v>
      </c>
      <c r="E237">
        <v>6656.35</v>
      </c>
      <c r="F237">
        <f>F236+energia__245[[#This Row],[Zrodla_wiatrowe]]+energia__245[[#This Row],[Zrodla_fotowoltaiczne]]-zapotrzebowanie[[#This Row],[Zapotrzebowanie]]</f>
        <v>283354.7270000003</v>
      </c>
      <c r="G237">
        <f>IF(zapotrzebowanie[[#This Row],[Magazyn]]&lt;0,1,0)</f>
        <v>0</v>
      </c>
    </row>
    <row r="238" spans="1:7" x14ac:dyDescent="0.3">
      <c r="A238" s="1">
        <v>45392</v>
      </c>
      <c r="B238">
        <v>21</v>
      </c>
      <c r="C238">
        <v>2812.4630000000002</v>
      </c>
      <c r="D238">
        <v>0</v>
      </c>
      <c r="E238">
        <v>5172.1189999999997</v>
      </c>
      <c r="F238">
        <f>F237+energia__245[[#This Row],[Zrodla_wiatrowe]]+energia__245[[#This Row],[Zrodla_fotowoltaiczne]]-zapotrzebowanie[[#This Row],[Zapotrzebowanie]]</f>
        <v>280995.07100000029</v>
      </c>
      <c r="G238">
        <f>IF(zapotrzebowanie[[#This Row],[Magazyn]]&lt;0,1,0)</f>
        <v>0</v>
      </c>
    </row>
    <row r="239" spans="1:7" x14ac:dyDescent="0.3">
      <c r="A239" s="1">
        <v>45392</v>
      </c>
      <c r="B239">
        <v>22</v>
      </c>
      <c r="C239">
        <v>2481.4879999999998</v>
      </c>
      <c r="D239">
        <v>0</v>
      </c>
      <c r="E239">
        <v>4992.277</v>
      </c>
      <c r="F239">
        <f>F238+energia__245[[#This Row],[Zrodla_wiatrowe]]+energia__245[[#This Row],[Zrodla_fotowoltaiczne]]-zapotrzebowanie[[#This Row],[Zapotrzebowanie]]</f>
        <v>278484.2820000003</v>
      </c>
      <c r="G239">
        <f>IF(zapotrzebowanie[[#This Row],[Magazyn]]&lt;0,1,0)</f>
        <v>0</v>
      </c>
    </row>
    <row r="240" spans="1:7" x14ac:dyDescent="0.3">
      <c r="A240" s="1">
        <v>45392</v>
      </c>
      <c r="B240">
        <v>23</v>
      </c>
      <c r="C240">
        <v>2211.875</v>
      </c>
      <c r="D240">
        <v>0</v>
      </c>
      <c r="E240">
        <v>3092.7820000000002</v>
      </c>
      <c r="F240">
        <f>F239+energia__245[[#This Row],[Zrodla_wiatrowe]]+energia__245[[#This Row],[Zrodla_fotowoltaiczne]]-zapotrzebowanie[[#This Row],[Zapotrzebowanie]]</f>
        <v>277603.37500000029</v>
      </c>
      <c r="G240">
        <f>IF(zapotrzebowanie[[#This Row],[Magazyn]]&lt;0,1,0)</f>
        <v>0</v>
      </c>
    </row>
    <row r="241" spans="1:7" x14ac:dyDescent="0.3">
      <c r="A241" s="1">
        <v>45392</v>
      </c>
      <c r="B241">
        <v>24</v>
      </c>
      <c r="C241">
        <v>1934.45</v>
      </c>
      <c r="D241">
        <v>0</v>
      </c>
      <c r="E241">
        <v>1815.864</v>
      </c>
      <c r="F241">
        <f>F240+energia__245[[#This Row],[Zrodla_wiatrowe]]+energia__245[[#This Row],[Zrodla_fotowoltaiczne]]-zapotrzebowanie[[#This Row],[Zapotrzebowanie]]</f>
        <v>277721.9610000003</v>
      </c>
      <c r="G241">
        <f>IF(zapotrzebowanie[[#This Row],[Magazyn]]&lt;0,1,0)</f>
        <v>0</v>
      </c>
    </row>
    <row r="242" spans="1:7" x14ac:dyDescent="0.3">
      <c r="A242" s="1">
        <v>45393</v>
      </c>
      <c r="B242">
        <v>1</v>
      </c>
      <c r="C242">
        <v>1638.913</v>
      </c>
      <c r="D242">
        <v>0</v>
      </c>
      <c r="E242">
        <v>1521.771</v>
      </c>
      <c r="F242">
        <f>F241+energia__245[[#This Row],[Zrodla_wiatrowe]]+energia__245[[#This Row],[Zrodla_fotowoltaiczne]]-zapotrzebowanie[[#This Row],[Zapotrzebowanie]]</f>
        <v>277839.10300000029</v>
      </c>
      <c r="G242">
        <f>IF(zapotrzebowanie[[#This Row],[Magazyn]]&lt;0,1,0)</f>
        <v>0</v>
      </c>
    </row>
    <row r="243" spans="1:7" x14ac:dyDescent="0.3">
      <c r="A243" s="1">
        <v>45393</v>
      </c>
      <c r="B243">
        <v>2</v>
      </c>
      <c r="C243">
        <v>1527.213</v>
      </c>
      <c r="D243">
        <v>0</v>
      </c>
      <c r="E243">
        <v>1304.6990000000001</v>
      </c>
      <c r="F243">
        <f>F242+energia__245[[#This Row],[Zrodla_wiatrowe]]+energia__245[[#This Row],[Zrodla_fotowoltaiczne]]-zapotrzebowanie[[#This Row],[Zapotrzebowanie]]</f>
        <v>278061.61700000026</v>
      </c>
      <c r="G243">
        <f>IF(zapotrzebowanie[[#This Row],[Magazyn]]&lt;0,1,0)</f>
        <v>0</v>
      </c>
    </row>
    <row r="244" spans="1:7" x14ac:dyDescent="0.3">
      <c r="A244" s="1">
        <v>45393</v>
      </c>
      <c r="B244">
        <v>3</v>
      </c>
      <c r="C244">
        <v>1750.7380000000001</v>
      </c>
      <c r="D244">
        <v>0</v>
      </c>
      <c r="E244">
        <v>1220.2670000000001</v>
      </c>
      <c r="F244">
        <f>F243+energia__245[[#This Row],[Zrodla_wiatrowe]]+energia__245[[#This Row],[Zrodla_fotowoltaiczne]]-zapotrzebowanie[[#This Row],[Zapotrzebowanie]]</f>
        <v>278592.08800000028</v>
      </c>
      <c r="G244">
        <f>IF(zapotrzebowanie[[#This Row],[Magazyn]]&lt;0,1,0)</f>
        <v>0</v>
      </c>
    </row>
    <row r="245" spans="1:7" x14ac:dyDescent="0.3">
      <c r="A245" s="1">
        <v>45393</v>
      </c>
      <c r="B245">
        <v>4</v>
      </c>
      <c r="C245">
        <v>1987.7750000000001</v>
      </c>
      <c r="D245">
        <v>0</v>
      </c>
      <c r="E245">
        <v>1222.769</v>
      </c>
      <c r="F245">
        <f>F244+energia__245[[#This Row],[Zrodla_wiatrowe]]+energia__245[[#This Row],[Zrodla_fotowoltaiczne]]-zapotrzebowanie[[#This Row],[Zapotrzebowanie]]</f>
        <v>279357.09400000033</v>
      </c>
      <c r="G245">
        <f>IF(zapotrzebowanie[[#This Row],[Magazyn]]&lt;0,1,0)</f>
        <v>0</v>
      </c>
    </row>
    <row r="246" spans="1:7" x14ac:dyDescent="0.3">
      <c r="A246" s="1">
        <v>45393</v>
      </c>
      <c r="B246">
        <v>5</v>
      </c>
      <c r="C246">
        <v>2160.15</v>
      </c>
      <c r="D246">
        <v>0</v>
      </c>
      <c r="E246">
        <v>1833.1</v>
      </c>
      <c r="F246">
        <f>F245+energia__245[[#This Row],[Zrodla_wiatrowe]]+energia__245[[#This Row],[Zrodla_fotowoltaiczne]]-zapotrzebowanie[[#This Row],[Zapotrzebowanie]]</f>
        <v>279684.14400000038</v>
      </c>
      <c r="G246">
        <f>IF(zapotrzebowanie[[#This Row],[Magazyn]]&lt;0,1,0)</f>
        <v>0</v>
      </c>
    </row>
    <row r="247" spans="1:7" x14ac:dyDescent="0.3">
      <c r="A247" s="1">
        <v>45393</v>
      </c>
      <c r="B247">
        <v>6</v>
      </c>
      <c r="C247">
        <v>2402.913</v>
      </c>
      <c r="D247">
        <v>88.174999999999997</v>
      </c>
      <c r="E247">
        <v>3035.6750000000002</v>
      </c>
      <c r="F247">
        <f>F246+energia__245[[#This Row],[Zrodla_wiatrowe]]+energia__245[[#This Row],[Zrodla_fotowoltaiczne]]-zapotrzebowanie[[#This Row],[Zapotrzebowanie]]</f>
        <v>279139.55700000038</v>
      </c>
      <c r="G247">
        <f>IF(zapotrzebowanie[[#This Row],[Magazyn]]&lt;0,1,0)</f>
        <v>0</v>
      </c>
    </row>
    <row r="248" spans="1:7" x14ac:dyDescent="0.3">
      <c r="A248" s="1">
        <v>45393</v>
      </c>
      <c r="B248">
        <v>7</v>
      </c>
      <c r="C248">
        <v>2549.5880000000002</v>
      </c>
      <c r="D248">
        <v>582.45000000000005</v>
      </c>
      <c r="E248">
        <v>4135.3029999999999</v>
      </c>
      <c r="F248">
        <f>F247+energia__245[[#This Row],[Zrodla_wiatrowe]]+energia__245[[#This Row],[Zrodla_fotowoltaiczne]]-zapotrzebowanie[[#This Row],[Zapotrzebowanie]]</f>
        <v>278136.29200000037</v>
      </c>
      <c r="G248">
        <f>IF(zapotrzebowanie[[#This Row],[Magazyn]]&lt;0,1,0)</f>
        <v>0</v>
      </c>
    </row>
    <row r="249" spans="1:7" x14ac:dyDescent="0.3">
      <c r="A249" s="1">
        <v>45393</v>
      </c>
      <c r="B249">
        <v>8</v>
      </c>
      <c r="C249">
        <v>2267.6880000000001</v>
      </c>
      <c r="D249">
        <v>2271.6</v>
      </c>
      <c r="E249">
        <v>6116.73</v>
      </c>
      <c r="F249">
        <f>F248+energia__245[[#This Row],[Zrodla_wiatrowe]]+energia__245[[#This Row],[Zrodla_fotowoltaiczne]]-zapotrzebowanie[[#This Row],[Zapotrzebowanie]]</f>
        <v>276558.85000000038</v>
      </c>
      <c r="G249">
        <f>IF(zapotrzebowanie[[#This Row],[Magazyn]]&lt;0,1,0)</f>
        <v>0</v>
      </c>
    </row>
    <row r="250" spans="1:7" x14ac:dyDescent="0.3">
      <c r="A250" s="1">
        <v>45393</v>
      </c>
      <c r="B250">
        <v>9</v>
      </c>
      <c r="C250">
        <v>1581.6</v>
      </c>
      <c r="D250">
        <v>5042.7749999999996</v>
      </c>
      <c r="E250">
        <v>6850.7330000000002</v>
      </c>
      <c r="F250">
        <f>F249+energia__245[[#This Row],[Zrodla_wiatrowe]]+energia__245[[#This Row],[Zrodla_fotowoltaiczne]]-zapotrzebowanie[[#This Row],[Zapotrzebowanie]]</f>
        <v>276332.49200000038</v>
      </c>
      <c r="G250">
        <f>IF(zapotrzebowanie[[#This Row],[Magazyn]]&lt;0,1,0)</f>
        <v>0</v>
      </c>
    </row>
    <row r="251" spans="1:7" x14ac:dyDescent="0.3">
      <c r="A251" s="1">
        <v>45393</v>
      </c>
      <c r="B251">
        <v>10</v>
      </c>
      <c r="C251">
        <v>1755.35</v>
      </c>
      <c r="D251">
        <v>7490.9129999999996</v>
      </c>
      <c r="E251">
        <v>7646.2349999999997</v>
      </c>
      <c r="F251">
        <f>F250+energia__245[[#This Row],[Zrodla_wiatrowe]]+energia__245[[#This Row],[Zrodla_fotowoltaiczne]]-zapotrzebowanie[[#This Row],[Zapotrzebowanie]]</f>
        <v>277932.52000000037</v>
      </c>
      <c r="G251">
        <f>IF(zapotrzebowanie[[#This Row],[Magazyn]]&lt;0,1,0)</f>
        <v>0</v>
      </c>
    </row>
    <row r="252" spans="1:7" x14ac:dyDescent="0.3">
      <c r="A252" s="1">
        <v>45393</v>
      </c>
      <c r="B252">
        <v>11</v>
      </c>
      <c r="C252">
        <v>2822.663</v>
      </c>
      <c r="D252">
        <v>9037.7749999999996</v>
      </c>
      <c r="E252">
        <v>7624.7520000000004</v>
      </c>
      <c r="F252">
        <f>F251+energia__245[[#This Row],[Zrodla_wiatrowe]]+energia__245[[#This Row],[Zrodla_fotowoltaiczne]]-zapotrzebowanie[[#This Row],[Zapotrzebowanie]]</f>
        <v>282168.20600000041</v>
      </c>
      <c r="G252">
        <f>IF(zapotrzebowanie[[#This Row],[Magazyn]]&lt;0,1,0)</f>
        <v>0</v>
      </c>
    </row>
    <row r="253" spans="1:7" x14ac:dyDescent="0.3">
      <c r="A253" s="1">
        <v>45393</v>
      </c>
      <c r="B253">
        <v>12</v>
      </c>
      <c r="C253">
        <v>3507.3879999999999</v>
      </c>
      <c r="D253">
        <v>9569.2880000000005</v>
      </c>
      <c r="E253">
        <v>7751.4620000000004</v>
      </c>
      <c r="F253">
        <f>F252+energia__245[[#This Row],[Zrodla_wiatrowe]]+energia__245[[#This Row],[Zrodla_fotowoltaiczne]]-zapotrzebowanie[[#This Row],[Zapotrzebowanie]]</f>
        <v>287493.42000000039</v>
      </c>
      <c r="G253">
        <f>IF(zapotrzebowanie[[#This Row],[Magazyn]]&lt;0,1,0)</f>
        <v>0</v>
      </c>
    </row>
    <row r="254" spans="1:7" x14ac:dyDescent="0.3">
      <c r="A254" s="1">
        <v>45393</v>
      </c>
      <c r="B254">
        <v>13</v>
      </c>
      <c r="C254">
        <v>3629.288</v>
      </c>
      <c r="D254">
        <v>8547.5249999999996</v>
      </c>
      <c r="E254">
        <v>8075.424</v>
      </c>
      <c r="F254">
        <f>F253+energia__245[[#This Row],[Zrodla_wiatrowe]]+energia__245[[#This Row],[Zrodla_fotowoltaiczne]]-zapotrzebowanie[[#This Row],[Zapotrzebowanie]]</f>
        <v>291594.80900000042</v>
      </c>
      <c r="G254">
        <f>IF(zapotrzebowanie[[#This Row],[Magazyn]]&lt;0,1,0)</f>
        <v>0</v>
      </c>
    </row>
    <row r="255" spans="1:7" x14ac:dyDescent="0.3">
      <c r="A255" s="1">
        <v>45393</v>
      </c>
      <c r="B255">
        <v>14</v>
      </c>
      <c r="C255">
        <v>3533.5749999999998</v>
      </c>
      <c r="D255">
        <v>8090.6</v>
      </c>
      <c r="E255">
        <v>7629.17</v>
      </c>
      <c r="F255">
        <f>F254+energia__245[[#This Row],[Zrodla_wiatrowe]]+energia__245[[#This Row],[Zrodla_fotowoltaiczne]]-zapotrzebowanie[[#This Row],[Zapotrzebowanie]]</f>
        <v>295589.81400000042</v>
      </c>
      <c r="G255">
        <f>IF(zapotrzebowanie[[#This Row],[Magazyn]]&lt;0,1,0)</f>
        <v>0</v>
      </c>
    </row>
    <row r="256" spans="1:7" x14ac:dyDescent="0.3">
      <c r="A256" s="1">
        <v>45393</v>
      </c>
      <c r="B256">
        <v>15</v>
      </c>
      <c r="C256">
        <v>3454.413</v>
      </c>
      <c r="D256">
        <v>7545.5749999999998</v>
      </c>
      <c r="E256">
        <v>7864.92</v>
      </c>
      <c r="F256">
        <f>F255+energia__245[[#This Row],[Zrodla_wiatrowe]]+energia__245[[#This Row],[Zrodla_fotowoltaiczne]]-zapotrzebowanie[[#This Row],[Zapotrzebowanie]]</f>
        <v>298724.88200000045</v>
      </c>
      <c r="G256">
        <f>IF(zapotrzebowanie[[#This Row],[Magazyn]]&lt;0,1,0)</f>
        <v>0</v>
      </c>
    </row>
    <row r="257" spans="1:7" x14ac:dyDescent="0.3">
      <c r="A257" s="1">
        <v>45393</v>
      </c>
      <c r="B257">
        <v>16</v>
      </c>
      <c r="C257">
        <v>3591.6129999999998</v>
      </c>
      <c r="D257">
        <v>6990.2250000000004</v>
      </c>
      <c r="E257">
        <v>7920.9430000000002</v>
      </c>
      <c r="F257">
        <f>F256+energia__245[[#This Row],[Zrodla_wiatrowe]]+energia__245[[#This Row],[Zrodla_fotowoltaiczne]]-zapotrzebowanie[[#This Row],[Zapotrzebowanie]]</f>
        <v>301385.77700000041</v>
      </c>
      <c r="G257">
        <f>IF(zapotrzebowanie[[#This Row],[Magazyn]]&lt;0,1,0)</f>
        <v>0</v>
      </c>
    </row>
    <row r="258" spans="1:7" x14ac:dyDescent="0.3">
      <c r="A258" s="1">
        <v>45393</v>
      </c>
      <c r="B258">
        <v>17</v>
      </c>
      <c r="C258">
        <v>3269.375</v>
      </c>
      <c r="D258">
        <v>5827.9629999999997</v>
      </c>
      <c r="E258">
        <v>7643.3109999999997</v>
      </c>
      <c r="F258">
        <f>F257+energia__245[[#This Row],[Zrodla_wiatrowe]]+energia__245[[#This Row],[Zrodla_fotowoltaiczne]]-zapotrzebowanie[[#This Row],[Zapotrzebowanie]]</f>
        <v>302839.80400000041</v>
      </c>
      <c r="G258">
        <f>IF(zapotrzebowanie[[#This Row],[Magazyn]]&lt;0,1,0)</f>
        <v>0</v>
      </c>
    </row>
    <row r="259" spans="1:7" x14ac:dyDescent="0.3">
      <c r="A259" s="1">
        <v>45393</v>
      </c>
      <c r="B259">
        <v>18</v>
      </c>
      <c r="C259">
        <v>2779.7249999999999</v>
      </c>
      <c r="D259">
        <v>3712.3249999999998</v>
      </c>
      <c r="E259">
        <v>7211.0309999999999</v>
      </c>
      <c r="F259">
        <f>F258+energia__245[[#This Row],[Zrodla_wiatrowe]]+energia__245[[#This Row],[Zrodla_fotowoltaiczne]]-zapotrzebowanie[[#This Row],[Zapotrzebowanie]]</f>
        <v>302120.82300000038</v>
      </c>
      <c r="G259">
        <f>IF(zapotrzebowanie[[#This Row],[Magazyn]]&lt;0,1,0)</f>
        <v>0</v>
      </c>
    </row>
    <row r="260" spans="1:7" x14ac:dyDescent="0.3">
      <c r="A260" s="1">
        <v>45393</v>
      </c>
      <c r="B260">
        <v>19</v>
      </c>
      <c r="C260">
        <v>2522.7629999999999</v>
      </c>
      <c r="D260">
        <v>1590.8</v>
      </c>
      <c r="E260">
        <v>6444.0550000000003</v>
      </c>
      <c r="F260">
        <f>F259+energia__245[[#This Row],[Zrodla_wiatrowe]]+energia__245[[#This Row],[Zrodla_fotowoltaiczne]]-zapotrzebowanie[[#This Row],[Zapotrzebowanie]]</f>
        <v>299790.33100000035</v>
      </c>
      <c r="G260">
        <f>IF(zapotrzebowanie[[#This Row],[Magazyn]]&lt;0,1,0)</f>
        <v>0</v>
      </c>
    </row>
    <row r="261" spans="1:7" x14ac:dyDescent="0.3">
      <c r="A261" s="1">
        <v>45393</v>
      </c>
      <c r="B261">
        <v>20</v>
      </c>
      <c r="C261">
        <v>2597.7249999999999</v>
      </c>
      <c r="D261">
        <v>252.31299999999999</v>
      </c>
      <c r="E261">
        <v>6269.5959999999995</v>
      </c>
      <c r="F261">
        <f>F260+energia__245[[#This Row],[Zrodla_wiatrowe]]+energia__245[[#This Row],[Zrodla_fotowoltaiczne]]-zapotrzebowanie[[#This Row],[Zapotrzebowanie]]</f>
        <v>296370.77300000034</v>
      </c>
      <c r="G261">
        <f>IF(zapotrzebowanie[[#This Row],[Magazyn]]&lt;0,1,0)</f>
        <v>0</v>
      </c>
    </row>
    <row r="262" spans="1:7" x14ac:dyDescent="0.3">
      <c r="A262" s="1">
        <v>45393</v>
      </c>
      <c r="B262">
        <v>21</v>
      </c>
      <c r="C262">
        <v>2912.288</v>
      </c>
      <c r="D262">
        <v>0</v>
      </c>
      <c r="E262">
        <v>4871.6040000000003</v>
      </c>
      <c r="F262">
        <f>F261+energia__245[[#This Row],[Zrodla_wiatrowe]]+energia__245[[#This Row],[Zrodla_fotowoltaiczne]]-zapotrzebowanie[[#This Row],[Zapotrzebowanie]]</f>
        <v>294411.45700000034</v>
      </c>
      <c r="G262">
        <f>IF(zapotrzebowanie[[#This Row],[Magazyn]]&lt;0,1,0)</f>
        <v>0</v>
      </c>
    </row>
    <row r="263" spans="1:7" x14ac:dyDescent="0.3">
      <c r="A263" s="1">
        <v>45393</v>
      </c>
      <c r="B263">
        <v>22</v>
      </c>
      <c r="C263">
        <v>2870.375</v>
      </c>
      <c r="D263">
        <v>0</v>
      </c>
      <c r="E263">
        <v>4702.2110000000002</v>
      </c>
      <c r="F263">
        <f>F262+energia__245[[#This Row],[Zrodla_wiatrowe]]+energia__245[[#This Row],[Zrodla_fotowoltaiczne]]-zapotrzebowanie[[#This Row],[Zapotrzebowanie]]</f>
        <v>292579.62100000033</v>
      </c>
      <c r="G263">
        <f>IF(zapotrzebowanie[[#This Row],[Magazyn]]&lt;0,1,0)</f>
        <v>0</v>
      </c>
    </row>
    <row r="264" spans="1:7" x14ac:dyDescent="0.3">
      <c r="A264" s="1">
        <v>45393</v>
      </c>
      <c r="B264">
        <v>23</v>
      </c>
      <c r="C264">
        <v>2862.6129999999998</v>
      </c>
      <c r="D264">
        <v>0</v>
      </c>
      <c r="E264">
        <v>2913.0819999999999</v>
      </c>
      <c r="F264">
        <f>F263+energia__245[[#This Row],[Zrodla_wiatrowe]]+energia__245[[#This Row],[Zrodla_fotowoltaiczne]]-zapotrzebowanie[[#This Row],[Zapotrzebowanie]]</f>
        <v>292529.15200000035</v>
      </c>
      <c r="G264">
        <f>IF(zapotrzebowanie[[#This Row],[Magazyn]]&lt;0,1,0)</f>
        <v>0</v>
      </c>
    </row>
    <row r="265" spans="1:7" x14ac:dyDescent="0.3">
      <c r="A265" s="1">
        <v>45393</v>
      </c>
      <c r="B265">
        <v>24</v>
      </c>
      <c r="C265">
        <v>3080.8629999999998</v>
      </c>
      <c r="D265">
        <v>0</v>
      </c>
      <c r="E265">
        <v>1710.357</v>
      </c>
      <c r="F265">
        <f>F264+energia__245[[#This Row],[Zrodla_wiatrowe]]+energia__245[[#This Row],[Zrodla_fotowoltaiczne]]-zapotrzebowanie[[#This Row],[Zapotrzebowanie]]</f>
        <v>293899.65800000035</v>
      </c>
      <c r="G265">
        <f>IF(zapotrzebowanie[[#This Row],[Magazyn]]&lt;0,1,0)</f>
        <v>0</v>
      </c>
    </row>
    <row r="266" spans="1:7" x14ac:dyDescent="0.3">
      <c r="A266" s="1">
        <v>45394</v>
      </c>
      <c r="B266">
        <v>1</v>
      </c>
      <c r="C266">
        <v>3101.038</v>
      </c>
      <c r="D266">
        <v>0</v>
      </c>
      <c r="E266">
        <v>1548.019</v>
      </c>
      <c r="F266">
        <f>F265+energia__245[[#This Row],[Zrodla_wiatrowe]]+energia__245[[#This Row],[Zrodla_fotowoltaiczne]]-zapotrzebowanie[[#This Row],[Zapotrzebowanie]]</f>
        <v>295452.67700000037</v>
      </c>
      <c r="G266">
        <f>IF(zapotrzebowanie[[#This Row],[Magazyn]]&lt;0,1,0)</f>
        <v>0</v>
      </c>
    </row>
    <row r="267" spans="1:7" x14ac:dyDescent="0.3">
      <c r="A267" s="1">
        <v>45394</v>
      </c>
      <c r="B267">
        <v>2</v>
      </c>
      <c r="C267">
        <v>3173.8380000000002</v>
      </c>
      <c r="D267">
        <v>0</v>
      </c>
      <c r="E267">
        <v>1327.203</v>
      </c>
      <c r="F267">
        <f>F266+energia__245[[#This Row],[Zrodla_wiatrowe]]+energia__245[[#This Row],[Zrodla_fotowoltaiczne]]-zapotrzebowanie[[#This Row],[Zapotrzebowanie]]</f>
        <v>297299.31200000038</v>
      </c>
      <c r="G267">
        <f>IF(zapotrzebowanie[[#This Row],[Magazyn]]&lt;0,1,0)</f>
        <v>0</v>
      </c>
    </row>
    <row r="268" spans="1:7" x14ac:dyDescent="0.3">
      <c r="A268" s="1">
        <v>45394</v>
      </c>
      <c r="B268">
        <v>3</v>
      </c>
      <c r="C268">
        <v>3074.85</v>
      </c>
      <c r="D268">
        <v>0</v>
      </c>
      <c r="E268">
        <v>1241.3140000000001</v>
      </c>
      <c r="F268">
        <f>F267+energia__245[[#This Row],[Zrodla_wiatrowe]]+energia__245[[#This Row],[Zrodla_fotowoltaiczne]]-zapotrzebowanie[[#This Row],[Zapotrzebowanie]]</f>
        <v>299132.84800000035</v>
      </c>
      <c r="G268">
        <f>IF(zapotrzebowanie[[#This Row],[Magazyn]]&lt;0,1,0)</f>
        <v>0</v>
      </c>
    </row>
    <row r="269" spans="1:7" x14ac:dyDescent="0.3">
      <c r="A269" s="1">
        <v>45394</v>
      </c>
      <c r="B269">
        <v>4</v>
      </c>
      <c r="C269">
        <v>2967.7</v>
      </c>
      <c r="D269">
        <v>0</v>
      </c>
      <c r="E269">
        <v>1243.8579999999999</v>
      </c>
      <c r="F269">
        <f>F268+energia__245[[#This Row],[Zrodla_wiatrowe]]+energia__245[[#This Row],[Zrodla_fotowoltaiczne]]-zapotrzebowanie[[#This Row],[Zapotrzebowanie]]</f>
        <v>300856.69000000035</v>
      </c>
      <c r="G269">
        <f>IF(zapotrzebowanie[[#This Row],[Magazyn]]&lt;0,1,0)</f>
        <v>0</v>
      </c>
    </row>
    <row r="270" spans="1:7" x14ac:dyDescent="0.3">
      <c r="A270" s="1">
        <v>45394</v>
      </c>
      <c r="B270">
        <v>5</v>
      </c>
      <c r="C270">
        <v>2681.7750000000001</v>
      </c>
      <c r="D270">
        <v>0</v>
      </c>
      <c r="E270">
        <v>1864.7170000000001</v>
      </c>
      <c r="F270">
        <f>F269+energia__245[[#This Row],[Zrodla_wiatrowe]]+energia__245[[#This Row],[Zrodla_fotowoltaiczne]]-zapotrzebowanie[[#This Row],[Zapotrzebowanie]]</f>
        <v>301673.74800000037</v>
      </c>
      <c r="G270">
        <f>IF(zapotrzebowanie[[#This Row],[Magazyn]]&lt;0,1,0)</f>
        <v>0</v>
      </c>
    </row>
    <row r="271" spans="1:7" x14ac:dyDescent="0.3">
      <c r="A271" s="1">
        <v>45394</v>
      </c>
      <c r="B271">
        <v>6</v>
      </c>
      <c r="C271">
        <v>2472.538</v>
      </c>
      <c r="D271">
        <v>6.7</v>
      </c>
      <c r="E271">
        <v>3088.0329999999999</v>
      </c>
      <c r="F271">
        <f>F270+energia__245[[#This Row],[Zrodla_wiatrowe]]+energia__245[[#This Row],[Zrodla_fotowoltaiczne]]-zapotrzebowanie[[#This Row],[Zapotrzebowanie]]</f>
        <v>301064.95300000039</v>
      </c>
      <c r="G271">
        <f>IF(zapotrzebowanie[[#This Row],[Magazyn]]&lt;0,1,0)</f>
        <v>0</v>
      </c>
    </row>
    <row r="272" spans="1:7" x14ac:dyDescent="0.3">
      <c r="A272" s="1">
        <v>45394</v>
      </c>
      <c r="B272">
        <v>7</v>
      </c>
      <c r="C272">
        <v>2407.9380000000001</v>
      </c>
      <c r="D272">
        <v>319.18799999999999</v>
      </c>
      <c r="E272">
        <v>4206.6270000000004</v>
      </c>
      <c r="F272">
        <f>F271+energia__245[[#This Row],[Zrodla_wiatrowe]]+energia__245[[#This Row],[Zrodla_fotowoltaiczne]]-zapotrzebowanie[[#This Row],[Zapotrzebowanie]]</f>
        <v>299585.45200000046</v>
      </c>
      <c r="G272">
        <f>IF(zapotrzebowanie[[#This Row],[Magazyn]]&lt;0,1,0)</f>
        <v>0</v>
      </c>
    </row>
    <row r="273" spans="1:7" x14ac:dyDescent="0.3">
      <c r="A273" s="1">
        <v>45394</v>
      </c>
      <c r="B273">
        <v>8</v>
      </c>
      <c r="C273">
        <v>2295.8380000000002</v>
      </c>
      <c r="D273">
        <v>1527.6</v>
      </c>
      <c r="E273">
        <v>6096.5280000000002</v>
      </c>
      <c r="F273">
        <f>F272+energia__245[[#This Row],[Zrodla_wiatrowe]]+energia__245[[#This Row],[Zrodla_fotowoltaiczne]]-zapotrzebowanie[[#This Row],[Zapotrzebowanie]]</f>
        <v>297312.36200000043</v>
      </c>
      <c r="G273">
        <f>IF(zapotrzebowanie[[#This Row],[Magazyn]]&lt;0,1,0)</f>
        <v>0</v>
      </c>
    </row>
    <row r="274" spans="1:7" x14ac:dyDescent="0.3">
      <c r="A274" s="1">
        <v>45394</v>
      </c>
      <c r="B274">
        <v>9</v>
      </c>
      <c r="C274">
        <v>1778.85</v>
      </c>
      <c r="D274">
        <v>3144.538</v>
      </c>
      <c r="E274">
        <v>6828.107</v>
      </c>
      <c r="F274">
        <f>F273+energia__245[[#This Row],[Zrodla_wiatrowe]]+energia__245[[#This Row],[Zrodla_fotowoltaiczne]]-zapotrzebowanie[[#This Row],[Zapotrzebowanie]]</f>
        <v>295407.64300000039</v>
      </c>
      <c r="G274">
        <f>IF(zapotrzebowanie[[#This Row],[Magazyn]]&lt;0,1,0)</f>
        <v>0</v>
      </c>
    </row>
    <row r="275" spans="1:7" x14ac:dyDescent="0.3">
      <c r="A275" s="1">
        <v>45394</v>
      </c>
      <c r="B275">
        <v>10</v>
      </c>
      <c r="C275">
        <v>1540.3130000000001</v>
      </c>
      <c r="D275">
        <v>4851.7129999999997</v>
      </c>
      <c r="E275">
        <v>7620.9809999999998</v>
      </c>
      <c r="F275">
        <f>F274+energia__245[[#This Row],[Zrodla_wiatrowe]]+energia__245[[#This Row],[Zrodla_fotowoltaiczne]]-zapotrzebowanie[[#This Row],[Zapotrzebowanie]]</f>
        <v>294178.68800000043</v>
      </c>
      <c r="G275">
        <f>IF(zapotrzebowanie[[#This Row],[Magazyn]]&lt;0,1,0)</f>
        <v>0</v>
      </c>
    </row>
    <row r="276" spans="1:7" x14ac:dyDescent="0.3">
      <c r="A276" s="1">
        <v>45394</v>
      </c>
      <c r="B276">
        <v>11</v>
      </c>
      <c r="C276">
        <v>1619.088</v>
      </c>
      <c r="D276">
        <v>6000.0879999999997</v>
      </c>
      <c r="E276">
        <v>7599.5690000000004</v>
      </c>
      <c r="F276">
        <f>F275+energia__245[[#This Row],[Zrodla_wiatrowe]]+energia__245[[#This Row],[Zrodla_fotowoltaiczne]]-zapotrzebowanie[[#This Row],[Zapotrzebowanie]]</f>
        <v>294198.29500000039</v>
      </c>
      <c r="G276">
        <f>IF(zapotrzebowanie[[#This Row],[Magazyn]]&lt;0,1,0)</f>
        <v>0</v>
      </c>
    </row>
    <row r="277" spans="1:7" x14ac:dyDescent="0.3">
      <c r="A277" s="1">
        <v>45394</v>
      </c>
      <c r="B277">
        <v>12</v>
      </c>
      <c r="C277">
        <v>2047.963</v>
      </c>
      <c r="D277">
        <v>6624.1</v>
      </c>
      <c r="E277">
        <v>7725.8609999999999</v>
      </c>
      <c r="F277">
        <f>F276+energia__245[[#This Row],[Zrodla_wiatrowe]]+energia__245[[#This Row],[Zrodla_fotowoltaiczne]]-zapotrzebowanie[[#This Row],[Zapotrzebowanie]]</f>
        <v>295144.49700000038</v>
      </c>
      <c r="G277">
        <f>IF(zapotrzebowanie[[#This Row],[Magazyn]]&lt;0,1,0)</f>
        <v>0</v>
      </c>
    </row>
    <row r="278" spans="1:7" x14ac:dyDescent="0.3">
      <c r="A278" s="1">
        <v>45394</v>
      </c>
      <c r="B278">
        <v>13</v>
      </c>
      <c r="C278">
        <v>2346.5500000000002</v>
      </c>
      <c r="D278">
        <v>7019.0129999999999</v>
      </c>
      <c r="E278">
        <v>8048.7529999999997</v>
      </c>
      <c r="F278">
        <f>F277+energia__245[[#This Row],[Zrodla_wiatrowe]]+energia__245[[#This Row],[Zrodla_fotowoltaiczne]]-zapotrzebowanie[[#This Row],[Zapotrzebowanie]]</f>
        <v>296461.30700000032</v>
      </c>
      <c r="G278">
        <f>IF(zapotrzebowanie[[#This Row],[Magazyn]]&lt;0,1,0)</f>
        <v>0</v>
      </c>
    </row>
    <row r="279" spans="1:7" x14ac:dyDescent="0.3">
      <c r="A279" s="1">
        <v>45394</v>
      </c>
      <c r="B279">
        <v>14</v>
      </c>
      <c r="C279">
        <v>2456.4749999999999</v>
      </c>
      <c r="D279">
        <v>7136.65</v>
      </c>
      <c r="E279">
        <v>7603.973</v>
      </c>
      <c r="F279">
        <f>F278+energia__245[[#This Row],[Zrodla_wiatrowe]]+energia__245[[#This Row],[Zrodla_fotowoltaiczne]]-zapotrzebowanie[[#This Row],[Zapotrzebowanie]]</f>
        <v>298450.45900000032</v>
      </c>
      <c r="G279">
        <f>IF(zapotrzebowanie[[#This Row],[Magazyn]]&lt;0,1,0)</f>
        <v>0</v>
      </c>
    </row>
    <row r="280" spans="1:7" x14ac:dyDescent="0.3">
      <c r="A280" s="1">
        <v>45394</v>
      </c>
      <c r="B280">
        <v>15</v>
      </c>
      <c r="C280">
        <v>2641.05</v>
      </c>
      <c r="D280">
        <v>6773.8130000000001</v>
      </c>
      <c r="E280">
        <v>7838.9440000000004</v>
      </c>
      <c r="F280">
        <f>F279+energia__245[[#This Row],[Zrodla_wiatrowe]]+energia__245[[#This Row],[Zrodla_fotowoltaiczne]]-zapotrzebowanie[[#This Row],[Zapotrzebowanie]]</f>
        <v>300026.37800000032</v>
      </c>
      <c r="G280">
        <f>IF(zapotrzebowanie[[#This Row],[Magazyn]]&lt;0,1,0)</f>
        <v>0</v>
      </c>
    </row>
    <row r="281" spans="1:7" x14ac:dyDescent="0.3">
      <c r="A281" s="1">
        <v>45394</v>
      </c>
      <c r="B281">
        <v>16</v>
      </c>
      <c r="C281">
        <v>2535.6999999999998</v>
      </c>
      <c r="D281">
        <v>6178.1750000000002</v>
      </c>
      <c r="E281">
        <v>8057.5609999999997</v>
      </c>
      <c r="F281">
        <f>F280+energia__245[[#This Row],[Zrodla_wiatrowe]]+energia__245[[#This Row],[Zrodla_fotowoltaiczne]]-zapotrzebowanie[[#This Row],[Zapotrzebowanie]]</f>
        <v>300682.69200000033</v>
      </c>
      <c r="G281">
        <f>IF(zapotrzebowanie[[#This Row],[Magazyn]]&lt;0,1,0)</f>
        <v>0</v>
      </c>
    </row>
    <row r="282" spans="1:7" x14ac:dyDescent="0.3">
      <c r="A282" s="1">
        <v>45394</v>
      </c>
      <c r="B282">
        <v>17</v>
      </c>
      <c r="C282">
        <v>2506.4250000000002</v>
      </c>
      <c r="D282">
        <v>4660.6379999999999</v>
      </c>
      <c r="E282">
        <v>7775.1409999999996</v>
      </c>
      <c r="F282">
        <f>F281+energia__245[[#This Row],[Zrodla_wiatrowe]]+energia__245[[#This Row],[Zrodla_fotowoltaiczne]]-zapotrzebowanie[[#This Row],[Zapotrzebowanie]]</f>
        <v>300074.61400000029</v>
      </c>
      <c r="G282">
        <f>IF(zapotrzebowanie[[#This Row],[Magazyn]]&lt;0,1,0)</f>
        <v>0</v>
      </c>
    </row>
    <row r="283" spans="1:7" x14ac:dyDescent="0.3">
      <c r="A283" s="1">
        <v>45394</v>
      </c>
      <c r="B283">
        <v>18</v>
      </c>
      <c r="C283">
        <v>2113.7629999999999</v>
      </c>
      <c r="D283">
        <v>2813.1880000000001</v>
      </c>
      <c r="E283">
        <v>7138.9210000000003</v>
      </c>
      <c r="F283">
        <f>F282+energia__245[[#This Row],[Zrodla_wiatrowe]]+energia__245[[#This Row],[Zrodla_fotowoltaiczne]]-zapotrzebowanie[[#This Row],[Zapotrzebowanie]]</f>
        <v>297862.64400000032</v>
      </c>
      <c r="G283">
        <f>IF(zapotrzebowanie[[#This Row],[Magazyn]]&lt;0,1,0)</f>
        <v>0</v>
      </c>
    </row>
    <row r="284" spans="1:7" x14ac:dyDescent="0.3">
      <c r="A284" s="1">
        <v>45394</v>
      </c>
      <c r="B284">
        <v>19</v>
      </c>
      <c r="C284">
        <v>1639.45</v>
      </c>
      <c r="D284">
        <v>1075.4880000000001</v>
      </c>
      <c r="E284">
        <v>6379.6149999999998</v>
      </c>
      <c r="F284">
        <f>F283+energia__245[[#This Row],[Zrodla_wiatrowe]]+energia__245[[#This Row],[Zrodla_fotowoltaiczne]]-zapotrzebowanie[[#This Row],[Zapotrzebowanie]]</f>
        <v>294197.96700000035</v>
      </c>
      <c r="G284">
        <f>IF(zapotrzebowanie[[#This Row],[Magazyn]]&lt;0,1,0)</f>
        <v>0</v>
      </c>
    </row>
    <row r="285" spans="1:7" x14ac:dyDescent="0.3">
      <c r="A285" s="1">
        <v>45394</v>
      </c>
      <c r="B285">
        <v>20</v>
      </c>
      <c r="C285">
        <v>1887.0630000000001</v>
      </c>
      <c r="D285">
        <v>273.91300000000001</v>
      </c>
      <c r="E285">
        <v>6206.9</v>
      </c>
      <c r="F285">
        <f>F284+energia__245[[#This Row],[Zrodla_wiatrowe]]+energia__245[[#This Row],[Zrodla_fotowoltaiczne]]-zapotrzebowanie[[#This Row],[Zapotrzebowanie]]</f>
        <v>290152.04300000035</v>
      </c>
      <c r="G285">
        <f>IF(zapotrzebowanie[[#This Row],[Magazyn]]&lt;0,1,0)</f>
        <v>0</v>
      </c>
    </row>
    <row r="286" spans="1:7" x14ac:dyDescent="0.3">
      <c r="A286" s="1">
        <v>45394</v>
      </c>
      <c r="B286">
        <v>21</v>
      </c>
      <c r="C286">
        <v>2483.0129999999999</v>
      </c>
      <c r="D286">
        <v>0</v>
      </c>
      <c r="E286">
        <v>4822.8869999999997</v>
      </c>
      <c r="F286">
        <f>F285+energia__245[[#This Row],[Zrodla_wiatrowe]]+energia__245[[#This Row],[Zrodla_fotowoltaiczne]]-zapotrzebowanie[[#This Row],[Zapotrzebowanie]]</f>
        <v>287812.16900000034</v>
      </c>
      <c r="G286">
        <f>IF(zapotrzebowanie[[#This Row],[Magazyn]]&lt;0,1,0)</f>
        <v>0</v>
      </c>
    </row>
    <row r="287" spans="1:7" x14ac:dyDescent="0.3">
      <c r="A287" s="1">
        <v>45394</v>
      </c>
      <c r="B287">
        <v>22</v>
      </c>
      <c r="C287">
        <v>3017.25</v>
      </c>
      <c r="D287">
        <v>0</v>
      </c>
      <c r="E287">
        <v>4655.1890000000003</v>
      </c>
      <c r="F287">
        <f>F286+energia__245[[#This Row],[Zrodla_wiatrowe]]+energia__245[[#This Row],[Zrodla_fotowoltaiczne]]-zapotrzebowanie[[#This Row],[Zapotrzebowanie]]</f>
        <v>286174.23000000033</v>
      </c>
      <c r="G287">
        <f>IF(zapotrzebowanie[[#This Row],[Magazyn]]&lt;0,1,0)</f>
        <v>0</v>
      </c>
    </row>
    <row r="288" spans="1:7" x14ac:dyDescent="0.3">
      <c r="A288" s="1">
        <v>45394</v>
      </c>
      <c r="B288">
        <v>23</v>
      </c>
      <c r="C288">
        <v>3583.2130000000002</v>
      </c>
      <c r="D288">
        <v>0</v>
      </c>
      <c r="E288">
        <v>2883.951</v>
      </c>
      <c r="F288">
        <f>F287+energia__245[[#This Row],[Zrodla_wiatrowe]]+energia__245[[#This Row],[Zrodla_fotowoltaiczne]]-zapotrzebowanie[[#This Row],[Zapotrzebowanie]]</f>
        <v>286873.49200000032</v>
      </c>
      <c r="G288">
        <f>IF(zapotrzebowanie[[#This Row],[Magazyn]]&lt;0,1,0)</f>
        <v>0</v>
      </c>
    </row>
    <row r="289" spans="1:7" x14ac:dyDescent="0.3">
      <c r="A289" s="1">
        <v>45394</v>
      </c>
      <c r="B289">
        <v>24</v>
      </c>
      <c r="C289">
        <v>4276.1000000000004</v>
      </c>
      <c r="D289">
        <v>0</v>
      </c>
      <c r="E289">
        <v>1693.2539999999999</v>
      </c>
      <c r="F289">
        <f>F288+energia__245[[#This Row],[Zrodla_wiatrowe]]+energia__245[[#This Row],[Zrodla_fotowoltaiczne]]-zapotrzebowanie[[#This Row],[Zapotrzebowanie]]</f>
        <v>289456.33800000028</v>
      </c>
      <c r="G289">
        <f>IF(zapotrzebowanie[[#This Row],[Magazyn]]&lt;0,1,0)</f>
        <v>0</v>
      </c>
    </row>
    <row r="290" spans="1:7" x14ac:dyDescent="0.3">
      <c r="A290" s="1">
        <v>45395</v>
      </c>
      <c r="B290">
        <v>1</v>
      </c>
      <c r="C290">
        <v>4388.3130000000001</v>
      </c>
      <c r="D290">
        <v>0</v>
      </c>
      <c r="E290">
        <v>1686.421</v>
      </c>
      <c r="F290">
        <f>F289+energia__245[[#This Row],[Zrodla_wiatrowe]]+energia__245[[#This Row],[Zrodla_fotowoltaiczne]]-zapotrzebowanie[[#This Row],[Zapotrzebowanie]]</f>
        <v>292158.23000000033</v>
      </c>
      <c r="G290">
        <f>IF(zapotrzebowanie[[#This Row],[Magazyn]]&lt;0,1,0)</f>
        <v>0</v>
      </c>
    </row>
    <row r="291" spans="1:7" x14ac:dyDescent="0.3">
      <c r="A291" s="1">
        <v>45395</v>
      </c>
      <c r="B291">
        <v>2</v>
      </c>
      <c r="C291">
        <v>4199.5129999999999</v>
      </c>
      <c r="D291">
        <v>0</v>
      </c>
      <c r="E291">
        <v>1474.67</v>
      </c>
      <c r="F291">
        <f>F290+energia__245[[#This Row],[Zrodla_wiatrowe]]+energia__245[[#This Row],[Zrodla_fotowoltaiczne]]-zapotrzebowanie[[#This Row],[Zapotrzebowanie]]</f>
        <v>294883.07300000032</v>
      </c>
      <c r="G291">
        <f>IF(zapotrzebowanie[[#This Row],[Magazyn]]&lt;0,1,0)</f>
        <v>0</v>
      </c>
    </row>
    <row r="292" spans="1:7" x14ac:dyDescent="0.3">
      <c r="A292" s="1">
        <v>45395</v>
      </c>
      <c r="B292">
        <v>3</v>
      </c>
      <c r="C292">
        <v>4164.5379999999996</v>
      </c>
      <c r="D292">
        <v>0</v>
      </c>
      <c r="E292">
        <v>1379.2380000000001</v>
      </c>
      <c r="F292">
        <f>F291+energia__245[[#This Row],[Zrodla_wiatrowe]]+energia__245[[#This Row],[Zrodla_fotowoltaiczne]]-zapotrzebowanie[[#This Row],[Zapotrzebowanie]]</f>
        <v>297668.37300000031</v>
      </c>
      <c r="G292">
        <f>IF(zapotrzebowanie[[#This Row],[Magazyn]]&lt;0,1,0)</f>
        <v>0</v>
      </c>
    </row>
    <row r="293" spans="1:7" x14ac:dyDescent="0.3">
      <c r="A293" s="1">
        <v>45395</v>
      </c>
      <c r="B293">
        <v>4</v>
      </c>
      <c r="C293">
        <v>3954.7750000000001</v>
      </c>
      <c r="D293">
        <v>0</v>
      </c>
      <c r="E293">
        <v>1218.73</v>
      </c>
      <c r="F293">
        <f>F292+energia__245[[#This Row],[Zrodla_wiatrowe]]+energia__245[[#This Row],[Zrodla_fotowoltaiczne]]-zapotrzebowanie[[#This Row],[Zapotrzebowanie]]</f>
        <v>300404.41800000035</v>
      </c>
      <c r="G293">
        <f>IF(zapotrzebowanie[[#This Row],[Magazyn]]&lt;0,1,0)</f>
        <v>0</v>
      </c>
    </row>
    <row r="294" spans="1:7" x14ac:dyDescent="0.3">
      <c r="A294" s="1">
        <v>45395</v>
      </c>
      <c r="B294">
        <v>5</v>
      </c>
      <c r="C294">
        <v>3833.3249999999998</v>
      </c>
      <c r="D294">
        <v>0</v>
      </c>
      <c r="E294">
        <v>1827.046</v>
      </c>
      <c r="F294">
        <f>F293+energia__245[[#This Row],[Zrodla_wiatrowe]]+energia__245[[#This Row],[Zrodla_fotowoltaiczne]]-zapotrzebowanie[[#This Row],[Zapotrzebowanie]]</f>
        <v>302410.69700000039</v>
      </c>
      <c r="G294">
        <f>IF(zapotrzebowanie[[#This Row],[Magazyn]]&lt;0,1,0)</f>
        <v>0</v>
      </c>
    </row>
    <row r="295" spans="1:7" x14ac:dyDescent="0.3">
      <c r="A295" s="1">
        <v>45395</v>
      </c>
      <c r="B295">
        <v>6</v>
      </c>
      <c r="C295">
        <v>3715.1750000000002</v>
      </c>
      <c r="D295">
        <v>45.475000000000001</v>
      </c>
      <c r="E295">
        <v>3025.6489999999999</v>
      </c>
      <c r="F295">
        <f>F294+energia__245[[#This Row],[Zrodla_wiatrowe]]+energia__245[[#This Row],[Zrodla_fotowoltaiczne]]-zapotrzebowanie[[#This Row],[Zapotrzebowanie]]</f>
        <v>303145.69800000038</v>
      </c>
      <c r="G295">
        <f>IF(zapotrzebowanie[[#This Row],[Magazyn]]&lt;0,1,0)</f>
        <v>0</v>
      </c>
    </row>
    <row r="296" spans="1:7" x14ac:dyDescent="0.3">
      <c r="A296" s="1">
        <v>45395</v>
      </c>
      <c r="B296">
        <v>7</v>
      </c>
      <c r="C296">
        <v>3703.163</v>
      </c>
      <c r="D296">
        <v>473.51299999999998</v>
      </c>
      <c r="E296">
        <v>4121.6450000000004</v>
      </c>
      <c r="F296">
        <f>F295+energia__245[[#This Row],[Zrodla_wiatrowe]]+energia__245[[#This Row],[Zrodla_fotowoltaiczne]]-zapotrzebowanie[[#This Row],[Zapotrzebowanie]]</f>
        <v>303200.72900000034</v>
      </c>
      <c r="G296">
        <f>IF(zapotrzebowanie[[#This Row],[Magazyn]]&lt;0,1,0)</f>
        <v>0</v>
      </c>
    </row>
    <row r="297" spans="1:7" x14ac:dyDescent="0.3">
      <c r="A297" s="1">
        <v>45395</v>
      </c>
      <c r="B297">
        <v>8</v>
      </c>
      <c r="C297">
        <v>3279.1</v>
      </c>
      <c r="D297">
        <v>1814.3</v>
      </c>
      <c r="E297">
        <v>6913.5879999999997</v>
      </c>
      <c r="F297">
        <f>F296+energia__245[[#This Row],[Zrodla_wiatrowe]]+energia__245[[#This Row],[Zrodla_fotowoltaiczne]]-zapotrzebowanie[[#This Row],[Zapotrzebowanie]]</f>
        <v>301380.54100000032</v>
      </c>
      <c r="G297">
        <f>IF(zapotrzebowanie[[#This Row],[Magazyn]]&lt;0,1,0)</f>
        <v>0</v>
      </c>
    </row>
    <row r="298" spans="1:7" x14ac:dyDescent="0.3">
      <c r="A298" s="1">
        <v>45395</v>
      </c>
      <c r="B298">
        <v>9</v>
      </c>
      <c r="C298">
        <v>3139.8</v>
      </c>
      <c r="D298">
        <v>3936.6750000000002</v>
      </c>
      <c r="E298">
        <v>7743.2139999999999</v>
      </c>
      <c r="F298">
        <f>F297+energia__245[[#This Row],[Zrodla_wiatrowe]]+energia__245[[#This Row],[Zrodla_fotowoltaiczne]]-zapotrzebowanie[[#This Row],[Zapotrzebowanie]]</f>
        <v>300713.80200000032</v>
      </c>
      <c r="G298">
        <f>IF(zapotrzebowanie[[#This Row],[Magazyn]]&lt;0,1,0)</f>
        <v>0</v>
      </c>
    </row>
    <row r="299" spans="1:7" x14ac:dyDescent="0.3">
      <c r="A299" s="1">
        <v>45395</v>
      </c>
      <c r="B299">
        <v>10</v>
      </c>
      <c r="C299">
        <v>3365.2249999999999</v>
      </c>
      <c r="D299">
        <v>5956.6130000000003</v>
      </c>
      <c r="E299">
        <v>8642.35</v>
      </c>
      <c r="F299">
        <f>F298+energia__245[[#This Row],[Zrodla_wiatrowe]]+energia__245[[#This Row],[Zrodla_fotowoltaiczne]]-zapotrzebowanie[[#This Row],[Zapotrzebowanie]]</f>
        <v>301393.29000000033</v>
      </c>
      <c r="G299">
        <f>IF(zapotrzebowanie[[#This Row],[Magazyn]]&lt;0,1,0)</f>
        <v>0</v>
      </c>
    </row>
    <row r="300" spans="1:7" x14ac:dyDescent="0.3">
      <c r="A300" s="1">
        <v>45395</v>
      </c>
      <c r="B300">
        <v>11</v>
      </c>
      <c r="C300">
        <v>3626.2379999999998</v>
      </c>
      <c r="D300">
        <v>7713.0379999999996</v>
      </c>
      <c r="E300">
        <v>8618.0679999999993</v>
      </c>
      <c r="F300">
        <f>F299+energia__245[[#This Row],[Zrodla_wiatrowe]]+energia__245[[#This Row],[Zrodla_fotowoltaiczne]]-zapotrzebowanie[[#This Row],[Zapotrzebowanie]]</f>
        <v>304114.49800000037</v>
      </c>
      <c r="G300">
        <f>IF(zapotrzebowanie[[#This Row],[Magazyn]]&lt;0,1,0)</f>
        <v>0</v>
      </c>
    </row>
    <row r="301" spans="1:7" x14ac:dyDescent="0.3">
      <c r="A301" s="1">
        <v>45395</v>
      </c>
      <c r="B301">
        <v>12</v>
      </c>
      <c r="C301">
        <v>3878.9630000000002</v>
      </c>
      <c r="D301">
        <v>8376.7630000000008</v>
      </c>
      <c r="E301">
        <v>8761.2849999999999</v>
      </c>
      <c r="F301">
        <f>F300+energia__245[[#This Row],[Zrodla_wiatrowe]]+energia__245[[#This Row],[Zrodla_fotowoltaiczne]]-zapotrzebowanie[[#This Row],[Zapotrzebowanie]]</f>
        <v>307608.93900000036</v>
      </c>
      <c r="G301">
        <f>IF(zapotrzebowanie[[#This Row],[Magazyn]]&lt;0,1,0)</f>
        <v>0</v>
      </c>
    </row>
    <row r="302" spans="1:7" x14ac:dyDescent="0.3">
      <c r="A302" s="1">
        <v>45395</v>
      </c>
      <c r="B302">
        <v>13</v>
      </c>
      <c r="C302">
        <v>4186.2879999999996</v>
      </c>
      <c r="D302">
        <v>8718.6</v>
      </c>
      <c r="E302">
        <v>9127.4519999999993</v>
      </c>
      <c r="F302">
        <f>F301+energia__245[[#This Row],[Zrodla_wiatrowe]]+energia__245[[#This Row],[Zrodla_fotowoltaiczne]]-zapotrzebowanie[[#This Row],[Zapotrzebowanie]]</f>
        <v>311386.37500000035</v>
      </c>
      <c r="G302">
        <f>IF(zapotrzebowanie[[#This Row],[Magazyn]]&lt;0,1,0)</f>
        <v>0</v>
      </c>
    </row>
    <row r="303" spans="1:7" x14ac:dyDescent="0.3">
      <c r="A303" s="1">
        <v>45395</v>
      </c>
      <c r="B303">
        <v>14</v>
      </c>
      <c r="C303">
        <v>4575.2629999999999</v>
      </c>
      <c r="D303">
        <v>9145.2880000000005</v>
      </c>
      <c r="E303">
        <v>7212.0150000000003</v>
      </c>
      <c r="F303">
        <f>F302+energia__245[[#This Row],[Zrodla_wiatrowe]]+energia__245[[#This Row],[Zrodla_fotowoltaiczne]]-zapotrzebowanie[[#This Row],[Zapotrzebowanie]]</f>
        <v>317894.91100000031</v>
      </c>
      <c r="G303">
        <f>IF(zapotrzebowanie[[#This Row],[Magazyn]]&lt;0,1,0)</f>
        <v>0</v>
      </c>
    </row>
    <row r="304" spans="1:7" x14ac:dyDescent="0.3">
      <c r="A304" s="1">
        <v>45395</v>
      </c>
      <c r="B304">
        <v>15</v>
      </c>
      <c r="C304">
        <v>4728.1379999999999</v>
      </c>
      <c r="D304">
        <v>8144.0749999999998</v>
      </c>
      <c r="E304">
        <v>7434.875</v>
      </c>
      <c r="F304">
        <f>F303+energia__245[[#This Row],[Zrodla_wiatrowe]]+energia__245[[#This Row],[Zrodla_fotowoltaiczne]]-zapotrzebowanie[[#This Row],[Zapotrzebowanie]]</f>
        <v>323332.2490000003</v>
      </c>
      <c r="G304">
        <f>IF(zapotrzebowanie[[#This Row],[Magazyn]]&lt;0,1,0)</f>
        <v>0</v>
      </c>
    </row>
    <row r="305" spans="1:7" x14ac:dyDescent="0.3">
      <c r="A305" s="1">
        <v>45395</v>
      </c>
      <c r="B305">
        <v>16</v>
      </c>
      <c r="C305">
        <v>4374.7879999999996</v>
      </c>
      <c r="D305">
        <v>6291.4750000000004</v>
      </c>
      <c r="E305">
        <v>7487.8339999999998</v>
      </c>
      <c r="F305">
        <f>F304+energia__245[[#This Row],[Zrodla_wiatrowe]]+energia__245[[#This Row],[Zrodla_fotowoltaiczne]]-zapotrzebowanie[[#This Row],[Zapotrzebowanie]]</f>
        <v>326510.67800000031</v>
      </c>
      <c r="G305">
        <f>IF(zapotrzebowanie[[#This Row],[Magazyn]]&lt;0,1,0)</f>
        <v>0</v>
      </c>
    </row>
    <row r="306" spans="1:7" x14ac:dyDescent="0.3">
      <c r="A306" s="1">
        <v>45395</v>
      </c>
      <c r="B306">
        <v>17</v>
      </c>
      <c r="C306">
        <v>3919.3249999999998</v>
      </c>
      <c r="D306">
        <v>4863.9380000000001</v>
      </c>
      <c r="E306">
        <v>7225.3829999999998</v>
      </c>
      <c r="F306">
        <f>F305+energia__245[[#This Row],[Zrodla_wiatrowe]]+energia__245[[#This Row],[Zrodla_fotowoltaiczne]]-zapotrzebowanie[[#This Row],[Zapotrzebowanie]]</f>
        <v>328068.55800000037</v>
      </c>
      <c r="G306">
        <f>IF(zapotrzebowanie[[#This Row],[Magazyn]]&lt;0,1,0)</f>
        <v>0</v>
      </c>
    </row>
    <row r="307" spans="1:7" x14ac:dyDescent="0.3">
      <c r="A307" s="1">
        <v>45395</v>
      </c>
      <c r="B307">
        <v>18</v>
      </c>
      <c r="C307">
        <v>3067.6880000000001</v>
      </c>
      <c r="D307">
        <v>3051.0880000000002</v>
      </c>
      <c r="E307">
        <v>6634.1490000000003</v>
      </c>
      <c r="F307">
        <f>F306+energia__245[[#This Row],[Zrodla_wiatrowe]]+energia__245[[#This Row],[Zrodla_fotowoltaiczne]]-zapotrzebowanie[[#This Row],[Zapotrzebowanie]]</f>
        <v>327553.18500000041</v>
      </c>
      <c r="G307">
        <f>IF(zapotrzebowanie[[#This Row],[Magazyn]]&lt;0,1,0)</f>
        <v>0</v>
      </c>
    </row>
    <row r="308" spans="1:7" x14ac:dyDescent="0.3">
      <c r="A308" s="1">
        <v>45395</v>
      </c>
      <c r="B308">
        <v>19</v>
      </c>
      <c r="C308">
        <v>1823</v>
      </c>
      <c r="D308">
        <v>1224.5250000000001</v>
      </c>
      <c r="E308">
        <v>7088.4610000000002</v>
      </c>
      <c r="F308">
        <f>F307+energia__245[[#This Row],[Zrodla_wiatrowe]]+energia__245[[#This Row],[Zrodla_fotowoltaiczne]]-zapotrzebowanie[[#This Row],[Zapotrzebowanie]]</f>
        <v>323512.24900000042</v>
      </c>
      <c r="G308">
        <f>IF(zapotrzebowanie[[#This Row],[Magazyn]]&lt;0,1,0)</f>
        <v>0</v>
      </c>
    </row>
    <row r="309" spans="1:7" x14ac:dyDescent="0.3">
      <c r="A309" s="1">
        <v>45395</v>
      </c>
      <c r="B309">
        <v>20</v>
      </c>
      <c r="C309">
        <v>1388.1880000000001</v>
      </c>
      <c r="D309">
        <v>241.863</v>
      </c>
      <c r="E309">
        <v>6896.5559999999996</v>
      </c>
      <c r="F309">
        <f>F308+energia__245[[#This Row],[Zrodla_wiatrowe]]+energia__245[[#This Row],[Zrodla_fotowoltaiczne]]-zapotrzebowanie[[#This Row],[Zapotrzebowanie]]</f>
        <v>318245.74400000047</v>
      </c>
      <c r="G309">
        <f>IF(zapotrzebowanie[[#This Row],[Magazyn]]&lt;0,1,0)</f>
        <v>0</v>
      </c>
    </row>
    <row r="310" spans="1:7" x14ac:dyDescent="0.3">
      <c r="A310" s="1">
        <v>45395</v>
      </c>
      <c r="B310">
        <v>21</v>
      </c>
      <c r="C310">
        <v>1684.8</v>
      </c>
      <c r="D310">
        <v>0</v>
      </c>
      <c r="E310">
        <v>5358.7640000000001</v>
      </c>
      <c r="F310">
        <f>F309+energia__245[[#This Row],[Zrodla_wiatrowe]]+energia__245[[#This Row],[Zrodla_fotowoltaiczne]]-zapotrzebowanie[[#This Row],[Zapotrzebowanie]]</f>
        <v>314571.78000000044</v>
      </c>
      <c r="G310">
        <f>IF(zapotrzebowanie[[#This Row],[Magazyn]]&lt;0,1,0)</f>
        <v>0</v>
      </c>
    </row>
    <row r="311" spans="1:7" x14ac:dyDescent="0.3">
      <c r="A311" s="1">
        <v>45395</v>
      </c>
      <c r="B311">
        <v>22</v>
      </c>
      <c r="C311">
        <v>2293.1379999999999</v>
      </c>
      <c r="D311">
        <v>0</v>
      </c>
      <c r="E311">
        <v>5172.4319999999998</v>
      </c>
      <c r="F311">
        <f>F310+energia__245[[#This Row],[Zrodla_wiatrowe]]+energia__245[[#This Row],[Zrodla_fotowoltaiczne]]-zapotrzebowanie[[#This Row],[Zapotrzebowanie]]</f>
        <v>311692.48600000044</v>
      </c>
      <c r="G311">
        <f>IF(zapotrzebowanie[[#This Row],[Magazyn]]&lt;0,1,0)</f>
        <v>0</v>
      </c>
    </row>
    <row r="312" spans="1:7" x14ac:dyDescent="0.3">
      <c r="A312" s="1">
        <v>45395</v>
      </c>
      <c r="B312">
        <v>23</v>
      </c>
      <c r="C312">
        <v>3020.6129999999998</v>
      </c>
      <c r="D312">
        <v>0</v>
      </c>
      <c r="E312">
        <v>3204.39</v>
      </c>
      <c r="F312">
        <f>F311+energia__245[[#This Row],[Zrodla_wiatrowe]]+energia__245[[#This Row],[Zrodla_fotowoltaiczne]]-zapotrzebowanie[[#This Row],[Zapotrzebowanie]]</f>
        <v>311508.70900000044</v>
      </c>
      <c r="G312">
        <f>IF(zapotrzebowanie[[#This Row],[Magazyn]]&lt;0,1,0)</f>
        <v>0</v>
      </c>
    </row>
    <row r="313" spans="1:7" x14ac:dyDescent="0.3">
      <c r="A313" s="1">
        <v>45395</v>
      </c>
      <c r="B313">
        <v>24</v>
      </c>
      <c r="C313">
        <v>3427.6</v>
      </c>
      <c r="D313">
        <v>0</v>
      </c>
      <c r="E313">
        <v>1881.393</v>
      </c>
      <c r="F313">
        <f>F312+energia__245[[#This Row],[Zrodla_wiatrowe]]+energia__245[[#This Row],[Zrodla_fotowoltaiczne]]-zapotrzebowanie[[#This Row],[Zapotrzebowanie]]</f>
        <v>313054.91600000043</v>
      </c>
      <c r="G313">
        <f>IF(zapotrzebowanie[[#This Row],[Magazyn]]&lt;0,1,0)</f>
        <v>0</v>
      </c>
    </row>
    <row r="314" spans="1:7" x14ac:dyDescent="0.3">
      <c r="A314" s="1">
        <v>45396</v>
      </c>
      <c r="B314">
        <v>1</v>
      </c>
      <c r="C314">
        <v>3845.3629999999998</v>
      </c>
      <c r="D314">
        <v>0</v>
      </c>
      <c r="E314">
        <v>1707.511</v>
      </c>
      <c r="F314">
        <f>F313+energia__245[[#This Row],[Zrodla_wiatrowe]]+energia__245[[#This Row],[Zrodla_fotowoltaiczne]]-zapotrzebowanie[[#This Row],[Zapotrzebowanie]]</f>
        <v>315192.76800000045</v>
      </c>
      <c r="G314">
        <f>IF(zapotrzebowanie[[#This Row],[Magazyn]]&lt;0,1,0)</f>
        <v>0</v>
      </c>
    </row>
    <row r="315" spans="1:7" x14ac:dyDescent="0.3">
      <c r="A315" s="1">
        <v>45396</v>
      </c>
      <c r="B315">
        <v>2</v>
      </c>
      <c r="C315">
        <v>4625.7749999999996</v>
      </c>
      <c r="D315">
        <v>0</v>
      </c>
      <c r="E315">
        <v>1463.9449999999999</v>
      </c>
      <c r="F315">
        <f>F314+energia__245[[#This Row],[Zrodla_wiatrowe]]+energia__245[[#This Row],[Zrodla_fotowoltaiczne]]-zapotrzebowanie[[#This Row],[Zapotrzebowanie]]</f>
        <v>318354.59800000046</v>
      </c>
      <c r="G315">
        <f>IF(zapotrzebowanie[[#This Row],[Magazyn]]&lt;0,1,0)</f>
        <v>0</v>
      </c>
    </row>
    <row r="316" spans="1:7" x14ac:dyDescent="0.3">
      <c r="A316" s="1">
        <v>45396</v>
      </c>
      <c r="B316">
        <v>3</v>
      </c>
      <c r="C316">
        <v>5458.9129999999996</v>
      </c>
      <c r="D316">
        <v>0</v>
      </c>
      <c r="E316">
        <v>1369.2070000000001</v>
      </c>
      <c r="F316">
        <f>F315+energia__245[[#This Row],[Zrodla_wiatrowe]]+energia__245[[#This Row],[Zrodla_fotowoltaiczne]]-zapotrzebowanie[[#This Row],[Zapotrzebowanie]]</f>
        <v>322444.30400000047</v>
      </c>
      <c r="G316">
        <f>IF(zapotrzebowanie[[#This Row],[Magazyn]]&lt;0,1,0)</f>
        <v>0</v>
      </c>
    </row>
    <row r="317" spans="1:7" x14ac:dyDescent="0.3">
      <c r="A317" s="1">
        <v>45396</v>
      </c>
      <c r="B317">
        <v>4</v>
      </c>
      <c r="C317">
        <v>5633.7629999999999</v>
      </c>
      <c r="D317">
        <v>0</v>
      </c>
      <c r="E317">
        <v>1372.0139999999999</v>
      </c>
      <c r="F317">
        <f>F316+energia__245[[#This Row],[Zrodla_wiatrowe]]+energia__245[[#This Row],[Zrodla_fotowoltaiczne]]-zapotrzebowanie[[#This Row],[Zapotrzebowanie]]</f>
        <v>326706.05300000042</v>
      </c>
      <c r="G317">
        <f>IF(zapotrzebowanie[[#This Row],[Magazyn]]&lt;0,1,0)</f>
        <v>0</v>
      </c>
    </row>
    <row r="318" spans="1:7" x14ac:dyDescent="0.3">
      <c r="A318" s="1">
        <v>45396</v>
      </c>
      <c r="B318">
        <v>5</v>
      </c>
      <c r="C318">
        <v>5972.5</v>
      </c>
      <c r="D318">
        <v>0</v>
      </c>
      <c r="E318">
        <v>2056.8389999999999</v>
      </c>
      <c r="F318">
        <f>F317+energia__245[[#This Row],[Zrodla_wiatrowe]]+energia__245[[#This Row],[Zrodla_fotowoltaiczne]]-zapotrzebowanie[[#This Row],[Zapotrzebowanie]]</f>
        <v>330621.71400000044</v>
      </c>
      <c r="G318">
        <f>IF(zapotrzebowanie[[#This Row],[Magazyn]]&lt;0,1,0)</f>
        <v>0</v>
      </c>
    </row>
    <row r="319" spans="1:7" x14ac:dyDescent="0.3">
      <c r="A319" s="1">
        <v>45396</v>
      </c>
      <c r="B319">
        <v>6</v>
      </c>
      <c r="C319">
        <v>6276</v>
      </c>
      <c r="D319">
        <v>22.763000000000002</v>
      </c>
      <c r="E319">
        <v>3406.194</v>
      </c>
      <c r="F319">
        <f>F318+energia__245[[#This Row],[Zrodla_wiatrowe]]+energia__245[[#This Row],[Zrodla_fotowoltaiczne]]-zapotrzebowanie[[#This Row],[Zapotrzebowanie]]</f>
        <v>333514.2830000004</v>
      </c>
      <c r="G319">
        <f>IF(zapotrzebowanie[[#This Row],[Magazyn]]&lt;0,1,0)</f>
        <v>0</v>
      </c>
    </row>
    <row r="320" spans="1:7" x14ac:dyDescent="0.3">
      <c r="A320" s="1">
        <v>45396</v>
      </c>
      <c r="B320">
        <v>7</v>
      </c>
      <c r="C320">
        <v>6597.65</v>
      </c>
      <c r="D320">
        <v>393.1</v>
      </c>
      <c r="E320">
        <v>4640.0370000000003</v>
      </c>
      <c r="F320">
        <f>F319+energia__245[[#This Row],[Zrodla_wiatrowe]]+energia__245[[#This Row],[Zrodla_fotowoltaiczne]]-zapotrzebowanie[[#This Row],[Zapotrzebowanie]]</f>
        <v>335864.99600000039</v>
      </c>
      <c r="G320">
        <f>IF(zapotrzebowanie[[#This Row],[Magazyn]]&lt;0,1,0)</f>
        <v>0</v>
      </c>
    </row>
    <row r="321" spans="1:7" x14ac:dyDescent="0.3">
      <c r="A321" s="1">
        <v>45396</v>
      </c>
      <c r="B321">
        <v>8</v>
      </c>
      <c r="C321">
        <v>6402.85</v>
      </c>
      <c r="D321">
        <v>1521.95</v>
      </c>
      <c r="E321">
        <v>6863.308</v>
      </c>
      <c r="F321">
        <f>F320+energia__245[[#This Row],[Zrodla_wiatrowe]]+energia__245[[#This Row],[Zrodla_fotowoltaiczne]]-zapotrzebowanie[[#This Row],[Zapotrzebowanie]]</f>
        <v>336926.48800000036</v>
      </c>
      <c r="G321">
        <f>IF(zapotrzebowanie[[#This Row],[Magazyn]]&lt;0,1,0)</f>
        <v>0</v>
      </c>
    </row>
    <row r="322" spans="1:7" x14ac:dyDescent="0.3">
      <c r="A322" s="1">
        <v>45396</v>
      </c>
      <c r="B322">
        <v>9</v>
      </c>
      <c r="C322">
        <v>6034.7129999999997</v>
      </c>
      <c r="D322">
        <v>2818.1129999999998</v>
      </c>
      <c r="E322">
        <v>7686.8990000000003</v>
      </c>
      <c r="F322">
        <f>F321+energia__245[[#This Row],[Zrodla_wiatrowe]]+energia__245[[#This Row],[Zrodla_fotowoltaiczne]]-zapotrzebowanie[[#This Row],[Zapotrzebowanie]]</f>
        <v>338092.41500000039</v>
      </c>
      <c r="G322">
        <f>IF(zapotrzebowanie[[#This Row],[Magazyn]]&lt;0,1,0)</f>
        <v>0</v>
      </c>
    </row>
    <row r="323" spans="1:7" x14ac:dyDescent="0.3">
      <c r="A323" s="1">
        <v>45396</v>
      </c>
      <c r="B323">
        <v>10</v>
      </c>
      <c r="C323">
        <v>6372.4250000000002</v>
      </c>
      <c r="D323">
        <v>3986.95</v>
      </c>
      <c r="E323">
        <v>8579.4969999999994</v>
      </c>
      <c r="F323">
        <f>F322+energia__245[[#This Row],[Zrodla_wiatrowe]]+energia__245[[#This Row],[Zrodla_fotowoltaiczne]]-zapotrzebowanie[[#This Row],[Zapotrzebowanie]]</f>
        <v>339872.29300000041</v>
      </c>
      <c r="G323">
        <f>IF(zapotrzebowanie[[#This Row],[Magazyn]]&lt;0,1,0)</f>
        <v>0</v>
      </c>
    </row>
    <row r="324" spans="1:7" x14ac:dyDescent="0.3">
      <c r="A324" s="1">
        <v>45396</v>
      </c>
      <c r="B324">
        <v>11</v>
      </c>
      <c r="C324">
        <v>6298.8379999999997</v>
      </c>
      <c r="D324">
        <v>5170.5</v>
      </c>
      <c r="E324">
        <v>8555.3919999999998</v>
      </c>
      <c r="F324">
        <f>F323+energia__245[[#This Row],[Zrodla_wiatrowe]]+energia__245[[#This Row],[Zrodla_fotowoltaiczne]]-zapotrzebowanie[[#This Row],[Zapotrzebowanie]]</f>
        <v>342786.23900000041</v>
      </c>
      <c r="G324">
        <f>IF(zapotrzebowanie[[#This Row],[Magazyn]]&lt;0,1,0)</f>
        <v>0</v>
      </c>
    </row>
    <row r="325" spans="1:7" x14ac:dyDescent="0.3">
      <c r="A325" s="1">
        <v>45396</v>
      </c>
      <c r="B325">
        <v>12</v>
      </c>
      <c r="C325">
        <v>6509.4380000000001</v>
      </c>
      <c r="D325">
        <v>5239.8999999999996</v>
      </c>
      <c r="E325">
        <v>8697.5669999999991</v>
      </c>
      <c r="F325">
        <f>F324+energia__245[[#This Row],[Zrodla_wiatrowe]]+energia__245[[#This Row],[Zrodla_fotowoltaiczne]]-zapotrzebowanie[[#This Row],[Zapotrzebowanie]]</f>
        <v>345838.01000000047</v>
      </c>
      <c r="G325">
        <f>IF(zapotrzebowanie[[#This Row],[Magazyn]]&lt;0,1,0)</f>
        <v>0</v>
      </c>
    </row>
    <row r="326" spans="1:7" x14ac:dyDescent="0.3">
      <c r="A326" s="1">
        <v>45396</v>
      </c>
      <c r="B326">
        <v>13</v>
      </c>
      <c r="C326">
        <v>6538.3</v>
      </c>
      <c r="D326">
        <v>5970</v>
      </c>
      <c r="E326">
        <v>9061.07</v>
      </c>
      <c r="F326">
        <f>F325+energia__245[[#This Row],[Zrodla_wiatrowe]]+energia__245[[#This Row],[Zrodla_fotowoltaiczne]]-zapotrzebowanie[[#This Row],[Zapotrzebowanie]]</f>
        <v>349285.24000000046</v>
      </c>
      <c r="G326">
        <f>IF(zapotrzebowanie[[#This Row],[Magazyn]]&lt;0,1,0)</f>
        <v>0</v>
      </c>
    </row>
    <row r="327" spans="1:7" x14ac:dyDescent="0.3">
      <c r="A327" s="1">
        <v>45396</v>
      </c>
      <c r="B327">
        <v>14</v>
      </c>
      <c r="C327">
        <v>6541.3379999999997</v>
      </c>
      <c r="D327">
        <v>6004.3379999999997</v>
      </c>
      <c r="E327">
        <v>8560.3490000000002</v>
      </c>
      <c r="F327">
        <f>F326+energia__245[[#This Row],[Zrodla_wiatrowe]]+energia__245[[#This Row],[Zrodla_fotowoltaiczne]]-zapotrzebowanie[[#This Row],[Zapotrzebowanie]]</f>
        <v>353270.56700000045</v>
      </c>
      <c r="G327">
        <f>IF(zapotrzebowanie[[#This Row],[Magazyn]]&lt;0,1,0)</f>
        <v>0</v>
      </c>
    </row>
    <row r="328" spans="1:7" x14ac:dyDescent="0.3">
      <c r="A328" s="1">
        <v>45396</v>
      </c>
      <c r="B328">
        <v>15</v>
      </c>
      <c r="C328">
        <v>6461.2</v>
      </c>
      <c r="D328">
        <v>5506.875</v>
      </c>
      <c r="E328">
        <v>8824.8729999999996</v>
      </c>
      <c r="F328">
        <f>F327+energia__245[[#This Row],[Zrodla_wiatrowe]]+energia__245[[#This Row],[Zrodla_fotowoltaiczne]]-zapotrzebowanie[[#This Row],[Zapotrzebowanie]]</f>
        <v>356413.76900000044</v>
      </c>
      <c r="G328">
        <f>IF(zapotrzebowanie[[#This Row],[Magazyn]]&lt;0,1,0)</f>
        <v>0</v>
      </c>
    </row>
    <row r="329" spans="1:7" x14ac:dyDescent="0.3">
      <c r="A329" s="1">
        <v>45396</v>
      </c>
      <c r="B329">
        <v>16</v>
      </c>
      <c r="C329">
        <v>6375.2129999999997</v>
      </c>
      <c r="D329">
        <v>5212.8630000000003</v>
      </c>
      <c r="E329">
        <v>8887.7340000000004</v>
      </c>
      <c r="F329">
        <f>F328+energia__245[[#This Row],[Zrodla_wiatrowe]]+energia__245[[#This Row],[Zrodla_fotowoltaiczne]]-zapotrzebowanie[[#This Row],[Zapotrzebowanie]]</f>
        <v>359114.11100000044</v>
      </c>
      <c r="G329">
        <f>IF(zapotrzebowanie[[#This Row],[Magazyn]]&lt;0,1,0)</f>
        <v>0</v>
      </c>
    </row>
    <row r="330" spans="1:7" x14ac:dyDescent="0.3">
      <c r="A330" s="1">
        <v>45396</v>
      </c>
      <c r="B330">
        <v>17</v>
      </c>
      <c r="C330">
        <v>6976.7380000000003</v>
      </c>
      <c r="D330">
        <v>4309.4629999999997</v>
      </c>
      <c r="E330">
        <v>8576.2160000000003</v>
      </c>
      <c r="F330">
        <f>F329+energia__245[[#This Row],[Zrodla_wiatrowe]]+energia__245[[#This Row],[Zrodla_fotowoltaiczne]]-zapotrzebowanie[[#This Row],[Zapotrzebowanie]]</f>
        <v>361824.09600000043</v>
      </c>
      <c r="G330">
        <f>IF(zapotrzebowanie[[#This Row],[Magazyn]]&lt;0,1,0)</f>
        <v>0</v>
      </c>
    </row>
    <row r="331" spans="1:7" x14ac:dyDescent="0.3">
      <c r="A331" s="1">
        <v>45396</v>
      </c>
      <c r="B331">
        <v>18</v>
      </c>
      <c r="C331">
        <v>6850.1880000000001</v>
      </c>
      <c r="D331">
        <v>2943.1</v>
      </c>
      <c r="E331">
        <v>7874.4459999999999</v>
      </c>
      <c r="F331">
        <f>F330+energia__245[[#This Row],[Zrodla_wiatrowe]]+energia__245[[#This Row],[Zrodla_fotowoltaiczne]]-zapotrzebowanie[[#This Row],[Zapotrzebowanie]]</f>
        <v>363742.93800000043</v>
      </c>
      <c r="G331">
        <f>IF(zapotrzebowanie[[#This Row],[Magazyn]]&lt;0,1,0)</f>
        <v>0</v>
      </c>
    </row>
    <row r="332" spans="1:7" x14ac:dyDescent="0.3">
      <c r="A332" s="1">
        <v>45396</v>
      </c>
      <c r="B332">
        <v>19</v>
      </c>
      <c r="C332">
        <v>6512.7129999999997</v>
      </c>
      <c r="D332">
        <v>1639.95</v>
      </c>
      <c r="E332">
        <v>7036.9080000000004</v>
      </c>
      <c r="F332">
        <f>F331+energia__245[[#This Row],[Zrodla_wiatrowe]]+energia__245[[#This Row],[Zrodla_fotowoltaiczne]]-zapotrzebowanie[[#This Row],[Zapotrzebowanie]]</f>
        <v>364858.69300000044</v>
      </c>
      <c r="G332">
        <f>IF(zapotrzebowanie[[#This Row],[Magazyn]]&lt;0,1,0)</f>
        <v>0</v>
      </c>
    </row>
    <row r="333" spans="1:7" x14ac:dyDescent="0.3">
      <c r="A333" s="1">
        <v>45396</v>
      </c>
      <c r="B333">
        <v>20</v>
      </c>
      <c r="C333">
        <v>5602.85</v>
      </c>
      <c r="D333">
        <v>401.43799999999999</v>
      </c>
      <c r="E333">
        <v>6846.3990000000003</v>
      </c>
      <c r="F333">
        <f>F332+energia__245[[#This Row],[Zrodla_wiatrowe]]+energia__245[[#This Row],[Zrodla_fotowoltaiczne]]-zapotrzebowanie[[#This Row],[Zapotrzebowanie]]</f>
        <v>364016.58200000046</v>
      </c>
      <c r="G333">
        <f>IF(zapotrzebowanie[[#This Row],[Magazyn]]&lt;0,1,0)</f>
        <v>0</v>
      </c>
    </row>
    <row r="334" spans="1:7" x14ac:dyDescent="0.3">
      <c r="A334" s="1">
        <v>45396</v>
      </c>
      <c r="B334">
        <v>21</v>
      </c>
      <c r="C334">
        <v>5012.5749999999998</v>
      </c>
      <c r="D334">
        <v>0</v>
      </c>
      <c r="E334">
        <v>5319.7910000000002</v>
      </c>
      <c r="F334">
        <f>F333+energia__245[[#This Row],[Zrodla_wiatrowe]]+energia__245[[#This Row],[Zrodla_fotowoltaiczne]]-zapotrzebowanie[[#This Row],[Zapotrzebowanie]]</f>
        <v>363709.36600000045</v>
      </c>
      <c r="G334">
        <f>IF(zapotrzebowanie[[#This Row],[Magazyn]]&lt;0,1,0)</f>
        <v>0</v>
      </c>
    </row>
    <row r="335" spans="1:7" x14ac:dyDescent="0.3">
      <c r="A335" s="1">
        <v>45396</v>
      </c>
      <c r="B335">
        <v>22</v>
      </c>
      <c r="C335">
        <v>4847.3879999999999</v>
      </c>
      <c r="D335">
        <v>0</v>
      </c>
      <c r="E335">
        <v>5134.8140000000003</v>
      </c>
      <c r="F335">
        <f>F334+energia__245[[#This Row],[Zrodla_wiatrowe]]+energia__245[[#This Row],[Zrodla_fotowoltaiczne]]-zapotrzebowanie[[#This Row],[Zapotrzebowanie]]</f>
        <v>363421.94000000041</v>
      </c>
      <c r="G335">
        <f>IF(zapotrzebowanie[[#This Row],[Magazyn]]&lt;0,1,0)</f>
        <v>0</v>
      </c>
    </row>
    <row r="336" spans="1:7" x14ac:dyDescent="0.3">
      <c r="A336" s="1">
        <v>45396</v>
      </c>
      <c r="B336">
        <v>23</v>
      </c>
      <c r="C336">
        <v>4398.375</v>
      </c>
      <c r="D336">
        <v>0</v>
      </c>
      <c r="E336">
        <v>3181.0859999999998</v>
      </c>
      <c r="F336">
        <f>F335+energia__245[[#This Row],[Zrodla_wiatrowe]]+energia__245[[#This Row],[Zrodla_fotowoltaiczne]]-zapotrzebowanie[[#This Row],[Zapotrzebowanie]]</f>
        <v>364639.2290000004</v>
      </c>
      <c r="G336">
        <f>IF(zapotrzebowanie[[#This Row],[Magazyn]]&lt;0,1,0)</f>
        <v>0</v>
      </c>
    </row>
    <row r="337" spans="1:7" x14ac:dyDescent="0.3">
      <c r="A337" s="1">
        <v>45396</v>
      </c>
      <c r="B337">
        <v>24</v>
      </c>
      <c r="C337">
        <v>3962.788</v>
      </c>
      <c r="D337">
        <v>0</v>
      </c>
      <c r="E337">
        <v>1867.71</v>
      </c>
      <c r="F337">
        <f>F336+energia__245[[#This Row],[Zrodla_wiatrowe]]+energia__245[[#This Row],[Zrodla_fotowoltaiczne]]-zapotrzebowanie[[#This Row],[Zapotrzebowanie]]</f>
        <v>366734.30700000038</v>
      </c>
      <c r="G337">
        <f>IF(zapotrzebowanie[[#This Row],[Magazyn]]&lt;0,1,0)</f>
        <v>0</v>
      </c>
    </row>
    <row r="338" spans="1:7" x14ac:dyDescent="0.3">
      <c r="A338" s="1">
        <v>45397</v>
      </c>
      <c r="B338">
        <v>1</v>
      </c>
      <c r="C338">
        <v>3412.875</v>
      </c>
      <c r="D338">
        <v>0</v>
      </c>
      <c r="E338">
        <v>1563.6410000000001</v>
      </c>
      <c r="F338">
        <f>F337+energia__245[[#This Row],[Zrodla_wiatrowe]]+energia__245[[#This Row],[Zrodla_fotowoltaiczne]]-zapotrzebowanie[[#This Row],[Zapotrzebowanie]]</f>
        <v>368583.54100000038</v>
      </c>
      <c r="G338">
        <f>IF(zapotrzebowanie[[#This Row],[Magazyn]]&lt;0,1,0)</f>
        <v>0</v>
      </c>
    </row>
    <row r="339" spans="1:7" x14ac:dyDescent="0.3">
      <c r="A339" s="1">
        <v>45397</v>
      </c>
      <c r="B339">
        <v>2</v>
      </c>
      <c r="C339">
        <v>2599.9250000000002</v>
      </c>
      <c r="D339">
        <v>0</v>
      </c>
      <c r="E339">
        <v>1340.597</v>
      </c>
      <c r="F339">
        <f>F338+energia__245[[#This Row],[Zrodla_wiatrowe]]+energia__245[[#This Row],[Zrodla_fotowoltaiczne]]-zapotrzebowanie[[#This Row],[Zapotrzebowanie]]</f>
        <v>369842.86900000036</v>
      </c>
      <c r="G339">
        <f>IF(zapotrzebowanie[[#This Row],[Magazyn]]&lt;0,1,0)</f>
        <v>0</v>
      </c>
    </row>
    <row r="340" spans="1:7" x14ac:dyDescent="0.3">
      <c r="A340" s="1">
        <v>45397</v>
      </c>
      <c r="B340">
        <v>3</v>
      </c>
      <c r="C340">
        <v>2349.8629999999998</v>
      </c>
      <c r="D340">
        <v>0</v>
      </c>
      <c r="E340">
        <v>1253.8420000000001</v>
      </c>
      <c r="F340">
        <f>F339+energia__245[[#This Row],[Zrodla_wiatrowe]]+energia__245[[#This Row],[Zrodla_fotowoltaiczne]]-zapotrzebowanie[[#This Row],[Zapotrzebowanie]]</f>
        <v>370938.89000000036</v>
      </c>
      <c r="G340">
        <f>IF(zapotrzebowanie[[#This Row],[Magazyn]]&lt;0,1,0)</f>
        <v>0</v>
      </c>
    </row>
    <row r="341" spans="1:7" x14ac:dyDescent="0.3">
      <c r="A341" s="1">
        <v>45397</v>
      </c>
      <c r="B341">
        <v>4</v>
      </c>
      <c r="C341">
        <v>2203.0880000000002</v>
      </c>
      <c r="D341">
        <v>0</v>
      </c>
      <c r="E341">
        <v>1256.412</v>
      </c>
      <c r="F341">
        <f>F340+energia__245[[#This Row],[Zrodla_wiatrowe]]+energia__245[[#This Row],[Zrodla_fotowoltaiczne]]-zapotrzebowanie[[#This Row],[Zapotrzebowanie]]</f>
        <v>371885.56600000034</v>
      </c>
      <c r="G341">
        <f>IF(zapotrzebowanie[[#This Row],[Magazyn]]&lt;0,1,0)</f>
        <v>0</v>
      </c>
    </row>
    <row r="342" spans="1:7" x14ac:dyDescent="0.3">
      <c r="A342" s="1">
        <v>45397</v>
      </c>
      <c r="B342">
        <v>5</v>
      </c>
      <c r="C342">
        <v>2138.9250000000002</v>
      </c>
      <c r="D342">
        <v>0</v>
      </c>
      <c r="E342">
        <v>1883.5350000000001</v>
      </c>
      <c r="F342">
        <f>F341+energia__245[[#This Row],[Zrodla_wiatrowe]]+energia__245[[#This Row],[Zrodla_fotowoltaiczne]]-zapotrzebowanie[[#This Row],[Zapotrzebowanie]]</f>
        <v>372140.95600000035</v>
      </c>
      <c r="G342">
        <f>IF(zapotrzebowanie[[#This Row],[Magazyn]]&lt;0,1,0)</f>
        <v>0</v>
      </c>
    </row>
    <row r="343" spans="1:7" x14ac:dyDescent="0.3">
      <c r="A343" s="1">
        <v>45397</v>
      </c>
      <c r="B343">
        <v>6</v>
      </c>
      <c r="C343">
        <v>2209.0880000000002</v>
      </c>
      <c r="D343">
        <v>41.738</v>
      </c>
      <c r="E343">
        <v>3119.1979999999999</v>
      </c>
      <c r="F343">
        <f>F342+energia__245[[#This Row],[Zrodla_wiatrowe]]+energia__245[[#This Row],[Zrodla_fotowoltaiczne]]-zapotrzebowanie[[#This Row],[Zapotrzebowanie]]</f>
        <v>371272.58400000038</v>
      </c>
      <c r="G343">
        <f>IF(zapotrzebowanie[[#This Row],[Magazyn]]&lt;0,1,0)</f>
        <v>0</v>
      </c>
    </row>
    <row r="344" spans="1:7" x14ac:dyDescent="0.3">
      <c r="A344" s="1">
        <v>45397</v>
      </c>
      <c r="B344">
        <v>7</v>
      </c>
      <c r="C344">
        <v>2132.9630000000002</v>
      </c>
      <c r="D344">
        <v>265.21300000000002</v>
      </c>
      <c r="E344">
        <v>4249.0810000000001</v>
      </c>
      <c r="F344">
        <f>F343+energia__245[[#This Row],[Zrodla_wiatrowe]]+energia__245[[#This Row],[Zrodla_fotowoltaiczne]]-zapotrzebowanie[[#This Row],[Zapotrzebowanie]]</f>
        <v>369421.67900000035</v>
      </c>
      <c r="G344">
        <f>IF(zapotrzebowanie[[#This Row],[Magazyn]]&lt;0,1,0)</f>
        <v>0</v>
      </c>
    </row>
    <row r="345" spans="1:7" x14ac:dyDescent="0.3">
      <c r="A345" s="1">
        <v>45397</v>
      </c>
      <c r="B345">
        <v>8</v>
      </c>
      <c r="C345">
        <v>1704.163</v>
      </c>
      <c r="D345">
        <v>872.42499999999995</v>
      </c>
      <c r="E345">
        <v>6285.0240000000003</v>
      </c>
      <c r="F345">
        <f>F344+energia__245[[#This Row],[Zrodla_wiatrowe]]+energia__245[[#This Row],[Zrodla_fotowoltaiczne]]-zapotrzebowanie[[#This Row],[Zapotrzebowanie]]</f>
        <v>365713.24300000037</v>
      </c>
      <c r="G345">
        <f>IF(zapotrzebowanie[[#This Row],[Magazyn]]&lt;0,1,0)</f>
        <v>0</v>
      </c>
    </row>
    <row r="346" spans="1:7" x14ac:dyDescent="0.3">
      <c r="A346" s="1">
        <v>45397</v>
      </c>
      <c r="B346">
        <v>9</v>
      </c>
      <c r="C346">
        <v>1390</v>
      </c>
      <c r="D346">
        <v>2106.913</v>
      </c>
      <c r="E346">
        <v>7039.2219999999998</v>
      </c>
      <c r="F346">
        <f>F345+energia__245[[#This Row],[Zrodla_wiatrowe]]+energia__245[[#This Row],[Zrodla_fotowoltaiczne]]-zapotrzebowanie[[#This Row],[Zapotrzebowanie]]</f>
        <v>362170.93400000036</v>
      </c>
      <c r="G346">
        <f>IF(zapotrzebowanie[[#This Row],[Magazyn]]&lt;0,1,0)</f>
        <v>0</v>
      </c>
    </row>
    <row r="347" spans="1:7" x14ac:dyDescent="0.3">
      <c r="A347" s="1">
        <v>45397</v>
      </c>
      <c r="B347">
        <v>10</v>
      </c>
      <c r="C347">
        <v>1246.6500000000001</v>
      </c>
      <c r="D347">
        <v>4120.8879999999999</v>
      </c>
      <c r="E347">
        <v>7856.6120000000001</v>
      </c>
      <c r="F347">
        <f>F346+energia__245[[#This Row],[Zrodla_wiatrowe]]+energia__245[[#This Row],[Zrodla_fotowoltaiczne]]-zapotrzebowanie[[#This Row],[Zapotrzebowanie]]</f>
        <v>359681.86000000034</v>
      </c>
      <c r="G347">
        <f>IF(zapotrzebowanie[[#This Row],[Magazyn]]&lt;0,1,0)</f>
        <v>0</v>
      </c>
    </row>
    <row r="348" spans="1:7" x14ac:dyDescent="0.3">
      <c r="A348" s="1">
        <v>45397</v>
      </c>
      <c r="B348">
        <v>11</v>
      </c>
      <c r="C348">
        <v>1263.1130000000001</v>
      </c>
      <c r="D348">
        <v>5402.05</v>
      </c>
      <c r="E348">
        <v>7834.5379999999996</v>
      </c>
      <c r="F348">
        <f>F347+energia__245[[#This Row],[Zrodla_wiatrowe]]+energia__245[[#This Row],[Zrodla_fotowoltaiczne]]-zapotrzebowanie[[#This Row],[Zapotrzebowanie]]</f>
        <v>358512.48500000034</v>
      </c>
      <c r="G348">
        <f>IF(zapotrzebowanie[[#This Row],[Magazyn]]&lt;0,1,0)</f>
        <v>0</v>
      </c>
    </row>
    <row r="349" spans="1:7" x14ac:dyDescent="0.3">
      <c r="A349" s="1">
        <v>45397</v>
      </c>
      <c r="B349">
        <v>12</v>
      </c>
      <c r="C349">
        <v>1257.0129999999999</v>
      </c>
      <c r="D349">
        <v>6184.7879999999996</v>
      </c>
      <c r="E349">
        <v>7964.7340000000004</v>
      </c>
      <c r="F349">
        <f>F348+energia__245[[#This Row],[Zrodla_wiatrowe]]+energia__245[[#This Row],[Zrodla_fotowoltaiczne]]-zapotrzebowanie[[#This Row],[Zapotrzebowanie]]</f>
        <v>357989.55200000032</v>
      </c>
      <c r="G349">
        <f>IF(zapotrzebowanie[[#This Row],[Magazyn]]&lt;0,1,0)</f>
        <v>0</v>
      </c>
    </row>
    <row r="350" spans="1:7" x14ac:dyDescent="0.3">
      <c r="A350" s="1">
        <v>45397</v>
      </c>
      <c r="B350">
        <v>13</v>
      </c>
      <c r="C350">
        <v>1076.1500000000001</v>
      </c>
      <c r="D350">
        <v>6366.5379999999996</v>
      </c>
      <c r="E350">
        <v>8297.6090000000004</v>
      </c>
      <c r="F350">
        <f>F349+energia__245[[#This Row],[Zrodla_wiatrowe]]+energia__245[[#This Row],[Zrodla_fotowoltaiczne]]-zapotrzebowanie[[#This Row],[Zapotrzebowanie]]</f>
        <v>357134.63100000034</v>
      </c>
      <c r="G350">
        <f>IF(zapotrzebowanie[[#This Row],[Magazyn]]&lt;0,1,0)</f>
        <v>0</v>
      </c>
    </row>
    <row r="351" spans="1:7" x14ac:dyDescent="0.3">
      <c r="A351" s="1">
        <v>45397</v>
      </c>
      <c r="B351">
        <v>14</v>
      </c>
      <c r="C351">
        <v>842.32500000000005</v>
      </c>
      <c r="D351">
        <v>5958.9880000000003</v>
      </c>
      <c r="E351">
        <v>7839.0770000000002</v>
      </c>
      <c r="F351">
        <f>F350+energia__245[[#This Row],[Zrodla_wiatrowe]]+energia__245[[#This Row],[Zrodla_fotowoltaiczne]]-zapotrzebowanie[[#This Row],[Zapotrzebowanie]]</f>
        <v>356096.86700000038</v>
      </c>
      <c r="G351">
        <f>IF(zapotrzebowanie[[#This Row],[Magazyn]]&lt;0,1,0)</f>
        <v>0</v>
      </c>
    </row>
    <row r="352" spans="1:7" x14ac:dyDescent="0.3">
      <c r="A352" s="1">
        <v>45397</v>
      </c>
      <c r="B352">
        <v>15</v>
      </c>
      <c r="C352">
        <v>685.6</v>
      </c>
      <c r="D352">
        <v>5267.6379999999999</v>
      </c>
      <c r="E352">
        <v>8081.3140000000003</v>
      </c>
      <c r="F352">
        <f>F351+energia__245[[#This Row],[Zrodla_wiatrowe]]+energia__245[[#This Row],[Zrodla_fotowoltaiczne]]-zapotrzebowanie[[#This Row],[Zapotrzebowanie]]</f>
        <v>353968.79100000032</v>
      </c>
      <c r="G352">
        <f>IF(zapotrzebowanie[[#This Row],[Magazyn]]&lt;0,1,0)</f>
        <v>0</v>
      </c>
    </row>
    <row r="353" spans="1:7" x14ac:dyDescent="0.3">
      <c r="A353" s="1">
        <v>45397</v>
      </c>
      <c r="B353">
        <v>16</v>
      </c>
      <c r="C353">
        <v>696.32500000000005</v>
      </c>
      <c r="D353">
        <v>4558.4250000000002</v>
      </c>
      <c r="E353">
        <v>8138.8779999999997</v>
      </c>
      <c r="F353">
        <f>F352+energia__245[[#This Row],[Zrodla_wiatrowe]]+energia__245[[#This Row],[Zrodla_fotowoltaiczne]]-zapotrzebowanie[[#This Row],[Zapotrzebowanie]]</f>
        <v>351084.66300000029</v>
      </c>
      <c r="G353">
        <f>IF(zapotrzebowanie[[#This Row],[Magazyn]]&lt;0,1,0)</f>
        <v>0</v>
      </c>
    </row>
    <row r="354" spans="1:7" x14ac:dyDescent="0.3">
      <c r="A354" s="1">
        <v>45397</v>
      </c>
      <c r="B354">
        <v>17</v>
      </c>
      <c r="C354">
        <v>668.73800000000006</v>
      </c>
      <c r="D354">
        <v>3536.1129999999998</v>
      </c>
      <c r="E354">
        <v>7853.6080000000002</v>
      </c>
      <c r="F354">
        <f>F353+energia__245[[#This Row],[Zrodla_wiatrowe]]+energia__245[[#This Row],[Zrodla_fotowoltaiczne]]-zapotrzebowanie[[#This Row],[Zapotrzebowanie]]</f>
        <v>347435.90600000031</v>
      </c>
      <c r="G354">
        <f>IF(zapotrzebowanie[[#This Row],[Magazyn]]&lt;0,1,0)</f>
        <v>0</v>
      </c>
    </row>
    <row r="355" spans="1:7" x14ac:dyDescent="0.3">
      <c r="A355" s="1">
        <v>45397</v>
      </c>
      <c r="B355">
        <v>18</v>
      </c>
      <c r="C355">
        <v>613.68799999999999</v>
      </c>
      <c r="D355">
        <v>2229.5129999999999</v>
      </c>
      <c r="E355">
        <v>7210.9669999999996</v>
      </c>
      <c r="F355">
        <f>F354+energia__245[[#This Row],[Zrodla_wiatrowe]]+energia__245[[#This Row],[Zrodla_fotowoltaiczne]]-zapotrzebowanie[[#This Row],[Zapotrzebowanie]]</f>
        <v>343068.14000000031</v>
      </c>
      <c r="G355">
        <f>IF(zapotrzebowanie[[#This Row],[Magazyn]]&lt;0,1,0)</f>
        <v>0</v>
      </c>
    </row>
    <row r="356" spans="1:7" x14ac:dyDescent="0.3">
      <c r="A356" s="1">
        <v>45397</v>
      </c>
      <c r="B356">
        <v>19</v>
      </c>
      <c r="C356">
        <v>666.21299999999997</v>
      </c>
      <c r="D356">
        <v>1019.625</v>
      </c>
      <c r="E356">
        <v>6443.9979999999996</v>
      </c>
      <c r="F356">
        <f>F355+energia__245[[#This Row],[Zrodla_wiatrowe]]+energia__245[[#This Row],[Zrodla_fotowoltaiczne]]-zapotrzebowanie[[#This Row],[Zapotrzebowanie]]</f>
        <v>338309.98000000027</v>
      </c>
      <c r="G356">
        <f>IF(zapotrzebowanie[[#This Row],[Magazyn]]&lt;0,1,0)</f>
        <v>0</v>
      </c>
    </row>
    <row r="357" spans="1:7" x14ac:dyDescent="0.3">
      <c r="A357" s="1">
        <v>45397</v>
      </c>
      <c r="B357">
        <v>20</v>
      </c>
      <c r="C357">
        <v>1073.825</v>
      </c>
      <c r="D357">
        <v>275.10000000000002</v>
      </c>
      <c r="E357">
        <v>6269.54</v>
      </c>
      <c r="F357">
        <f>F356+energia__245[[#This Row],[Zrodla_wiatrowe]]+energia__245[[#This Row],[Zrodla_fotowoltaiczne]]-zapotrzebowanie[[#This Row],[Zapotrzebowanie]]</f>
        <v>333389.36500000028</v>
      </c>
      <c r="G357">
        <f>IF(zapotrzebowanie[[#This Row],[Magazyn]]&lt;0,1,0)</f>
        <v>0</v>
      </c>
    </row>
    <row r="358" spans="1:7" x14ac:dyDescent="0.3">
      <c r="A358" s="1">
        <v>45397</v>
      </c>
      <c r="B358">
        <v>21</v>
      </c>
      <c r="C358">
        <v>1802.7750000000001</v>
      </c>
      <c r="D358">
        <v>16.899999999999999</v>
      </c>
      <c r="E358">
        <v>4871.5600000000004</v>
      </c>
      <c r="F358">
        <f>F357+energia__245[[#This Row],[Zrodla_wiatrowe]]+energia__245[[#This Row],[Zrodla_fotowoltaiczne]]-zapotrzebowanie[[#This Row],[Zapotrzebowanie]]</f>
        <v>330337.48000000033</v>
      </c>
      <c r="G358">
        <f>IF(zapotrzebowanie[[#This Row],[Magazyn]]&lt;0,1,0)</f>
        <v>0</v>
      </c>
    </row>
    <row r="359" spans="1:7" x14ac:dyDescent="0.3">
      <c r="A359" s="1">
        <v>45397</v>
      </c>
      <c r="B359">
        <v>22</v>
      </c>
      <c r="C359">
        <v>2176.7379999999998</v>
      </c>
      <c r="D359">
        <v>0</v>
      </c>
      <c r="E359">
        <v>4702.1689999999999</v>
      </c>
      <c r="F359">
        <f>F358+energia__245[[#This Row],[Zrodla_wiatrowe]]+energia__245[[#This Row],[Zrodla_fotowoltaiczne]]-zapotrzebowanie[[#This Row],[Zapotrzebowanie]]</f>
        <v>327812.04900000035</v>
      </c>
      <c r="G359">
        <f>IF(zapotrzebowanie[[#This Row],[Magazyn]]&lt;0,1,0)</f>
        <v>0</v>
      </c>
    </row>
    <row r="360" spans="1:7" x14ac:dyDescent="0.3">
      <c r="A360" s="1">
        <v>45397</v>
      </c>
      <c r="B360">
        <v>23</v>
      </c>
      <c r="C360">
        <v>2737.8380000000002</v>
      </c>
      <c r="D360">
        <v>0</v>
      </c>
      <c r="E360">
        <v>2913.056</v>
      </c>
      <c r="F360">
        <f>F359+energia__245[[#This Row],[Zrodla_wiatrowe]]+energia__245[[#This Row],[Zrodla_fotowoltaiczne]]-zapotrzebowanie[[#This Row],[Zapotrzebowanie]]</f>
        <v>327636.83100000035</v>
      </c>
      <c r="G360">
        <f>IF(zapotrzebowanie[[#This Row],[Magazyn]]&lt;0,1,0)</f>
        <v>0</v>
      </c>
    </row>
    <row r="361" spans="1:7" x14ac:dyDescent="0.3">
      <c r="A361" s="1">
        <v>45397</v>
      </c>
      <c r="B361">
        <v>24</v>
      </c>
      <c r="C361">
        <v>2771.35</v>
      </c>
      <c r="D361">
        <v>0</v>
      </c>
      <c r="E361">
        <v>1710.3420000000001</v>
      </c>
      <c r="F361">
        <f>F360+energia__245[[#This Row],[Zrodla_wiatrowe]]+energia__245[[#This Row],[Zrodla_fotowoltaiczne]]-zapotrzebowanie[[#This Row],[Zapotrzebowanie]]</f>
        <v>328697.83900000033</v>
      </c>
      <c r="G361">
        <f>IF(zapotrzebowanie[[#This Row],[Magazyn]]&lt;0,1,0)</f>
        <v>0</v>
      </c>
    </row>
    <row r="362" spans="1:7" x14ac:dyDescent="0.3">
      <c r="A362" s="1">
        <v>45398</v>
      </c>
      <c r="B362">
        <v>1</v>
      </c>
      <c r="C362">
        <v>3206.038</v>
      </c>
      <c r="D362">
        <v>0</v>
      </c>
      <c r="E362">
        <v>1497.0039999999999</v>
      </c>
      <c r="F362">
        <f>F361+energia__245[[#This Row],[Zrodla_wiatrowe]]+energia__245[[#This Row],[Zrodla_fotowoltaiczne]]-zapotrzebowanie[[#This Row],[Zapotrzebowanie]]</f>
        <v>330406.87300000031</v>
      </c>
      <c r="G362">
        <f>IF(zapotrzebowanie[[#This Row],[Magazyn]]&lt;0,1,0)</f>
        <v>0</v>
      </c>
    </row>
    <row r="363" spans="1:7" x14ac:dyDescent="0.3">
      <c r="A363" s="1">
        <v>45398</v>
      </c>
      <c r="B363">
        <v>2</v>
      </c>
      <c r="C363">
        <v>3041.5749999999998</v>
      </c>
      <c r="D363">
        <v>0</v>
      </c>
      <c r="E363">
        <v>1283.4649999999999</v>
      </c>
      <c r="F363">
        <f>F362+energia__245[[#This Row],[Zrodla_wiatrowe]]+energia__245[[#This Row],[Zrodla_fotowoltaiczne]]-zapotrzebowanie[[#This Row],[Zapotrzebowanie]]</f>
        <v>332164.9830000003</v>
      </c>
      <c r="G363">
        <f>IF(zapotrzebowanie[[#This Row],[Magazyn]]&lt;0,1,0)</f>
        <v>0</v>
      </c>
    </row>
    <row r="364" spans="1:7" x14ac:dyDescent="0.3">
      <c r="A364" s="1">
        <v>45398</v>
      </c>
      <c r="B364">
        <v>3</v>
      </c>
      <c r="C364">
        <v>3059.288</v>
      </c>
      <c r="D364">
        <v>0</v>
      </c>
      <c r="E364">
        <v>1200.4069999999999</v>
      </c>
      <c r="F364">
        <f>F363+energia__245[[#This Row],[Zrodla_wiatrowe]]+energia__245[[#This Row],[Zrodla_fotowoltaiczne]]-zapotrzebowanie[[#This Row],[Zapotrzebowanie]]</f>
        <v>334023.86400000029</v>
      </c>
      <c r="G364">
        <f>IF(zapotrzebowanie[[#This Row],[Magazyn]]&lt;0,1,0)</f>
        <v>0</v>
      </c>
    </row>
    <row r="365" spans="1:7" x14ac:dyDescent="0.3">
      <c r="A365" s="1">
        <v>45398</v>
      </c>
      <c r="B365">
        <v>4</v>
      </c>
      <c r="C365">
        <v>3767.3</v>
      </c>
      <c r="D365">
        <v>0</v>
      </c>
      <c r="E365">
        <v>1202.8679999999999</v>
      </c>
      <c r="F365">
        <f>F364+energia__245[[#This Row],[Zrodla_wiatrowe]]+energia__245[[#This Row],[Zrodla_fotowoltaiczne]]-zapotrzebowanie[[#This Row],[Zapotrzebowanie]]</f>
        <v>336588.29600000026</v>
      </c>
      <c r="G365">
        <f>IF(zapotrzebowanie[[#This Row],[Magazyn]]&lt;0,1,0)</f>
        <v>0</v>
      </c>
    </row>
    <row r="366" spans="1:7" x14ac:dyDescent="0.3">
      <c r="A366" s="1">
        <v>45398</v>
      </c>
      <c r="B366">
        <v>5</v>
      </c>
      <c r="C366">
        <v>4547.4629999999997</v>
      </c>
      <c r="D366">
        <v>0</v>
      </c>
      <c r="E366">
        <v>1803.2660000000001</v>
      </c>
      <c r="F366">
        <f>F365+energia__245[[#This Row],[Zrodla_wiatrowe]]+energia__245[[#This Row],[Zrodla_fotowoltaiczne]]-zapotrzebowanie[[#This Row],[Zapotrzebowanie]]</f>
        <v>339332.49300000025</v>
      </c>
      <c r="G366">
        <f>IF(zapotrzebowanie[[#This Row],[Magazyn]]&lt;0,1,0)</f>
        <v>0</v>
      </c>
    </row>
    <row r="367" spans="1:7" x14ac:dyDescent="0.3">
      <c r="A367" s="1">
        <v>45398</v>
      </c>
      <c r="B367">
        <v>6</v>
      </c>
      <c r="C367">
        <v>4833.8500000000004</v>
      </c>
      <c r="D367">
        <v>54.274999999999999</v>
      </c>
      <c r="E367">
        <v>2986.2689999999998</v>
      </c>
      <c r="F367">
        <f>F366+energia__245[[#This Row],[Zrodla_wiatrowe]]+energia__245[[#This Row],[Zrodla_fotowoltaiczne]]-zapotrzebowanie[[#This Row],[Zapotrzebowanie]]</f>
        <v>341234.34900000028</v>
      </c>
      <c r="G367">
        <f>IF(zapotrzebowanie[[#This Row],[Magazyn]]&lt;0,1,0)</f>
        <v>0</v>
      </c>
    </row>
    <row r="368" spans="1:7" x14ac:dyDescent="0.3">
      <c r="A368" s="1">
        <v>45398</v>
      </c>
      <c r="B368">
        <v>7</v>
      </c>
      <c r="C368">
        <v>5403.1750000000002</v>
      </c>
      <c r="D368">
        <v>325.81299999999999</v>
      </c>
      <c r="E368">
        <v>4068</v>
      </c>
      <c r="F368">
        <f>F367+energia__245[[#This Row],[Zrodla_wiatrowe]]+energia__245[[#This Row],[Zrodla_fotowoltaiczne]]-zapotrzebowanie[[#This Row],[Zapotrzebowanie]]</f>
        <v>342895.33700000029</v>
      </c>
      <c r="G368">
        <f>IF(zapotrzebowanie[[#This Row],[Magazyn]]&lt;0,1,0)</f>
        <v>0</v>
      </c>
    </row>
    <row r="369" spans="1:7" x14ac:dyDescent="0.3">
      <c r="A369" s="1">
        <v>45398</v>
      </c>
      <c r="B369">
        <v>8</v>
      </c>
      <c r="C369">
        <v>5836.0249999999996</v>
      </c>
      <c r="D369">
        <v>1107.075</v>
      </c>
      <c r="E369">
        <v>6017.1790000000001</v>
      </c>
      <c r="F369">
        <f>F368+energia__245[[#This Row],[Zrodla_wiatrowe]]+energia__245[[#This Row],[Zrodla_fotowoltaiczne]]-zapotrzebowanie[[#This Row],[Zapotrzebowanie]]</f>
        <v>343821.25800000032</v>
      </c>
      <c r="G369">
        <f>IF(zapotrzebowanie[[#This Row],[Magazyn]]&lt;0,1,0)</f>
        <v>0</v>
      </c>
    </row>
    <row r="370" spans="1:7" x14ac:dyDescent="0.3">
      <c r="A370" s="1">
        <v>45398</v>
      </c>
      <c r="B370">
        <v>9</v>
      </c>
      <c r="C370">
        <v>6202.0630000000001</v>
      </c>
      <c r="D370">
        <v>2157.1129999999998</v>
      </c>
      <c r="E370">
        <v>6739.2359999999999</v>
      </c>
      <c r="F370">
        <f>F369+energia__245[[#This Row],[Zrodla_wiatrowe]]+energia__245[[#This Row],[Zrodla_fotowoltaiczne]]-zapotrzebowanie[[#This Row],[Zapotrzebowanie]]</f>
        <v>345441.19800000038</v>
      </c>
      <c r="G370">
        <f>IF(zapotrzebowanie[[#This Row],[Magazyn]]&lt;0,1,0)</f>
        <v>0</v>
      </c>
    </row>
    <row r="371" spans="1:7" x14ac:dyDescent="0.3">
      <c r="A371" s="1">
        <v>45398</v>
      </c>
      <c r="B371">
        <v>10</v>
      </c>
      <c r="C371">
        <v>6557.2129999999997</v>
      </c>
      <c r="D371">
        <v>3077.663</v>
      </c>
      <c r="E371">
        <v>7521.7910000000002</v>
      </c>
      <c r="F371">
        <f>F370+energia__245[[#This Row],[Zrodla_wiatrowe]]+energia__245[[#This Row],[Zrodla_fotowoltaiczne]]-zapotrzebowanie[[#This Row],[Zapotrzebowanie]]</f>
        <v>347554.28300000035</v>
      </c>
      <c r="G371">
        <f>IF(zapotrzebowanie[[#This Row],[Magazyn]]&lt;0,1,0)</f>
        <v>0</v>
      </c>
    </row>
    <row r="372" spans="1:7" x14ac:dyDescent="0.3">
      <c r="A372" s="1">
        <v>45398</v>
      </c>
      <c r="B372">
        <v>11</v>
      </c>
      <c r="C372">
        <v>6800.7629999999999</v>
      </c>
      <c r="D372">
        <v>4139.2</v>
      </c>
      <c r="E372">
        <v>7500.6570000000002</v>
      </c>
      <c r="F372">
        <f>F371+energia__245[[#This Row],[Zrodla_wiatrowe]]+energia__245[[#This Row],[Zrodla_fotowoltaiczne]]-zapotrzebowanie[[#This Row],[Zapotrzebowanie]]</f>
        <v>350993.58900000033</v>
      </c>
      <c r="G372">
        <f>IF(zapotrzebowanie[[#This Row],[Magazyn]]&lt;0,1,0)</f>
        <v>0</v>
      </c>
    </row>
    <row r="373" spans="1:7" x14ac:dyDescent="0.3">
      <c r="A373" s="1">
        <v>45398</v>
      </c>
      <c r="B373">
        <v>12</v>
      </c>
      <c r="C373">
        <v>6714.5</v>
      </c>
      <c r="D373">
        <v>4771.8879999999999</v>
      </c>
      <c r="E373">
        <v>7625.3050000000003</v>
      </c>
      <c r="F373">
        <f>F372+energia__245[[#This Row],[Zrodla_wiatrowe]]+energia__245[[#This Row],[Zrodla_fotowoltaiczne]]-zapotrzebowanie[[#This Row],[Zapotrzebowanie]]</f>
        <v>354854.67200000031</v>
      </c>
      <c r="G373">
        <f>IF(zapotrzebowanie[[#This Row],[Magazyn]]&lt;0,1,0)</f>
        <v>0</v>
      </c>
    </row>
    <row r="374" spans="1:7" x14ac:dyDescent="0.3">
      <c r="A374" s="1">
        <v>45398</v>
      </c>
      <c r="B374">
        <v>13</v>
      </c>
      <c r="C374">
        <v>6545.4380000000001</v>
      </c>
      <c r="D374">
        <v>5342.2749999999996</v>
      </c>
      <c r="E374">
        <v>7943.9949999999999</v>
      </c>
      <c r="F374">
        <f>F373+energia__245[[#This Row],[Zrodla_wiatrowe]]+energia__245[[#This Row],[Zrodla_fotowoltaiczne]]-zapotrzebowanie[[#This Row],[Zapotrzebowanie]]</f>
        <v>358798.39000000036</v>
      </c>
      <c r="G374">
        <f>IF(zapotrzebowanie[[#This Row],[Magazyn]]&lt;0,1,0)</f>
        <v>0</v>
      </c>
    </row>
    <row r="375" spans="1:7" x14ac:dyDescent="0.3">
      <c r="A375" s="1">
        <v>45398</v>
      </c>
      <c r="B375">
        <v>14</v>
      </c>
      <c r="C375">
        <v>6455.5749999999998</v>
      </c>
      <c r="D375">
        <v>5622.8379999999997</v>
      </c>
      <c r="E375">
        <v>7505.0029999999997</v>
      </c>
      <c r="F375">
        <f>F374+energia__245[[#This Row],[Zrodla_wiatrowe]]+energia__245[[#This Row],[Zrodla_fotowoltaiczne]]-zapotrzebowanie[[#This Row],[Zapotrzebowanie]]</f>
        <v>363371.80000000034</v>
      </c>
      <c r="G375">
        <f>IF(zapotrzebowanie[[#This Row],[Magazyn]]&lt;0,1,0)</f>
        <v>0</v>
      </c>
    </row>
    <row r="376" spans="1:7" x14ac:dyDescent="0.3">
      <c r="A376" s="1">
        <v>45398</v>
      </c>
      <c r="B376">
        <v>15</v>
      </c>
      <c r="C376">
        <v>6052.4250000000002</v>
      </c>
      <c r="D376">
        <v>5443.7629999999999</v>
      </c>
      <c r="E376">
        <v>7736.9170000000004</v>
      </c>
      <c r="F376">
        <f>F375+energia__245[[#This Row],[Zrodla_wiatrowe]]+energia__245[[#This Row],[Zrodla_fotowoltaiczne]]-zapotrzebowanie[[#This Row],[Zapotrzebowanie]]</f>
        <v>367131.07100000029</v>
      </c>
      <c r="G376">
        <f>IF(zapotrzebowanie[[#This Row],[Magazyn]]&lt;0,1,0)</f>
        <v>0</v>
      </c>
    </row>
    <row r="377" spans="1:7" x14ac:dyDescent="0.3">
      <c r="A377" s="1">
        <v>45398</v>
      </c>
      <c r="B377">
        <v>16</v>
      </c>
      <c r="C377">
        <v>5514.3249999999998</v>
      </c>
      <c r="D377">
        <v>4813.0129999999999</v>
      </c>
      <c r="E377">
        <v>7792.027</v>
      </c>
      <c r="F377">
        <f>F376+energia__245[[#This Row],[Zrodla_wiatrowe]]+energia__245[[#This Row],[Zrodla_fotowoltaiczne]]-zapotrzebowanie[[#This Row],[Zapotrzebowanie]]</f>
        <v>369666.38200000027</v>
      </c>
      <c r="G377">
        <f>IF(zapotrzebowanie[[#This Row],[Magazyn]]&lt;0,1,0)</f>
        <v>0</v>
      </c>
    </row>
    <row r="378" spans="1:7" x14ac:dyDescent="0.3">
      <c r="A378" s="1">
        <v>45398</v>
      </c>
      <c r="B378">
        <v>17</v>
      </c>
      <c r="C378">
        <v>4683.6379999999999</v>
      </c>
      <c r="D378">
        <v>3809.9879999999998</v>
      </c>
      <c r="E378">
        <v>7518.915</v>
      </c>
      <c r="F378">
        <f>F377+energia__245[[#This Row],[Zrodla_wiatrowe]]+energia__245[[#This Row],[Zrodla_fotowoltaiczne]]-zapotrzebowanie[[#This Row],[Zapotrzebowanie]]</f>
        <v>370641.09300000028</v>
      </c>
      <c r="G378">
        <f>IF(zapotrzebowanie[[#This Row],[Magazyn]]&lt;0,1,0)</f>
        <v>0</v>
      </c>
    </row>
    <row r="379" spans="1:7" x14ac:dyDescent="0.3">
      <c r="A379" s="1">
        <v>45398</v>
      </c>
      <c r="B379">
        <v>18</v>
      </c>
      <c r="C379">
        <v>4193.0249999999996</v>
      </c>
      <c r="D379">
        <v>2631.1880000000001</v>
      </c>
      <c r="E379">
        <v>6903.6610000000001</v>
      </c>
      <c r="F379">
        <f>F378+energia__245[[#This Row],[Zrodla_wiatrowe]]+energia__245[[#This Row],[Zrodla_fotowoltaiczne]]-zapotrzebowanie[[#This Row],[Zapotrzebowanie]]</f>
        <v>370561.64500000031</v>
      </c>
      <c r="G379">
        <f>IF(zapotrzebowanie[[#This Row],[Magazyn]]&lt;0,1,0)</f>
        <v>0</v>
      </c>
    </row>
    <row r="380" spans="1:7" x14ac:dyDescent="0.3">
      <c r="A380" s="1">
        <v>45398</v>
      </c>
      <c r="B380">
        <v>19</v>
      </c>
      <c r="C380">
        <v>3605.6</v>
      </c>
      <c r="D380">
        <v>1189.2750000000001</v>
      </c>
      <c r="E380">
        <v>6169.3770000000004</v>
      </c>
      <c r="F380">
        <f>F379+energia__245[[#This Row],[Zrodla_wiatrowe]]+energia__245[[#This Row],[Zrodla_fotowoltaiczne]]-zapotrzebowanie[[#This Row],[Zapotrzebowanie]]</f>
        <v>369187.14300000033</v>
      </c>
      <c r="G380">
        <f>IF(zapotrzebowanie[[#This Row],[Magazyn]]&lt;0,1,0)</f>
        <v>0</v>
      </c>
    </row>
    <row r="381" spans="1:7" x14ac:dyDescent="0.3">
      <c r="A381" s="1">
        <v>45398</v>
      </c>
      <c r="B381">
        <v>20</v>
      </c>
      <c r="C381">
        <v>3165.8130000000001</v>
      </c>
      <c r="D381">
        <v>346.08800000000002</v>
      </c>
      <c r="E381">
        <v>6002.3549999999996</v>
      </c>
      <c r="F381">
        <f>F380+energia__245[[#This Row],[Zrodla_wiatrowe]]+energia__245[[#This Row],[Zrodla_fotowoltaiczne]]-zapotrzebowanie[[#This Row],[Zapotrzebowanie]]</f>
        <v>366696.68900000036</v>
      </c>
      <c r="G381">
        <f>IF(zapotrzebowanie[[#This Row],[Magazyn]]&lt;0,1,0)</f>
        <v>0</v>
      </c>
    </row>
    <row r="382" spans="1:7" x14ac:dyDescent="0.3">
      <c r="A382" s="1">
        <v>45398</v>
      </c>
      <c r="B382">
        <v>21</v>
      </c>
      <c r="C382">
        <v>3181.3629999999998</v>
      </c>
      <c r="D382">
        <v>30.324999999999999</v>
      </c>
      <c r="E382">
        <v>4663.951</v>
      </c>
      <c r="F382">
        <f>F381+energia__245[[#This Row],[Zrodla_wiatrowe]]+energia__245[[#This Row],[Zrodla_fotowoltaiczne]]-zapotrzebowanie[[#This Row],[Zapotrzebowanie]]</f>
        <v>365244.42600000039</v>
      </c>
      <c r="G382">
        <f>IF(zapotrzebowanie[[#This Row],[Magazyn]]&lt;0,1,0)</f>
        <v>0</v>
      </c>
    </row>
    <row r="383" spans="1:7" x14ac:dyDescent="0.3">
      <c r="A383" s="1">
        <v>45398</v>
      </c>
      <c r="B383">
        <v>22</v>
      </c>
      <c r="C383">
        <v>3564.0129999999999</v>
      </c>
      <c r="D383">
        <v>0</v>
      </c>
      <c r="E383">
        <v>4501.7790000000005</v>
      </c>
      <c r="F383">
        <f>F382+energia__245[[#This Row],[Zrodla_wiatrowe]]+energia__245[[#This Row],[Zrodla_fotowoltaiczne]]-zapotrzebowanie[[#This Row],[Zapotrzebowanie]]</f>
        <v>364306.66000000038</v>
      </c>
      <c r="G383">
        <f>IF(zapotrzebowanie[[#This Row],[Magazyn]]&lt;0,1,0)</f>
        <v>0</v>
      </c>
    </row>
    <row r="384" spans="1:7" x14ac:dyDescent="0.3">
      <c r="A384" s="1">
        <v>45398</v>
      </c>
      <c r="B384">
        <v>23</v>
      </c>
      <c r="C384">
        <v>3475.4250000000002</v>
      </c>
      <c r="D384">
        <v>0</v>
      </c>
      <c r="E384">
        <v>2788.9119999999998</v>
      </c>
      <c r="F384">
        <f>F383+energia__245[[#This Row],[Zrodla_wiatrowe]]+energia__245[[#This Row],[Zrodla_fotowoltaiczne]]-zapotrzebowanie[[#This Row],[Zapotrzebowanie]]</f>
        <v>364993.17300000036</v>
      </c>
      <c r="G384">
        <f>IF(zapotrzebowanie[[#This Row],[Magazyn]]&lt;0,1,0)</f>
        <v>0</v>
      </c>
    </row>
    <row r="385" spans="1:7" x14ac:dyDescent="0.3">
      <c r="A385" s="1">
        <v>45398</v>
      </c>
      <c r="B385">
        <v>24</v>
      </c>
      <c r="C385">
        <v>3159.6379999999999</v>
      </c>
      <c r="D385">
        <v>0</v>
      </c>
      <c r="E385">
        <v>1637.453</v>
      </c>
      <c r="F385">
        <f>F384+energia__245[[#This Row],[Zrodla_wiatrowe]]+energia__245[[#This Row],[Zrodla_fotowoltaiczne]]-zapotrzebowanie[[#This Row],[Zapotrzebowanie]]</f>
        <v>366515.35800000036</v>
      </c>
      <c r="G385">
        <f>IF(zapotrzebowanie[[#This Row],[Magazyn]]&lt;0,1,0)</f>
        <v>0</v>
      </c>
    </row>
    <row r="386" spans="1:7" x14ac:dyDescent="0.3">
      <c r="A386" s="1">
        <v>45399</v>
      </c>
      <c r="B386">
        <v>1</v>
      </c>
      <c r="C386">
        <v>2878.875</v>
      </c>
      <c r="D386">
        <v>0</v>
      </c>
      <c r="E386">
        <v>1461.3610000000001</v>
      </c>
      <c r="F386">
        <f>F385+energia__245[[#This Row],[Zrodla_wiatrowe]]+energia__245[[#This Row],[Zrodla_fotowoltaiczne]]-zapotrzebowanie[[#This Row],[Zapotrzebowanie]]</f>
        <v>367932.87200000038</v>
      </c>
      <c r="G386">
        <f>IF(zapotrzebowanie[[#This Row],[Magazyn]]&lt;0,1,0)</f>
        <v>0</v>
      </c>
    </row>
    <row r="387" spans="1:7" x14ac:dyDescent="0.3">
      <c r="A387" s="1">
        <v>45399</v>
      </c>
      <c r="B387">
        <v>2</v>
      </c>
      <c r="C387">
        <v>2527.9749999999999</v>
      </c>
      <c r="D387">
        <v>0</v>
      </c>
      <c r="E387">
        <v>1252.9069999999999</v>
      </c>
      <c r="F387">
        <f>F386+energia__245[[#This Row],[Zrodla_wiatrowe]]+energia__245[[#This Row],[Zrodla_fotowoltaiczne]]-zapotrzebowanie[[#This Row],[Zapotrzebowanie]]</f>
        <v>369207.94000000035</v>
      </c>
      <c r="G387">
        <f>IF(zapotrzebowanie[[#This Row],[Magazyn]]&lt;0,1,0)</f>
        <v>0</v>
      </c>
    </row>
    <row r="388" spans="1:7" x14ac:dyDescent="0.3">
      <c r="A388" s="1">
        <v>45399</v>
      </c>
      <c r="B388">
        <v>3</v>
      </c>
      <c r="C388">
        <v>2261.4</v>
      </c>
      <c r="D388">
        <v>0</v>
      </c>
      <c r="E388">
        <v>1171.826</v>
      </c>
      <c r="F388">
        <f>F387+energia__245[[#This Row],[Zrodla_wiatrowe]]+energia__245[[#This Row],[Zrodla_fotowoltaiczne]]-zapotrzebowanie[[#This Row],[Zapotrzebowanie]]</f>
        <v>370297.51400000037</v>
      </c>
      <c r="G388">
        <f>IF(zapotrzebowanie[[#This Row],[Magazyn]]&lt;0,1,0)</f>
        <v>0</v>
      </c>
    </row>
    <row r="389" spans="1:7" x14ac:dyDescent="0.3">
      <c r="A389" s="1">
        <v>45399</v>
      </c>
      <c r="B389">
        <v>4</v>
      </c>
      <c r="C389">
        <v>2010.65</v>
      </c>
      <c r="D389">
        <v>0</v>
      </c>
      <c r="E389">
        <v>1174.2280000000001</v>
      </c>
      <c r="F389">
        <f>F388+energia__245[[#This Row],[Zrodla_wiatrowe]]+energia__245[[#This Row],[Zrodla_fotowoltaiczne]]-zapotrzebowanie[[#This Row],[Zapotrzebowanie]]</f>
        <v>371133.93600000039</v>
      </c>
      <c r="G389">
        <f>IF(zapotrzebowanie[[#This Row],[Magazyn]]&lt;0,1,0)</f>
        <v>0</v>
      </c>
    </row>
    <row r="390" spans="1:7" x14ac:dyDescent="0.3">
      <c r="A390" s="1">
        <v>45399</v>
      </c>
      <c r="B390">
        <v>5</v>
      </c>
      <c r="C390">
        <v>2118.9250000000002</v>
      </c>
      <c r="D390">
        <v>0</v>
      </c>
      <c r="E390">
        <v>1760.3309999999999</v>
      </c>
      <c r="F390">
        <f>F389+energia__245[[#This Row],[Zrodla_wiatrowe]]+energia__245[[#This Row],[Zrodla_fotowoltaiczne]]-zapotrzebowanie[[#This Row],[Zapotrzebowanie]]</f>
        <v>371492.53000000038</v>
      </c>
      <c r="G390">
        <f>IF(zapotrzebowanie[[#This Row],[Magazyn]]&lt;0,1,0)</f>
        <v>0</v>
      </c>
    </row>
    <row r="391" spans="1:7" x14ac:dyDescent="0.3">
      <c r="A391" s="1">
        <v>45399</v>
      </c>
      <c r="B391">
        <v>6</v>
      </c>
      <c r="C391">
        <v>1950.7750000000001</v>
      </c>
      <c r="D391">
        <v>93.263000000000005</v>
      </c>
      <c r="E391">
        <v>2915.1669999999999</v>
      </c>
      <c r="F391">
        <f>F390+energia__245[[#This Row],[Zrodla_wiatrowe]]+energia__245[[#This Row],[Zrodla_fotowoltaiczne]]-zapotrzebowanie[[#This Row],[Zapotrzebowanie]]</f>
        <v>370621.40100000036</v>
      </c>
      <c r="G391">
        <f>IF(zapotrzebowanie[[#This Row],[Magazyn]]&lt;0,1,0)</f>
        <v>0</v>
      </c>
    </row>
    <row r="392" spans="1:7" x14ac:dyDescent="0.3">
      <c r="A392" s="1">
        <v>45399</v>
      </c>
      <c r="B392">
        <v>7</v>
      </c>
      <c r="C392">
        <v>1878.15</v>
      </c>
      <c r="D392">
        <v>431.625</v>
      </c>
      <c r="E392">
        <v>3971.143</v>
      </c>
      <c r="F392">
        <f>F391+energia__245[[#This Row],[Zrodla_wiatrowe]]+energia__245[[#This Row],[Zrodla_fotowoltaiczne]]-zapotrzebowanie[[#This Row],[Zapotrzebowanie]]</f>
        <v>368960.0330000004</v>
      </c>
      <c r="G392">
        <f>IF(zapotrzebowanie[[#This Row],[Magazyn]]&lt;0,1,0)</f>
        <v>0</v>
      </c>
    </row>
    <row r="393" spans="1:7" x14ac:dyDescent="0.3">
      <c r="A393" s="1">
        <v>45399</v>
      </c>
      <c r="B393">
        <v>8</v>
      </c>
      <c r="C393">
        <v>1701.65</v>
      </c>
      <c r="D393">
        <v>1212.6379999999999</v>
      </c>
      <c r="E393">
        <v>5873.9129999999996</v>
      </c>
      <c r="F393">
        <f>F392+energia__245[[#This Row],[Zrodla_wiatrowe]]+energia__245[[#This Row],[Zrodla_fotowoltaiczne]]-zapotrzebowanie[[#This Row],[Zapotrzebowanie]]</f>
        <v>366000.4080000004</v>
      </c>
      <c r="G393">
        <f>IF(zapotrzebowanie[[#This Row],[Magazyn]]&lt;0,1,0)</f>
        <v>0</v>
      </c>
    </row>
    <row r="394" spans="1:7" x14ac:dyDescent="0.3">
      <c r="A394" s="1">
        <v>45399</v>
      </c>
      <c r="B394">
        <v>9</v>
      </c>
      <c r="C394">
        <v>1884</v>
      </c>
      <c r="D394">
        <v>2365.538</v>
      </c>
      <c r="E394">
        <v>6578.7780000000002</v>
      </c>
      <c r="F394">
        <f>F393+energia__245[[#This Row],[Zrodla_wiatrowe]]+energia__245[[#This Row],[Zrodla_fotowoltaiczne]]-zapotrzebowanie[[#This Row],[Zapotrzebowanie]]</f>
        <v>363671.16800000041</v>
      </c>
      <c r="G394">
        <f>IF(zapotrzebowanie[[#This Row],[Magazyn]]&lt;0,1,0)</f>
        <v>0</v>
      </c>
    </row>
    <row r="395" spans="1:7" x14ac:dyDescent="0.3">
      <c r="A395" s="1">
        <v>45399</v>
      </c>
      <c r="B395">
        <v>10</v>
      </c>
      <c r="C395">
        <v>1902.7629999999999</v>
      </c>
      <c r="D395">
        <v>3505.5129999999999</v>
      </c>
      <c r="E395">
        <v>7342.701</v>
      </c>
      <c r="F395">
        <f>F394+energia__245[[#This Row],[Zrodla_wiatrowe]]+energia__245[[#This Row],[Zrodla_fotowoltaiczne]]-zapotrzebowanie[[#This Row],[Zapotrzebowanie]]</f>
        <v>361736.74300000037</v>
      </c>
      <c r="G395">
        <f>IF(zapotrzebowanie[[#This Row],[Magazyn]]&lt;0,1,0)</f>
        <v>0</v>
      </c>
    </row>
    <row r="396" spans="1:7" x14ac:dyDescent="0.3">
      <c r="A396" s="1">
        <v>45399</v>
      </c>
      <c r="B396">
        <v>11</v>
      </c>
      <c r="C396">
        <v>1701.713</v>
      </c>
      <c r="D396">
        <v>4333.3999999999996</v>
      </c>
      <c r="E396">
        <v>7322.07</v>
      </c>
      <c r="F396">
        <f>F395+energia__245[[#This Row],[Zrodla_wiatrowe]]+energia__245[[#This Row],[Zrodla_fotowoltaiczne]]-zapotrzebowanie[[#This Row],[Zapotrzebowanie]]</f>
        <v>360449.78600000037</v>
      </c>
      <c r="G396">
        <f>IF(zapotrzebowanie[[#This Row],[Magazyn]]&lt;0,1,0)</f>
        <v>0</v>
      </c>
    </row>
    <row r="397" spans="1:7" x14ac:dyDescent="0.3">
      <c r="A397" s="1">
        <v>45399</v>
      </c>
      <c r="B397">
        <v>12</v>
      </c>
      <c r="C397">
        <v>1613.3</v>
      </c>
      <c r="D397">
        <v>4681.125</v>
      </c>
      <c r="E397">
        <v>7443.75</v>
      </c>
      <c r="F397">
        <f>F396+energia__245[[#This Row],[Zrodla_wiatrowe]]+energia__245[[#This Row],[Zrodla_fotowoltaiczne]]-zapotrzebowanie[[#This Row],[Zapotrzebowanie]]</f>
        <v>359300.46100000036</v>
      </c>
      <c r="G397">
        <f>IF(zapotrzebowanie[[#This Row],[Magazyn]]&lt;0,1,0)</f>
        <v>0</v>
      </c>
    </row>
    <row r="398" spans="1:7" x14ac:dyDescent="0.3">
      <c r="A398" s="1">
        <v>45399</v>
      </c>
      <c r="B398">
        <v>13</v>
      </c>
      <c r="C398">
        <v>1565.875</v>
      </c>
      <c r="D398">
        <v>4732.4629999999997</v>
      </c>
      <c r="E398">
        <v>7754.8519999999999</v>
      </c>
      <c r="F398">
        <f>F397+energia__245[[#This Row],[Zrodla_wiatrowe]]+energia__245[[#This Row],[Zrodla_fotowoltaiczne]]-zapotrzebowanie[[#This Row],[Zapotrzebowanie]]</f>
        <v>357843.94700000033</v>
      </c>
      <c r="G398">
        <f>IF(zapotrzebowanie[[#This Row],[Magazyn]]&lt;0,1,0)</f>
        <v>0</v>
      </c>
    </row>
    <row r="399" spans="1:7" x14ac:dyDescent="0.3">
      <c r="A399" s="1">
        <v>45399</v>
      </c>
      <c r="B399">
        <v>14</v>
      </c>
      <c r="C399">
        <v>1509.5</v>
      </c>
      <c r="D399">
        <v>4975.9250000000002</v>
      </c>
      <c r="E399">
        <v>7326.3130000000001</v>
      </c>
      <c r="F399">
        <f>F398+energia__245[[#This Row],[Zrodla_wiatrowe]]+energia__245[[#This Row],[Zrodla_fotowoltaiczne]]-zapotrzebowanie[[#This Row],[Zapotrzebowanie]]</f>
        <v>357003.0590000003</v>
      </c>
      <c r="G399">
        <f>IF(zapotrzebowanie[[#This Row],[Magazyn]]&lt;0,1,0)</f>
        <v>0</v>
      </c>
    </row>
    <row r="400" spans="1:7" x14ac:dyDescent="0.3">
      <c r="A400" s="1">
        <v>45399</v>
      </c>
      <c r="B400">
        <v>15</v>
      </c>
      <c r="C400">
        <v>1533.288</v>
      </c>
      <c r="D400">
        <v>4614.1130000000003</v>
      </c>
      <c r="E400">
        <v>7552.7039999999997</v>
      </c>
      <c r="F400">
        <f>F399+energia__245[[#This Row],[Zrodla_wiatrowe]]+energia__245[[#This Row],[Zrodla_fotowoltaiczne]]-zapotrzebowanie[[#This Row],[Zapotrzebowanie]]</f>
        <v>355597.75600000028</v>
      </c>
      <c r="G400">
        <f>IF(zapotrzebowanie[[#This Row],[Magazyn]]&lt;0,1,0)</f>
        <v>0</v>
      </c>
    </row>
    <row r="401" spans="1:7" x14ac:dyDescent="0.3">
      <c r="A401" s="1">
        <v>45399</v>
      </c>
      <c r="B401">
        <v>16</v>
      </c>
      <c r="C401">
        <v>1480.588</v>
      </c>
      <c r="D401">
        <v>4263.0129999999999</v>
      </c>
      <c r="E401">
        <v>7606.5029999999997</v>
      </c>
      <c r="F401">
        <f>F400+energia__245[[#This Row],[Zrodla_wiatrowe]]+energia__245[[#This Row],[Zrodla_fotowoltaiczne]]-zapotrzebowanie[[#This Row],[Zapotrzebowanie]]</f>
        <v>353734.85400000022</v>
      </c>
      <c r="G401">
        <f>IF(zapotrzebowanie[[#This Row],[Magazyn]]&lt;0,1,0)</f>
        <v>0</v>
      </c>
    </row>
    <row r="402" spans="1:7" x14ac:dyDescent="0.3">
      <c r="A402" s="1">
        <v>45399</v>
      </c>
      <c r="B402">
        <v>17</v>
      </c>
      <c r="C402">
        <v>1392.4</v>
      </c>
      <c r="D402">
        <v>3740.45</v>
      </c>
      <c r="E402">
        <v>7339.893</v>
      </c>
      <c r="F402">
        <f>F401+energia__245[[#This Row],[Zrodla_wiatrowe]]+energia__245[[#This Row],[Zrodla_fotowoltaiczne]]-zapotrzebowanie[[#This Row],[Zapotrzebowanie]]</f>
        <v>351527.81100000028</v>
      </c>
      <c r="G402">
        <f>IF(zapotrzebowanie[[#This Row],[Magazyn]]&lt;0,1,0)</f>
        <v>0</v>
      </c>
    </row>
    <row r="403" spans="1:7" x14ac:dyDescent="0.3">
      <c r="A403" s="1">
        <v>45399</v>
      </c>
      <c r="B403">
        <v>18</v>
      </c>
      <c r="C403">
        <v>1282.713</v>
      </c>
      <c r="D403">
        <v>2461.4499999999998</v>
      </c>
      <c r="E403">
        <v>6739.2879999999996</v>
      </c>
      <c r="F403">
        <f>F402+energia__245[[#This Row],[Zrodla_wiatrowe]]+energia__245[[#This Row],[Zrodla_fotowoltaiczne]]-zapotrzebowanie[[#This Row],[Zapotrzebowanie]]</f>
        <v>348532.68600000028</v>
      </c>
      <c r="G403">
        <f>IF(zapotrzebowanie[[#This Row],[Magazyn]]&lt;0,1,0)</f>
        <v>0</v>
      </c>
    </row>
    <row r="404" spans="1:7" x14ac:dyDescent="0.3">
      <c r="A404" s="1">
        <v>45399</v>
      </c>
      <c r="B404">
        <v>19</v>
      </c>
      <c r="C404">
        <v>1154.8879999999999</v>
      </c>
      <c r="D404">
        <v>1051.2380000000001</v>
      </c>
      <c r="E404">
        <v>6022.4870000000001</v>
      </c>
      <c r="F404">
        <f>F403+energia__245[[#This Row],[Zrodla_wiatrowe]]+energia__245[[#This Row],[Zrodla_fotowoltaiczne]]-zapotrzebowanie[[#This Row],[Zapotrzebowanie]]</f>
        <v>344716.32500000024</v>
      </c>
      <c r="G404">
        <f>IF(zapotrzebowanie[[#This Row],[Magazyn]]&lt;0,1,0)</f>
        <v>0</v>
      </c>
    </row>
    <row r="405" spans="1:7" x14ac:dyDescent="0.3">
      <c r="A405" s="1">
        <v>45399</v>
      </c>
      <c r="B405">
        <v>20</v>
      </c>
      <c r="C405">
        <v>1046.0129999999999</v>
      </c>
      <c r="D405">
        <v>227.42500000000001</v>
      </c>
      <c r="E405">
        <v>5859.442</v>
      </c>
      <c r="F405">
        <f>F404+energia__245[[#This Row],[Zrodla_wiatrowe]]+energia__245[[#This Row],[Zrodla_fotowoltaiczne]]-zapotrzebowanie[[#This Row],[Zapotrzebowanie]]</f>
        <v>340130.32100000023</v>
      </c>
      <c r="G405">
        <f>IF(zapotrzebowanie[[#This Row],[Magazyn]]&lt;0,1,0)</f>
        <v>0</v>
      </c>
    </row>
    <row r="406" spans="1:7" x14ac:dyDescent="0.3">
      <c r="A406" s="1">
        <v>45399</v>
      </c>
      <c r="B406">
        <v>21</v>
      </c>
      <c r="C406">
        <v>924.46299999999997</v>
      </c>
      <c r="D406">
        <v>5.5250000000000004</v>
      </c>
      <c r="E406">
        <v>4552.9049999999997</v>
      </c>
      <c r="F406">
        <f>F405+energia__245[[#This Row],[Zrodla_wiatrowe]]+energia__245[[#This Row],[Zrodla_fotowoltaiczne]]-zapotrzebowanie[[#This Row],[Zapotrzebowanie]]</f>
        <v>336507.40400000021</v>
      </c>
      <c r="G406">
        <f>IF(zapotrzebowanie[[#This Row],[Magazyn]]&lt;0,1,0)</f>
        <v>0</v>
      </c>
    </row>
    <row r="407" spans="1:7" x14ac:dyDescent="0.3">
      <c r="A407" s="1">
        <v>45399</v>
      </c>
      <c r="B407">
        <v>22</v>
      </c>
      <c r="C407">
        <v>838.05</v>
      </c>
      <c r="D407">
        <v>0</v>
      </c>
      <c r="E407">
        <v>4394.5940000000001</v>
      </c>
      <c r="F407">
        <f>F406+energia__245[[#This Row],[Zrodla_wiatrowe]]+energia__245[[#This Row],[Zrodla_fotowoltaiczne]]-zapotrzebowanie[[#This Row],[Zapotrzebowanie]]</f>
        <v>332950.86000000022</v>
      </c>
      <c r="G407">
        <f>IF(zapotrzebowanie[[#This Row],[Magazyn]]&lt;0,1,0)</f>
        <v>0</v>
      </c>
    </row>
    <row r="408" spans="1:7" x14ac:dyDescent="0.3">
      <c r="A408" s="1">
        <v>45399</v>
      </c>
      <c r="B408">
        <v>23</v>
      </c>
      <c r="C408">
        <v>799.63800000000003</v>
      </c>
      <c r="D408">
        <v>0</v>
      </c>
      <c r="E408">
        <v>2722.509</v>
      </c>
      <c r="F408">
        <f>F407+energia__245[[#This Row],[Zrodla_wiatrowe]]+energia__245[[#This Row],[Zrodla_fotowoltaiczne]]-zapotrzebowanie[[#This Row],[Zapotrzebowanie]]</f>
        <v>331027.98900000018</v>
      </c>
      <c r="G408">
        <f>IF(zapotrzebowanie[[#This Row],[Magazyn]]&lt;0,1,0)</f>
        <v>0</v>
      </c>
    </row>
    <row r="409" spans="1:7" x14ac:dyDescent="0.3">
      <c r="A409" s="1">
        <v>45399</v>
      </c>
      <c r="B409">
        <v>24</v>
      </c>
      <c r="C409">
        <v>796.38800000000003</v>
      </c>
      <c r="D409">
        <v>0</v>
      </c>
      <c r="E409">
        <v>1598.4659999999999</v>
      </c>
      <c r="F409">
        <f>F408+energia__245[[#This Row],[Zrodla_wiatrowe]]+energia__245[[#This Row],[Zrodla_fotowoltaiczne]]-zapotrzebowanie[[#This Row],[Zapotrzebowanie]]</f>
        <v>330225.91100000014</v>
      </c>
      <c r="G409">
        <f>IF(zapotrzebowanie[[#This Row],[Magazyn]]&lt;0,1,0)</f>
        <v>0</v>
      </c>
    </row>
    <row r="410" spans="1:7" x14ac:dyDescent="0.3">
      <c r="A410" s="1">
        <v>45400</v>
      </c>
      <c r="B410">
        <v>1</v>
      </c>
      <c r="C410">
        <v>832.66300000000001</v>
      </c>
      <c r="D410">
        <v>0</v>
      </c>
      <c r="E410">
        <v>1548.144</v>
      </c>
      <c r="F410">
        <f>F409+energia__245[[#This Row],[Zrodla_wiatrowe]]+energia__245[[#This Row],[Zrodla_fotowoltaiczne]]-zapotrzebowanie[[#This Row],[Zapotrzebowanie]]</f>
        <v>329510.43000000017</v>
      </c>
      <c r="G410">
        <f>IF(zapotrzebowanie[[#This Row],[Magazyn]]&lt;0,1,0)</f>
        <v>0</v>
      </c>
    </row>
    <row r="411" spans="1:7" x14ac:dyDescent="0.3">
      <c r="A411" s="1">
        <v>45400</v>
      </c>
      <c r="B411">
        <v>2</v>
      </c>
      <c r="C411">
        <v>983.56299999999999</v>
      </c>
      <c r="D411">
        <v>0</v>
      </c>
      <c r="E411">
        <v>1327.31</v>
      </c>
      <c r="F411">
        <f>F410+energia__245[[#This Row],[Zrodla_wiatrowe]]+energia__245[[#This Row],[Zrodla_fotowoltaiczne]]-zapotrzebowanie[[#This Row],[Zapotrzebowanie]]</f>
        <v>329166.68300000019</v>
      </c>
      <c r="G411">
        <f>IF(zapotrzebowanie[[#This Row],[Magazyn]]&lt;0,1,0)</f>
        <v>0</v>
      </c>
    </row>
    <row r="412" spans="1:7" x14ac:dyDescent="0.3">
      <c r="A412" s="1">
        <v>45400</v>
      </c>
      <c r="B412">
        <v>3</v>
      </c>
      <c r="C412">
        <v>1133.9880000000001</v>
      </c>
      <c r="D412">
        <v>0</v>
      </c>
      <c r="E412">
        <v>1241.415</v>
      </c>
      <c r="F412">
        <f>F411+energia__245[[#This Row],[Zrodla_wiatrowe]]+energia__245[[#This Row],[Zrodla_fotowoltaiczne]]-zapotrzebowanie[[#This Row],[Zapotrzebowanie]]</f>
        <v>329059.25600000023</v>
      </c>
      <c r="G412">
        <f>IF(zapotrzebowanie[[#This Row],[Magazyn]]&lt;0,1,0)</f>
        <v>0</v>
      </c>
    </row>
    <row r="413" spans="1:7" x14ac:dyDescent="0.3">
      <c r="A413" s="1">
        <v>45400</v>
      </c>
      <c r="B413">
        <v>4</v>
      </c>
      <c r="C413">
        <v>1195.9000000000001</v>
      </c>
      <c r="D413">
        <v>0</v>
      </c>
      <c r="E413">
        <v>1243.9590000000001</v>
      </c>
      <c r="F413">
        <f>F412+energia__245[[#This Row],[Zrodla_wiatrowe]]+energia__245[[#This Row],[Zrodla_fotowoltaiczne]]-zapotrzebowanie[[#This Row],[Zapotrzebowanie]]</f>
        <v>329011.19700000028</v>
      </c>
      <c r="G413">
        <f>IF(zapotrzebowanie[[#This Row],[Magazyn]]&lt;0,1,0)</f>
        <v>0</v>
      </c>
    </row>
    <row r="414" spans="1:7" x14ac:dyDescent="0.3">
      <c r="A414" s="1">
        <v>45400</v>
      </c>
      <c r="B414">
        <v>5</v>
      </c>
      <c r="C414">
        <v>1108.713</v>
      </c>
      <c r="D414">
        <v>0</v>
      </c>
      <c r="E414">
        <v>1864.8679999999999</v>
      </c>
      <c r="F414">
        <f>F413+energia__245[[#This Row],[Zrodla_wiatrowe]]+energia__245[[#This Row],[Zrodla_fotowoltaiczne]]-zapotrzebowanie[[#This Row],[Zapotrzebowanie]]</f>
        <v>328255.04200000025</v>
      </c>
      <c r="G414">
        <f>IF(zapotrzebowanie[[#This Row],[Magazyn]]&lt;0,1,0)</f>
        <v>0</v>
      </c>
    </row>
    <row r="415" spans="1:7" x14ac:dyDescent="0.3">
      <c r="A415" s="1">
        <v>45400</v>
      </c>
      <c r="B415">
        <v>6</v>
      </c>
      <c r="C415">
        <v>1068.5250000000001</v>
      </c>
      <c r="D415">
        <v>23.388000000000002</v>
      </c>
      <c r="E415">
        <v>3088.2840000000001</v>
      </c>
      <c r="F415">
        <f>F414+energia__245[[#This Row],[Zrodla_wiatrowe]]+energia__245[[#This Row],[Zrodla_fotowoltaiczne]]-zapotrzebowanie[[#This Row],[Zapotrzebowanie]]</f>
        <v>326258.67100000026</v>
      </c>
      <c r="G415">
        <f>IF(zapotrzebowanie[[#This Row],[Magazyn]]&lt;0,1,0)</f>
        <v>0</v>
      </c>
    </row>
    <row r="416" spans="1:7" x14ac:dyDescent="0.3">
      <c r="A416" s="1">
        <v>45400</v>
      </c>
      <c r="B416">
        <v>7</v>
      </c>
      <c r="C416">
        <v>1048.038</v>
      </c>
      <c r="D416">
        <v>454.05</v>
      </c>
      <c r="E416">
        <v>4206.9690000000001</v>
      </c>
      <c r="F416">
        <f>F415+energia__245[[#This Row],[Zrodla_wiatrowe]]+energia__245[[#This Row],[Zrodla_fotowoltaiczne]]-zapotrzebowanie[[#This Row],[Zapotrzebowanie]]</f>
        <v>323553.79000000027</v>
      </c>
      <c r="G416">
        <f>IF(zapotrzebowanie[[#This Row],[Magazyn]]&lt;0,1,0)</f>
        <v>0</v>
      </c>
    </row>
    <row r="417" spans="1:7" x14ac:dyDescent="0.3">
      <c r="A417" s="1">
        <v>45400</v>
      </c>
      <c r="B417">
        <v>8</v>
      </c>
      <c r="C417">
        <v>944.56299999999999</v>
      </c>
      <c r="D417">
        <v>1750.7380000000001</v>
      </c>
      <c r="E417">
        <v>6555.7349999999997</v>
      </c>
      <c r="F417">
        <f>F416+energia__245[[#This Row],[Zrodla_wiatrowe]]+energia__245[[#This Row],[Zrodla_fotowoltaiczne]]-zapotrzebowanie[[#This Row],[Zapotrzebowanie]]</f>
        <v>319693.35600000032</v>
      </c>
      <c r="G417">
        <f>IF(zapotrzebowanie[[#This Row],[Magazyn]]&lt;0,1,0)</f>
        <v>0</v>
      </c>
    </row>
    <row r="418" spans="1:7" x14ac:dyDescent="0.3">
      <c r="A418" s="1">
        <v>45400</v>
      </c>
      <c r="B418">
        <v>9</v>
      </c>
      <c r="C418">
        <v>970.76300000000003</v>
      </c>
      <c r="D418">
        <v>3414.125</v>
      </c>
      <c r="E418">
        <v>6969.4579999999996</v>
      </c>
      <c r="F418">
        <f>F417+energia__245[[#This Row],[Zrodla_wiatrowe]]+energia__245[[#This Row],[Zrodla_fotowoltaiczne]]-zapotrzebowanie[[#This Row],[Zapotrzebowanie]]</f>
        <v>317108.78600000031</v>
      </c>
      <c r="G418">
        <f>IF(zapotrzebowanie[[#This Row],[Magazyn]]&lt;0,1,0)</f>
        <v>0</v>
      </c>
    </row>
    <row r="419" spans="1:7" x14ac:dyDescent="0.3">
      <c r="A419" s="1">
        <v>45400</v>
      </c>
      <c r="B419">
        <v>10</v>
      </c>
      <c r="C419">
        <v>1167.2750000000001</v>
      </c>
      <c r="D419">
        <v>4769.3879999999999</v>
      </c>
      <c r="E419">
        <v>7778.7460000000001</v>
      </c>
      <c r="F419">
        <f>F418+energia__245[[#This Row],[Zrodla_wiatrowe]]+energia__245[[#This Row],[Zrodla_fotowoltaiczne]]-zapotrzebowanie[[#This Row],[Zapotrzebowanie]]</f>
        <v>315266.70300000033</v>
      </c>
      <c r="G419">
        <f>IF(zapotrzebowanie[[#This Row],[Magazyn]]&lt;0,1,0)</f>
        <v>0</v>
      </c>
    </row>
    <row r="420" spans="1:7" x14ac:dyDescent="0.3">
      <c r="A420" s="1">
        <v>45400</v>
      </c>
      <c r="B420">
        <v>11</v>
      </c>
      <c r="C420">
        <v>1420.288</v>
      </c>
      <c r="D420">
        <v>5606.7380000000003</v>
      </c>
      <c r="E420">
        <v>7756.8909999999996</v>
      </c>
      <c r="F420">
        <f>F419+energia__245[[#This Row],[Zrodla_wiatrowe]]+energia__245[[#This Row],[Zrodla_fotowoltaiczne]]-zapotrzebowanie[[#This Row],[Zapotrzebowanie]]</f>
        <v>314536.83800000034</v>
      </c>
      <c r="G420">
        <f>IF(zapotrzebowanie[[#This Row],[Magazyn]]&lt;0,1,0)</f>
        <v>0</v>
      </c>
    </row>
    <row r="421" spans="1:7" x14ac:dyDescent="0.3">
      <c r="A421" s="1">
        <v>45400</v>
      </c>
      <c r="B421">
        <v>12</v>
      </c>
      <c r="C421">
        <v>1610.7629999999999</v>
      </c>
      <c r="D421">
        <v>6108</v>
      </c>
      <c r="E421">
        <v>7885.7969999999996</v>
      </c>
      <c r="F421">
        <f>F420+energia__245[[#This Row],[Zrodla_wiatrowe]]+energia__245[[#This Row],[Zrodla_fotowoltaiczne]]-zapotrzebowanie[[#This Row],[Zapotrzebowanie]]</f>
        <v>314369.80400000029</v>
      </c>
      <c r="G421">
        <f>IF(zapotrzebowanie[[#This Row],[Magazyn]]&lt;0,1,0)</f>
        <v>0</v>
      </c>
    </row>
    <row r="422" spans="1:7" x14ac:dyDescent="0.3">
      <c r="A422" s="1">
        <v>45400</v>
      </c>
      <c r="B422">
        <v>13</v>
      </c>
      <c r="C422">
        <v>1773.963</v>
      </c>
      <c r="D422">
        <v>6099.8630000000003</v>
      </c>
      <c r="E422">
        <v>8215.3729999999996</v>
      </c>
      <c r="F422">
        <f>F421+energia__245[[#This Row],[Zrodla_wiatrowe]]+energia__245[[#This Row],[Zrodla_fotowoltaiczne]]-zapotrzebowanie[[#This Row],[Zapotrzebowanie]]</f>
        <v>314028.25700000027</v>
      </c>
      <c r="G422">
        <f>IF(zapotrzebowanie[[#This Row],[Magazyn]]&lt;0,1,0)</f>
        <v>0</v>
      </c>
    </row>
    <row r="423" spans="1:7" x14ac:dyDescent="0.3">
      <c r="A423" s="1">
        <v>45400</v>
      </c>
      <c r="B423">
        <v>14</v>
      </c>
      <c r="C423">
        <v>2041.9380000000001</v>
      </c>
      <c r="D423">
        <v>5979.2129999999997</v>
      </c>
      <c r="E423">
        <v>7761.3850000000002</v>
      </c>
      <c r="F423">
        <f>F422+energia__245[[#This Row],[Zrodla_wiatrowe]]+energia__245[[#This Row],[Zrodla_fotowoltaiczne]]-zapotrzebowanie[[#This Row],[Zapotrzebowanie]]</f>
        <v>314288.02300000028</v>
      </c>
      <c r="G423">
        <f>IF(zapotrzebowanie[[#This Row],[Magazyn]]&lt;0,1,0)</f>
        <v>0</v>
      </c>
    </row>
    <row r="424" spans="1:7" x14ac:dyDescent="0.3">
      <c r="A424" s="1">
        <v>45400</v>
      </c>
      <c r="B424">
        <v>15</v>
      </c>
      <c r="C424">
        <v>2218.8000000000002</v>
      </c>
      <c r="D424">
        <v>6035.7380000000003</v>
      </c>
      <c r="E424">
        <v>8001.2209999999995</v>
      </c>
      <c r="F424">
        <f>F423+energia__245[[#This Row],[Zrodla_wiatrowe]]+energia__245[[#This Row],[Zrodla_fotowoltaiczne]]-zapotrzebowanie[[#This Row],[Zapotrzebowanie]]</f>
        <v>314541.34000000026</v>
      </c>
      <c r="G424">
        <f>IF(zapotrzebowanie[[#This Row],[Magazyn]]&lt;0,1,0)</f>
        <v>0</v>
      </c>
    </row>
    <row r="425" spans="1:7" x14ac:dyDescent="0.3">
      <c r="A425" s="1">
        <v>45400</v>
      </c>
      <c r="B425">
        <v>16</v>
      </c>
      <c r="C425">
        <v>2332.3249999999998</v>
      </c>
      <c r="D425">
        <v>5759.7879999999996</v>
      </c>
      <c r="E425">
        <v>8058.2150000000001</v>
      </c>
      <c r="F425">
        <f>F424+energia__245[[#This Row],[Zrodla_wiatrowe]]+energia__245[[#This Row],[Zrodla_fotowoltaiczne]]-zapotrzebowanie[[#This Row],[Zapotrzebowanie]]</f>
        <v>314575.23800000024</v>
      </c>
      <c r="G425">
        <f>IF(zapotrzebowanie[[#This Row],[Magazyn]]&lt;0,1,0)</f>
        <v>0</v>
      </c>
    </row>
    <row r="426" spans="1:7" x14ac:dyDescent="0.3">
      <c r="A426" s="1">
        <v>45400</v>
      </c>
      <c r="B426">
        <v>17</v>
      </c>
      <c r="C426">
        <v>2170.6750000000002</v>
      </c>
      <c r="D426">
        <v>4938.2129999999997</v>
      </c>
      <c r="E426">
        <v>7775.7719999999999</v>
      </c>
      <c r="F426">
        <f>F425+energia__245[[#This Row],[Zrodla_wiatrowe]]+energia__245[[#This Row],[Zrodla_fotowoltaiczne]]-zapotrzebowanie[[#This Row],[Zapotrzebowanie]]</f>
        <v>313908.35400000022</v>
      </c>
      <c r="G426">
        <f>IF(zapotrzebowanie[[#This Row],[Magazyn]]&lt;0,1,0)</f>
        <v>0</v>
      </c>
    </row>
    <row r="427" spans="1:7" x14ac:dyDescent="0.3">
      <c r="A427" s="1">
        <v>45400</v>
      </c>
      <c r="B427">
        <v>18</v>
      </c>
      <c r="C427">
        <v>1907.463</v>
      </c>
      <c r="D427">
        <v>3262.375</v>
      </c>
      <c r="E427">
        <v>7139.5</v>
      </c>
      <c r="F427">
        <f>F426+energia__245[[#This Row],[Zrodla_wiatrowe]]+energia__245[[#This Row],[Zrodla_fotowoltaiczne]]-zapotrzebowanie[[#This Row],[Zapotrzebowanie]]</f>
        <v>311938.69200000021</v>
      </c>
      <c r="G427">
        <f>IF(zapotrzebowanie[[#This Row],[Magazyn]]&lt;0,1,0)</f>
        <v>0</v>
      </c>
    </row>
    <row r="428" spans="1:7" x14ac:dyDescent="0.3">
      <c r="A428" s="1">
        <v>45400</v>
      </c>
      <c r="B428">
        <v>19</v>
      </c>
      <c r="C428">
        <v>1663.9749999999999</v>
      </c>
      <c r="D428">
        <v>1365.9</v>
      </c>
      <c r="E428">
        <v>6380.1319999999996</v>
      </c>
      <c r="F428">
        <f>F427+energia__245[[#This Row],[Zrodla_wiatrowe]]+energia__245[[#This Row],[Zrodla_fotowoltaiczne]]-zapotrzebowanie[[#This Row],[Zapotrzebowanie]]</f>
        <v>308588.43500000023</v>
      </c>
      <c r="G428">
        <f>IF(zapotrzebowanie[[#This Row],[Magazyn]]&lt;0,1,0)</f>
        <v>0</v>
      </c>
    </row>
    <row r="429" spans="1:7" x14ac:dyDescent="0.3">
      <c r="A429" s="1">
        <v>45400</v>
      </c>
      <c r="B429">
        <v>20</v>
      </c>
      <c r="C429">
        <v>1374.0630000000001</v>
      </c>
      <c r="D429">
        <v>343.58800000000002</v>
      </c>
      <c r="E429">
        <v>6207.4040000000005</v>
      </c>
      <c r="F429">
        <f>F428+energia__245[[#This Row],[Zrodla_wiatrowe]]+energia__245[[#This Row],[Zrodla_fotowoltaiczne]]-zapotrzebowanie[[#This Row],[Zapotrzebowanie]]</f>
        <v>304098.68200000026</v>
      </c>
      <c r="G429">
        <f>IF(zapotrzebowanie[[#This Row],[Magazyn]]&lt;0,1,0)</f>
        <v>0</v>
      </c>
    </row>
    <row r="430" spans="1:7" x14ac:dyDescent="0.3">
      <c r="A430" s="1">
        <v>45400</v>
      </c>
      <c r="B430">
        <v>21</v>
      </c>
      <c r="C430">
        <v>1570.6880000000001</v>
      </c>
      <c r="D430">
        <v>9.7750000000000004</v>
      </c>
      <c r="E430">
        <v>4823.2790000000005</v>
      </c>
      <c r="F430">
        <f>F429+energia__245[[#This Row],[Zrodla_wiatrowe]]+energia__245[[#This Row],[Zrodla_fotowoltaiczne]]-zapotrzebowanie[[#This Row],[Zapotrzebowanie]]</f>
        <v>300855.86600000033</v>
      </c>
      <c r="G430">
        <f>IF(zapotrzebowanie[[#This Row],[Magazyn]]&lt;0,1,0)</f>
        <v>0</v>
      </c>
    </row>
    <row r="431" spans="1:7" x14ac:dyDescent="0.3">
      <c r="A431" s="1">
        <v>45400</v>
      </c>
      <c r="B431">
        <v>22</v>
      </c>
      <c r="C431">
        <v>1720.0129999999999</v>
      </c>
      <c r="D431">
        <v>0</v>
      </c>
      <c r="E431">
        <v>4655.567</v>
      </c>
      <c r="F431">
        <f>F430+energia__245[[#This Row],[Zrodla_wiatrowe]]+energia__245[[#This Row],[Zrodla_fotowoltaiczne]]-zapotrzebowanie[[#This Row],[Zapotrzebowanie]]</f>
        <v>297920.31200000033</v>
      </c>
      <c r="G431">
        <f>IF(zapotrzebowanie[[#This Row],[Magazyn]]&lt;0,1,0)</f>
        <v>0</v>
      </c>
    </row>
    <row r="432" spans="1:7" x14ac:dyDescent="0.3">
      <c r="A432" s="1">
        <v>45400</v>
      </c>
      <c r="B432">
        <v>23</v>
      </c>
      <c r="C432">
        <v>1954.838</v>
      </c>
      <c r="D432">
        <v>0</v>
      </c>
      <c r="E432">
        <v>2884.1849999999999</v>
      </c>
      <c r="F432">
        <f>F431+energia__245[[#This Row],[Zrodla_wiatrowe]]+energia__245[[#This Row],[Zrodla_fotowoltaiczne]]-zapotrzebowanie[[#This Row],[Zapotrzebowanie]]</f>
        <v>296990.96500000032</v>
      </c>
      <c r="G432">
        <f>IF(zapotrzebowanie[[#This Row],[Magazyn]]&lt;0,1,0)</f>
        <v>0</v>
      </c>
    </row>
    <row r="433" spans="1:7" x14ac:dyDescent="0.3">
      <c r="A433" s="1">
        <v>45400</v>
      </c>
      <c r="B433">
        <v>24</v>
      </c>
      <c r="C433">
        <v>2022.1880000000001</v>
      </c>
      <c r="D433">
        <v>0</v>
      </c>
      <c r="E433">
        <v>1693.3910000000001</v>
      </c>
      <c r="F433">
        <f>F432+energia__245[[#This Row],[Zrodla_wiatrowe]]+energia__245[[#This Row],[Zrodla_fotowoltaiczne]]-zapotrzebowanie[[#This Row],[Zapotrzebowanie]]</f>
        <v>297319.76200000034</v>
      </c>
      <c r="G433">
        <f>IF(zapotrzebowanie[[#This Row],[Magazyn]]&lt;0,1,0)</f>
        <v>0</v>
      </c>
    </row>
    <row r="434" spans="1:7" x14ac:dyDescent="0.3">
      <c r="A434" s="1">
        <v>45401</v>
      </c>
      <c r="B434">
        <v>1</v>
      </c>
      <c r="C434">
        <v>2147.4</v>
      </c>
      <c r="D434">
        <v>0</v>
      </c>
      <c r="E434">
        <v>1692.2660000000001</v>
      </c>
      <c r="F434">
        <f>F433+energia__245[[#This Row],[Zrodla_wiatrowe]]+energia__245[[#This Row],[Zrodla_fotowoltaiczne]]-zapotrzebowanie[[#This Row],[Zapotrzebowanie]]</f>
        <v>297774.89600000036</v>
      </c>
      <c r="G434">
        <f>IF(zapotrzebowanie[[#This Row],[Magazyn]]&lt;0,1,0)</f>
        <v>0</v>
      </c>
    </row>
    <row r="435" spans="1:7" x14ac:dyDescent="0.3">
      <c r="A435" s="1">
        <v>45401</v>
      </c>
      <c r="B435">
        <v>2</v>
      </c>
      <c r="C435">
        <v>2305.1999999999998</v>
      </c>
      <c r="D435">
        <v>0</v>
      </c>
      <c r="E435">
        <v>1450.874</v>
      </c>
      <c r="F435">
        <f>F434+energia__245[[#This Row],[Zrodla_wiatrowe]]+energia__245[[#This Row],[Zrodla_fotowoltaiczne]]-zapotrzebowanie[[#This Row],[Zapotrzebowanie]]</f>
        <v>298629.22200000036</v>
      </c>
      <c r="G435">
        <f>IF(zapotrzebowanie[[#This Row],[Magazyn]]&lt;0,1,0)</f>
        <v>0</v>
      </c>
    </row>
    <row r="436" spans="1:7" x14ac:dyDescent="0.3">
      <c r="A436" s="1">
        <v>45401</v>
      </c>
      <c r="B436">
        <v>3</v>
      </c>
      <c r="C436">
        <v>2501.9630000000002</v>
      </c>
      <c r="D436">
        <v>0</v>
      </c>
      <c r="E436">
        <v>1356.982</v>
      </c>
      <c r="F436">
        <f>F435+energia__245[[#This Row],[Zrodla_wiatrowe]]+energia__245[[#This Row],[Zrodla_fotowoltaiczne]]-zapotrzebowanie[[#This Row],[Zapotrzebowanie]]</f>
        <v>299774.20300000033</v>
      </c>
      <c r="G436">
        <f>IF(zapotrzebowanie[[#This Row],[Magazyn]]&lt;0,1,0)</f>
        <v>0</v>
      </c>
    </row>
    <row r="437" spans="1:7" x14ac:dyDescent="0.3">
      <c r="A437" s="1">
        <v>45401</v>
      </c>
      <c r="B437">
        <v>4</v>
      </c>
      <c r="C437">
        <v>2833.625</v>
      </c>
      <c r="D437">
        <v>0</v>
      </c>
      <c r="E437">
        <v>1359.7629999999999</v>
      </c>
      <c r="F437">
        <f>F436+energia__245[[#This Row],[Zrodla_wiatrowe]]+energia__245[[#This Row],[Zrodla_fotowoltaiczne]]-zapotrzebowanie[[#This Row],[Zapotrzebowanie]]</f>
        <v>301248.06500000035</v>
      </c>
      <c r="G437">
        <f>IF(zapotrzebowanie[[#This Row],[Magazyn]]&lt;0,1,0)</f>
        <v>0</v>
      </c>
    </row>
    <row r="438" spans="1:7" x14ac:dyDescent="0.3">
      <c r="A438" s="1">
        <v>45401</v>
      </c>
      <c r="B438">
        <v>5</v>
      </c>
      <c r="C438">
        <v>2877.9630000000002</v>
      </c>
      <c r="D438">
        <v>0</v>
      </c>
      <c r="E438">
        <v>1705.4739999999999</v>
      </c>
      <c r="F438">
        <f>F437+energia__245[[#This Row],[Zrodla_wiatrowe]]+energia__245[[#This Row],[Zrodla_fotowoltaiczne]]-zapotrzebowanie[[#This Row],[Zapotrzebowanie]]</f>
        <v>302420.55400000035</v>
      </c>
      <c r="G438">
        <f>IF(zapotrzebowanie[[#This Row],[Magazyn]]&lt;0,1,0)</f>
        <v>0</v>
      </c>
    </row>
    <row r="439" spans="1:7" x14ac:dyDescent="0.3">
      <c r="A439" s="1">
        <v>45401</v>
      </c>
      <c r="B439">
        <v>6</v>
      </c>
      <c r="C439">
        <v>2784.9879999999998</v>
      </c>
      <c r="D439">
        <v>132.125</v>
      </c>
      <c r="E439">
        <v>3375.7820000000002</v>
      </c>
      <c r="F439">
        <f>F438+energia__245[[#This Row],[Zrodla_wiatrowe]]+energia__245[[#This Row],[Zrodla_fotowoltaiczne]]-zapotrzebowanie[[#This Row],[Zapotrzebowanie]]</f>
        <v>301961.88500000036</v>
      </c>
      <c r="G439">
        <f>IF(zapotrzebowanie[[#This Row],[Magazyn]]&lt;0,1,0)</f>
        <v>0</v>
      </c>
    </row>
    <row r="440" spans="1:7" x14ac:dyDescent="0.3">
      <c r="A440" s="1">
        <v>45401</v>
      </c>
      <c r="B440">
        <v>7</v>
      </c>
      <c r="C440">
        <v>2484.5250000000001</v>
      </c>
      <c r="D440">
        <v>723.76300000000003</v>
      </c>
      <c r="E440">
        <v>4598.6080000000002</v>
      </c>
      <c r="F440">
        <f>F439+energia__245[[#This Row],[Zrodla_wiatrowe]]+energia__245[[#This Row],[Zrodla_fotowoltaiczne]]-zapotrzebowanie[[#This Row],[Zapotrzebowanie]]</f>
        <v>300571.56500000035</v>
      </c>
      <c r="G440">
        <f>IF(zapotrzebowanie[[#This Row],[Magazyn]]&lt;0,1,0)</f>
        <v>0</v>
      </c>
    </row>
    <row r="441" spans="1:7" x14ac:dyDescent="0.3">
      <c r="A441" s="1">
        <v>45401</v>
      </c>
      <c r="B441">
        <v>8</v>
      </c>
      <c r="C441">
        <v>2028.2380000000001</v>
      </c>
      <c r="D441">
        <v>2284.4250000000002</v>
      </c>
      <c r="E441">
        <v>6802.0280000000002</v>
      </c>
      <c r="F441">
        <f>F440+energia__245[[#This Row],[Zrodla_wiatrowe]]+energia__245[[#This Row],[Zrodla_fotowoltaiczne]]-zapotrzebowanie[[#This Row],[Zapotrzebowanie]]</f>
        <v>298082.20000000036</v>
      </c>
      <c r="G441">
        <f>IF(zapotrzebowanie[[#This Row],[Magazyn]]&lt;0,1,0)</f>
        <v>0</v>
      </c>
    </row>
    <row r="442" spans="1:7" x14ac:dyDescent="0.3">
      <c r="A442" s="1">
        <v>45401</v>
      </c>
      <c r="B442">
        <v>9</v>
      </c>
      <c r="C442">
        <v>1521.088</v>
      </c>
      <c r="D442">
        <v>4433.2749999999996</v>
      </c>
      <c r="E442">
        <v>7618.2659999999996</v>
      </c>
      <c r="F442">
        <f>F441+energia__245[[#This Row],[Zrodla_wiatrowe]]+energia__245[[#This Row],[Zrodla_fotowoltaiczne]]-zapotrzebowanie[[#This Row],[Zapotrzebowanie]]</f>
        <v>296418.29700000037</v>
      </c>
      <c r="G442">
        <f>IF(zapotrzebowanie[[#This Row],[Magazyn]]&lt;0,1,0)</f>
        <v>0</v>
      </c>
    </row>
    <row r="443" spans="1:7" x14ac:dyDescent="0.3">
      <c r="A443" s="1">
        <v>45401</v>
      </c>
      <c r="B443">
        <v>10</v>
      </c>
      <c r="C443">
        <v>1461.3130000000001</v>
      </c>
      <c r="D443">
        <v>6028.0379999999996</v>
      </c>
      <c r="E443">
        <v>8502.8940000000002</v>
      </c>
      <c r="F443">
        <f>F442+energia__245[[#This Row],[Zrodla_wiatrowe]]+energia__245[[#This Row],[Zrodla_fotowoltaiczne]]-zapotrzebowanie[[#This Row],[Zapotrzebowanie]]</f>
        <v>295404.75400000042</v>
      </c>
      <c r="G443">
        <f>IF(zapotrzebowanie[[#This Row],[Magazyn]]&lt;0,1,0)</f>
        <v>0</v>
      </c>
    </row>
    <row r="444" spans="1:7" x14ac:dyDescent="0.3">
      <c r="A444" s="1">
        <v>45401</v>
      </c>
      <c r="B444">
        <v>11</v>
      </c>
      <c r="C444">
        <v>1696.35</v>
      </c>
      <c r="D444">
        <v>6467.6880000000001</v>
      </c>
      <c r="E444">
        <v>8479.0040000000008</v>
      </c>
      <c r="F444">
        <f>F443+energia__245[[#This Row],[Zrodla_wiatrowe]]+energia__245[[#This Row],[Zrodla_fotowoltaiczne]]-zapotrzebowanie[[#This Row],[Zapotrzebowanie]]</f>
        <v>295089.78800000041</v>
      </c>
      <c r="G444">
        <f>IF(zapotrzebowanie[[#This Row],[Magazyn]]&lt;0,1,0)</f>
        <v>0</v>
      </c>
    </row>
    <row r="445" spans="1:7" x14ac:dyDescent="0.3">
      <c r="A445" s="1">
        <v>45401</v>
      </c>
      <c r="B445">
        <v>12</v>
      </c>
      <c r="C445">
        <v>1765.338</v>
      </c>
      <c r="D445">
        <v>6435.5630000000001</v>
      </c>
      <c r="E445">
        <v>8619.91</v>
      </c>
      <c r="F445">
        <f>F444+energia__245[[#This Row],[Zrodla_wiatrowe]]+energia__245[[#This Row],[Zrodla_fotowoltaiczne]]-zapotrzebowanie[[#This Row],[Zapotrzebowanie]]</f>
        <v>294670.77900000045</v>
      </c>
      <c r="G445">
        <f>IF(zapotrzebowanie[[#This Row],[Magazyn]]&lt;0,1,0)</f>
        <v>0</v>
      </c>
    </row>
    <row r="446" spans="1:7" x14ac:dyDescent="0.3">
      <c r="A446" s="1">
        <v>45401</v>
      </c>
      <c r="B446">
        <v>13</v>
      </c>
      <c r="C446">
        <v>1944.213</v>
      </c>
      <c r="D446">
        <v>6565.6130000000003</v>
      </c>
      <c r="E446">
        <v>8980.1679999999997</v>
      </c>
      <c r="F446">
        <f>F445+energia__245[[#This Row],[Zrodla_wiatrowe]]+energia__245[[#This Row],[Zrodla_fotowoltaiczne]]-zapotrzebowanie[[#This Row],[Zapotrzebowanie]]</f>
        <v>294200.43700000044</v>
      </c>
      <c r="G446">
        <f>IF(zapotrzebowanie[[#This Row],[Magazyn]]&lt;0,1,0)</f>
        <v>0</v>
      </c>
    </row>
    <row r="447" spans="1:7" x14ac:dyDescent="0.3">
      <c r="A447" s="1">
        <v>45401</v>
      </c>
      <c r="B447">
        <v>14</v>
      </c>
      <c r="C447">
        <v>1947.65</v>
      </c>
      <c r="D447">
        <v>6601.0379999999996</v>
      </c>
      <c r="E447">
        <v>8483.9169999999995</v>
      </c>
      <c r="F447">
        <f>F446+energia__245[[#This Row],[Zrodla_wiatrowe]]+energia__245[[#This Row],[Zrodla_fotowoltaiczne]]-zapotrzebowanie[[#This Row],[Zapotrzebowanie]]</f>
        <v>294265.20800000045</v>
      </c>
      <c r="G447">
        <f>IF(zapotrzebowanie[[#This Row],[Magazyn]]&lt;0,1,0)</f>
        <v>0</v>
      </c>
    </row>
    <row r="448" spans="1:7" x14ac:dyDescent="0.3">
      <c r="A448" s="1">
        <v>45401</v>
      </c>
      <c r="B448">
        <v>15</v>
      </c>
      <c r="C448">
        <v>1829.925</v>
      </c>
      <c r="D448">
        <v>5915.05</v>
      </c>
      <c r="E448">
        <v>8746.08</v>
      </c>
      <c r="F448">
        <f>F447+energia__245[[#This Row],[Zrodla_wiatrowe]]+energia__245[[#This Row],[Zrodla_fotowoltaiczne]]-zapotrzebowanie[[#This Row],[Zapotrzebowanie]]</f>
        <v>293264.10300000041</v>
      </c>
      <c r="G448">
        <f>IF(zapotrzebowanie[[#This Row],[Magazyn]]&lt;0,1,0)</f>
        <v>0</v>
      </c>
    </row>
    <row r="449" spans="1:7" x14ac:dyDescent="0.3">
      <c r="A449" s="1">
        <v>45401</v>
      </c>
      <c r="B449">
        <v>16</v>
      </c>
      <c r="C449">
        <v>1870.1379999999999</v>
      </c>
      <c r="D449">
        <v>4890.9750000000004</v>
      </c>
      <c r="E449">
        <v>8808.3790000000008</v>
      </c>
      <c r="F449">
        <f>F448+energia__245[[#This Row],[Zrodla_wiatrowe]]+energia__245[[#This Row],[Zrodla_fotowoltaiczne]]-zapotrzebowanie[[#This Row],[Zapotrzebowanie]]</f>
        <v>291216.83700000035</v>
      </c>
      <c r="G449">
        <f>IF(zapotrzebowanie[[#This Row],[Magazyn]]&lt;0,1,0)</f>
        <v>0</v>
      </c>
    </row>
    <row r="450" spans="1:7" x14ac:dyDescent="0.3">
      <c r="A450" s="1">
        <v>45401</v>
      </c>
      <c r="B450">
        <v>17</v>
      </c>
      <c r="C450">
        <v>1758.125</v>
      </c>
      <c r="D450">
        <v>3690.0129999999999</v>
      </c>
      <c r="E450">
        <v>8499.643</v>
      </c>
      <c r="F450">
        <f>F449+energia__245[[#This Row],[Zrodla_wiatrowe]]+energia__245[[#This Row],[Zrodla_fotowoltaiczne]]-zapotrzebowanie[[#This Row],[Zapotrzebowanie]]</f>
        <v>288165.33200000034</v>
      </c>
      <c r="G450">
        <f>IF(zapotrzebowanie[[#This Row],[Magazyn]]&lt;0,1,0)</f>
        <v>0</v>
      </c>
    </row>
    <row r="451" spans="1:7" x14ac:dyDescent="0.3">
      <c r="A451" s="1">
        <v>45401</v>
      </c>
      <c r="B451">
        <v>18</v>
      </c>
      <c r="C451">
        <v>1628.6379999999999</v>
      </c>
      <c r="D451">
        <v>2319.663</v>
      </c>
      <c r="E451">
        <v>7804.1390000000001</v>
      </c>
      <c r="F451">
        <f>F450+energia__245[[#This Row],[Zrodla_wiatrowe]]+energia__245[[#This Row],[Zrodla_fotowoltaiczne]]-zapotrzebowanie[[#This Row],[Zapotrzebowanie]]</f>
        <v>284309.4940000003</v>
      </c>
      <c r="G451">
        <f>IF(zapotrzebowanie[[#This Row],[Magazyn]]&lt;0,1,0)</f>
        <v>0</v>
      </c>
    </row>
    <row r="452" spans="1:7" x14ac:dyDescent="0.3">
      <c r="A452" s="1">
        <v>45401</v>
      </c>
      <c r="B452">
        <v>19</v>
      </c>
      <c r="C452">
        <v>1580.4749999999999</v>
      </c>
      <c r="D452">
        <v>1186.9000000000001</v>
      </c>
      <c r="E452">
        <v>7099.7380000000003</v>
      </c>
      <c r="F452">
        <f>F451+energia__245[[#This Row],[Zrodla_wiatrowe]]+energia__245[[#This Row],[Zrodla_fotowoltaiczne]]-zapotrzebowanie[[#This Row],[Zapotrzebowanie]]</f>
        <v>279977.13100000028</v>
      </c>
      <c r="G452">
        <f>IF(zapotrzebowanie[[#This Row],[Magazyn]]&lt;0,1,0)</f>
        <v>0</v>
      </c>
    </row>
    <row r="453" spans="1:7" x14ac:dyDescent="0.3">
      <c r="A453" s="1">
        <v>45401</v>
      </c>
      <c r="B453">
        <v>20</v>
      </c>
      <c r="C453">
        <v>1403.1880000000001</v>
      </c>
      <c r="D453">
        <v>457.76299999999998</v>
      </c>
      <c r="E453">
        <v>6907.5280000000002</v>
      </c>
      <c r="F453">
        <f>F452+energia__245[[#This Row],[Zrodla_wiatrowe]]+energia__245[[#This Row],[Zrodla_fotowoltaiczne]]-zapotrzebowanie[[#This Row],[Zapotrzebowanie]]</f>
        <v>274930.55400000029</v>
      </c>
      <c r="G453">
        <f>IF(zapotrzebowanie[[#This Row],[Magazyn]]&lt;0,1,0)</f>
        <v>0</v>
      </c>
    </row>
    <row r="454" spans="1:7" x14ac:dyDescent="0.3">
      <c r="A454" s="1">
        <v>45401</v>
      </c>
      <c r="B454">
        <v>21</v>
      </c>
      <c r="C454">
        <v>1497.7249999999999</v>
      </c>
      <c r="D454">
        <v>12.788</v>
      </c>
      <c r="E454">
        <v>5367.2889999999998</v>
      </c>
      <c r="F454">
        <f>F453+energia__245[[#This Row],[Zrodla_wiatrowe]]+energia__245[[#This Row],[Zrodla_fotowoltaiczne]]-zapotrzebowanie[[#This Row],[Zapotrzebowanie]]</f>
        <v>271073.77800000028</v>
      </c>
      <c r="G454">
        <f>IF(zapotrzebowanie[[#This Row],[Magazyn]]&lt;0,1,0)</f>
        <v>0</v>
      </c>
    </row>
    <row r="455" spans="1:7" x14ac:dyDescent="0.3">
      <c r="A455" s="1">
        <v>45401</v>
      </c>
      <c r="B455">
        <v>22</v>
      </c>
      <c r="C455">
        <v>1671.663</v>
      </c>
      <c r="D455">
        <v>0</v>
      </c>
      <c r="E455">
        <v>5180.6610000000001</v>
      </c>
      <c r="F455">
        <f>F454+energia__245[[#This Row],[Zrodla_wiatrowe]]+energia__245[[#This Row],[Zrodla_fotowoltaiczne]]-zapotrzebowanie[[#This Row],[Zapotrzebowanie]]</f>
        <v>267564.78000000026</v>
      </c>
      <c r="G455">
        <f>IF(zapotrzebowanie[[#This Row],[Magazyn]]&lt;0,1,0)</f>
        <v>0</v>
      </c>
    </row>
    <row r="456" spans="1:7" x14ac:dyDescent="0.3">
      <c r="A456" s="1">
        <v>45401</v>
      </c>
      <c r="B456">
        <v>23</v>
      </c>
      <c r="C456">
        <v>1720.963</v>
      </c>
      <c r="D456">
        <v>0</v>
      </c>
      <c r="E456">
        <v>3209.4879999999998</v>
      </c>
      <c r="F456">
        <f>F455+energia__245[[#This Row],[Zrodla_wiatrowe]]+energia__245[[#This Row],[Zrodla_fotowoltaiczne]]-zapotrzebowanie[[#This Row],[Zapotrzebowanie]]</f>
        <v>266076.25500000024</v>
      </c>
      <c r="G456">
        <f>IF(zapotrzebowanie[[#This Row],[Magazyn]]&lt;0,1,0)</f>
        <v>0</v>
      </c>
    </row>
    <row r="457" spans="1:7" x14ac:dyDescent="0.3">
      <c r="A457" s="1">
        <v>45401</v>
      </c>
      <c r="B457">
        <v>24</v>
      </c>
      <c r="C457">
        <v>1723.9</v>
      </c>
      <c r="D457">
        <v>0</v>
      </c>
      <c r="E457">
        <v>1884.386</v>
      </c>
      <c r="F457">
        <f>F456+energia__245[[#This Row],[Zrodla_wiatrowe]]+energia__245[[#This Row],[Zrodla_fotowoltaiczne]]-zapotrzebowanie[[#This Row],[Zapotrzebowanie]]</f>
        <v>265915.76900000026</v>
      </c>
      <c r="G457">
        <f>IF(zapotrzebowanie[[#This Row],[Magazyn]]&lt;0,1,0)</f>
        <v>0</v>
      </c>
    </row>
    <row r="458" spans="1:7" x14ac:dyDescent="0.3">
      <c r="A458" s="1">
        <v>45402</v>
      </c>
      <c r="B458">
        <v>1</v>
      </c>
      <c r="C458">
        <v>1948.213</v>
      </c>
      <c r="D458">
        <v>0</v>
      </c>
      <c r="E458">
        <v>1721.0340000000001</v>
      </c>
      <c r="F458">
        <f>F457+energia__245[[#This Row],[Zrodla_wiatrowe]]+energia__245[[#This Row],[Zrodla_fotowoltaiczne]]-zapotrzebowanie[[#This Row],[Zapotrzebowanie]]</f>
        <v>266142.94800000027</v>
      </c>
      <c r="G458">
        <f>IF(zapotrzebowanie[[#This Row],[Magazyn]]&lt;0,1,0)</f>
        <v>0</v>
      </c>
    </row>
    <row r="459" spans="1:7" x14ac:dyDescent="0.3">
      <c r="A459" s="1">
        <v>45402</v>
      </c>
      <c r="B459">
        <v>2</v>
      </c>
      <c r="C459">
        <v>2266.5630000000001</v>
      </c>
      <c r="D459">
        <v>0</v>
      </c>
      <c r="E459">
        <v>1475.539</v>
      </c>
      <c r="F459">
        <f>F458+energia__245[[#This Row],[Zrodla_wiatrowe]]+energia__245[[#This Row],[Zrodla_fotowoltaiczne]]-zapotrzebowanie[[#This Row],[Zapotrzebowanie]]</f>
        <v>266933.9720000003</v>
      </c>
      <c r="G459">
        <f>IF(zapotrzebowanie[[#This Row],[Magazyn]]&lt;0,1,0)</f>
        <v>0</v>
      </c>
    </row>
    <row r="460" spans="1:7" x14ac:dyDescent="0.3">
      <c r="A460" s="1">
        <v>45402</v>
      </c>
      <c r="B460">
        <v>3</v>
      </c>
      <c r="C460">
        <v>2522.8130000000001</v>
      </c>
      <c r="D460">
        <v>0</v>
      </c>
      <c r="E460">
        <v>1380.0509999999999</v>
      </c>
      <c r="F460">
        <f>F459+energia__245[[#This Row],[Zrodla_wiatrowe]]+energia__245[[#This Row],[Zrodla_fotowoltaiczne]]-zapotrzebowanie[[#This Row],[Zapotrzebowanie]]</f>
        <v>268076.73400000035</v>
      </c>
      <c r="G460">
        <f>IF(zapotrzebowanie[[#This Row],[Magazyn]]&lt;0,1,0)</f>
        <v>0</v>
      </c>
    </row>
    <row r="461" spans="1:7" x14ac:dyDescent="0.3">
      <c r="A461" s="1">
        <v>45402</v>
      </c>
      <c r="B461">
        <v>4</v>
      </c>
      <c r="C461">
        <v>2655.8879999999999</v>
      </c>
      <c r="D461">
        <v>0</v>
      </c>
      <c r="E461">
        <v>1382.8789999999999</v>
      </c>
      <c r="F461">
        <f>F460+energia__245[[#This Row],[Zrodla_wiatrowe]]+energia__245[[#This Row],[Zrodla_fotowoltaiczne]]-zapotrzebowanie[[#This Row],[Zapotrzebowanie]]</f>
        <v>269349.74300000031</v>
      </c>
      <c r="G461">
        <f>IF(zapotrzebowanie[[#This Row],[Magazyn]]&lt;0,1,0)</f>
        <v>0</v>
      </c>
    </row>
    <row r="462" spans="1:7" x14ac:dyDescent="0.3">
      <c r="A462" s="1">
        <v>45402</v>
      </c>
      <c r="B462">
        <v>5</v>
      </c>
      <c r="C462">
        <v>2681.55</v>
      </c>
      <c r="D462">
        <v>0</v>
      </c>
      <c r="E462">
        <v>2073.1280000000002</v>
      </c>
      <c r="F462">
        <f>F461+energia__245[[#This Row],[Zrodla_wiatrowe]]+energia__245[[#This Row],[Zrodla_fotowoltaiczne]]-zapotrzebowanie[[#This Row],[Zapotrzebowanie]]</f>
        <v>269958.16500000027</v>
      </c>
      <c r="G462">
        <f>IF(zapotrzebowanie[[#This Row],[Magazyn]]&lt;0,1,0)</f>
        <v>0</v>
      </c>
    </row>
    <row r="463" spans="1:7" x14ac:dyDescent="0.3">
      <c r="A463" s="1">
        <v>45402</v>
      </c>
      <c r="B463">
        <v>6</v>
      </c>
      <c r="C463">
        <v>2601.2750000000001</v>
      </c>
      <c r="D463">
        <v>260.22500000000002</v>
      </c>
      <c r="E463">
        <v>3433.17</v>
      </c>
      <c r="F463">
        <f>F462+energia__245[[#This Row],[Zrodla_wiatrowe]]+energia__245[[#This Row],[Zrodla_fotowoltaiczne]]-zapotrzebowanie[[#This Row],[Zapotrzebowanie]]</f>
        <v>269386.49500000029</v>
      </c>
      <c r="G463">
        <f>IF(zapotrzebowanie[[#This Row],[Magazyn]]&lt;0,1,0)</f>
        <v>0</v>
      </c>
    </row>
    <row r="464" spans="1:7" x14ac:dyDescent="0.3">
      <c r="A464" s="1">
        <v>45402</v>
      </c>
      <c r="B464">
        <v>7</v>
      </c>
      <c r="C464">
        <v>2638.5749999999998</v>
      </c>
      <c r="D464">
        <v>681.01300000000003</v>
      </c>
      <c r="E464">
        <v>4676.7849999999999</v>
      </c>
      <c r="F464">
        <f>F463+energia__245[[#This Row],[Zrodla_wiatrowe]]+energia__245[[#This Row],[Zrodla_fotowoltaiczne]]-zapotrzebowanie[[#This Row],[Zapotrzebowanie]]</f>
        <v>268029.2980000003</v>
      </c>
      <c r="G464">
        <f>IF(zapotrzebowanie[[#This Row],[Magazyn]]&lt;0,1,0)</f>
        <v>0</v>
      </c>
    </row>
    <row r="465" spans="1:7" x14ac:dyDescent="0.3">
      <c r="A465" s="1">
        <v>45402</v>
      </c>
      <c r="B465">
        <v>8</v>
      </c>
      <c r="C465">
        <v>2693.7379999999998</v>
      </c>
      <c r="D465">
        <v>1367.7249999999999</v>
      </c>
      <c r="E465">
        <v>7287.8509999999997</v>
      </c>
      <c r="F465">
        <f>F464+energia__245[[#This Row],[Zrodla_wiatrowe]]+energia__245[[#This Row],[Zrodla_fotowoltaiczne]]-zapotrzebowanie[[#This Row],[Zapotrzebowanie]]</f>
        <v>264802.91000000027</v>
      </c>
      <c r="G465">
        <f>IF(zapotrzebowanie[[#This Row],[Magazyn]]&lt;0,1,0)</f>
        <v>0</v>
      </c>
    </row>
    <row r="466" spans="1:7" x14ac:dyDescent="0.3">
      <c r="A466" s="1">
        <v>45402</v>
      </c>
      <c r="B466">
        <v>9</v>
      </c>
      <c r="C466">
        <v>2936.288</v>
      </c>
      <c r="D466">
        <v>2244.9879999999998</v>
      </c>
      <c r="E466">
        <v>7747.777</v>
      </c>
      <c r="F466">
        <f>F465+energia__245[[#This Row],[Zrodla_wiatrowe]]+energia__245[[#This Row],[Zrodla_fotowoltaiczne]]-zapotrzebowanie[[#This Row],[Zapotrzebowanie]]</f>
        <v>262236.40900000028</v>
      </c>
      <c r="G466">
        <f>IF(zapotrzebowanie[[#This Row],[Magazyn]]&lt;0,1,0)</f>
        <v>0</v>
      </c>
    </row>
    <row r="467" spans="1:7" x14ac:dyDescent="0.3">
      <c r="A467" s="1">
        <v>45402</v>
      </c>
      <c r="B467">
        <v>10</v>
      </c>
      <c r="C467">
        <v>3229.1880000000001</v>
      </c>
      <c r="D467">
        <v>3289.05</v>
      </c>
      <c r="E467">
        <v>8647.4429999999993</v>
      </c>
      <c r="F467">
        <f>F466+energia__245[[#This Row],[Zrodla_wiatrowe]]+energia__245[[#This Row],[Zrodla_fotowoltaiczne]]-zapotrzebowanie[[#This Row],[Zapotrzebowanie]]</f>
        <v>260107.20400000029</v>
      </c>
      <c r="G467">
        <f>IF(zapotrzebowanie[[#This Row],[Magazyn]]&lt;0,1,0)</f>
        <v>0</v>
      </c>
    </row>
    <row r="468" spans="1:7" x14ac:dyDescent="0.3">
      <c r="A468" s="1">
        <v>45402</v>
      </c>
      <c r="B468">
        <v>11</v>
      </c>
      <c r="C468">
        <v>3333.2750000000001</v>
      </c>
      <c r="D468">
        <v>3780.8</v>
      </c>
      <c r="E468">
        <v>8623.1470000000008</v>
      </c>
      <c r="F468">
        <f>F467+energia__245[[#This Row],[Zrodla_wiatrowe]]+energia__245[[#This Row],[Zrodla_fotowoltaiczne]]-zapotrzebowanie[[#This Row],[Zapotrzebowanie]]</f>
        <v>258598.13200000027</v>
      </c>
      <c r="G468">
        <f>IF(zapotrzebowanie[[#This Row],[Magazyn]]&lt;0,1,0)</f>
        <v>0</v>
      </c>
    </row>
    <row r="469" spans="1:7" x14ac:dyDescent="0.3">
      <c r="A469" s="1">
        <v>45402</v>
      </c>
      <c r="B469">
        <v>12</v>
      </c>
      <c r="C469">
        <v>3592.125</v>
      </c>
      <c r="D469">
        <v>4266.5379999999996</v>
      </c>
      <c r="E469">
        <v>8766.4490000000005</v>
      </c>
      <c r="F469">
        <f>F468+energia__245[[#This Row],[Zrodla_wiatrowe]]+energia__245[[#This Row],[Zrodla_fotowoltaiczne]]-zapotrzebowanie[[#This Row],[Zapotrzebowanie]]</f>
        <v>257690.34600000028</v>
      </c>
      <c r="G469">
        <f>IF(zapotrzebowanie[[#This Row],[Magazyn]]&lt;0,1,0)</f>
        <v>0</v>
      </c>
    </row>
    <row r="470" spans="1:7" x14ac:dyDescent="0.3">
      <c r="A470" s="1">
        <v>45402</v>
      </c>
      <c r="B470">
        <v>13</v>
      </c>
      <c r="C470">
        <v>3842.413</v>
      </c>
      <c r="D470">
        <v>4328.0379999999996</v>
      </c>
      <c r="E470">
        <v>9132.8310000000001</v>
      </c>
      <c r="F470">
        <f>F469+energia__245[[#This Row],[Zrodla_wiatrowe]]+energia__245[[#This Row],[Zrodla_fotowoltaiczne]]-zapotrzebowanie[[#This Row],[Zapotrzebowanie]]</f>
        <v>256727.96600000025</v>
      </c>
      <c r="G470">
        <f>IF(zapotrzebowanie[[#This Row],[Magazyn]]&lt;0,1,0)</f>
        <v>0</v>
      </c>
    </row>
    <row r="471" spans="1:7" x14ac:dyDescent="0.3">
      <c r="A471" s="1">
        <v>45402</v>
      </c>
      <c r="B471">
        <v>14</v>
      </c>
      <c r="C471">
        <v>3900.3380000000002</v>
      </c>
      <c r="D471">
        <v>4282.625</v>
      </c>
      <c r="E471">
        <v>8628.143</v>
      </c>
      <c r="F471">
        <f>F470+energia__245[[#This Row],[Zrodla_wiatrowe]]+energia__245[[#This Row],[Zrodla_fotowoltaiczne]]-zapotrzebowanie[[#This Row],[Zapotrzebowanie]]</f>
        <v>256282.78600000023</v>
      </c>
      <c r="G471">
        <f>IF(zapotrzebowanie[[#This Row],[Magazyn]]&lt;0,1,0)</f>
        <v>0</v>
      </c>
    </row>
    <row r="472" spans="1:7" x14ac:dyDescent="0.3">
      <c r="A472" s="1">
        <v>45402</v>
      </c>
      <c r="B472">
        <v>15</v>
      </c>
      <c r="C472">
        <v>3871.4879999999998</v>
      </c>
      <c r="D472">
        <v>3939.6</v>
      </c>
      <c r="E472">
        <v>8894.7630000000008</v>
      </c>
      <c r="F472">
        <f>F471+energia__245[[#This Row],[Zrodla_wiatrowe]]+energia__245[[#This Row],[Zrodla_fotowoltaiczne]]-zapotrzebowanie[[#This Row],[Zapotrzebowanie]]</f>
        <v>255199.11100000024</v>
      </c>
      <c r="G472">
        <f>IF(zapotrzebowanie[[#This Row],[Magazyn]]&lt;0,1,0)</f>
        <v>0</v>
      </c>
    </row>
    <row r="473" spans="1:7" x14ac:dyDescent="0.3">
      <c r="A473" s="1">
        <v>45402</v>
      </c>
      <c r="B473">
        <v>16</v>
      </c>
      <c r="C473">
        <v>3587.1880000000001</v>
      </c>
      <c r="D473">
        <v>3408.8380000000002</v>
      </c>
      <c r="E473">
        <v>8958.1209999999992</v>
      </c>
      <c r="F473">
        <f>F472+energia__245[[#This Row],[Zrodla_wiatrowe]]+energia__245[[#This Row],[Zrodla_fotowoltaiczne]]-zapotrzebowanie[[#This Row],[Zapotrzebowanie]]</f>
        <v>253237.01600000024</v>
      </c>
      <c r="G473">
        <f>IF(zapotrzebowanie[[#This Row],[Magazyn]]&lt;0,1,0)</f>
        <v>0</v>
      </c>
    </row>
    <row r="474" spans="1:7" x14ac:dyDescent="0.3">
      <c r="A474" s="1">
        <v>45402</v>
      </c>
      <c r="B474">
        <v>17</v>
      </c>
      <c r="C474">
        <v>3293.0129999999999</v>
      </c>
      <c r="D474">
        <v>2702.4749999999999</v>
      </c>
      <c r="E474">
        <v>8644.1370000000006</v>
      </c>
      <c r="F474">
        <f>F473+energia__245[[#This Row],[Zrodla_wiatrowe]]+energia__245[[#This Row],[Zrodla_fotowoltaiczne]]-zapotrzebowanie[[#This Row],[Zapotrzebowanie]]</f>
        <v>250588.36700000026</v>
      </c>
      <c r="G474">
        <f>IF(zapotrzebowanie[[#This Row],[Magazyn]]&lt;0,1,0)</f>
        <v>0</v>
      </c>
    </row>
    <row r="475" spans="1:7" x14ac:dyDescent="0.3">
      <c r="A475" s="1">
        <v>45402</v>
      </c>
      <c r="B475">
        <v>18</v>
      </c>
      <c r="C475">
        <v>2748.3879999999999</v>
      </c>
      <c r="D475">
        <v>1841.338</v>
      </c>
      <c r="E475">
        <v>7936.8090000000002</v>
      </c>
      <c r="F475">
        <f>F474+energia__245[[#This Row],[Zrodla_wiatrowe]]+energia__245[[#This Row],[Zrodla_fotowoltaiczne]]-zapotrzebowanie[[#This Row],[Zapotrzebowanie]]</f>
        <v>247241.28400000025</v>
      </c>
      <c r="G475">
        <f>IF(zapotrzebowanie[[#This Row],[Magazyn]]&lt;0,1,0)</f>
        <v>0</v>
      </c>
    </row>
    <row r="476" spans="1:7" x14ac:dyDescent="0.3">
      <c r="A476" s="1">
        <v>45402</v>
      </c>
      <c r="B476">
        <v>19</v>
      </c>
      <c r="C476">
        <v>2197.9250000000002</v>
      </c>
      <c r="D476">
        <v>893.51300000000003</v>
      </c>
      <c r="E476">
        <v>7092.6379999999999</v>
      </c>
      <c r="F476">
        <f>F475+energia__245[[#This Row],[Zrodla_wiatrowe]]+energia__245[[#This Row],[Zrodla_fotowoltaiczne]]-zapotrzebowanie[[#This Row],[Zapotrzebowanie]]</f>
        <v>243240.08400000024</v>
      </c>
      <c r="G476">
        <f>IF(zapotrzebowanie[[#This Row],[Magazyn]]&lt;0,1,0)</f>
        <v>0</v>
      </c>
    </row>
    <row r="477" spans="1:7" x14ac:dyDescent="0.3">
      <c r="A477" s="1">
        <v>45402</v>
      </c>
      <c r="B477">
        <v>20</v>
      </c>
      <c r="C477">
        <v>1794.8130000000001</v>
      </c>
      <c r="D477">
        <v>211.27500000000001</v>
      </c>
      <c r="E477">
        <v>6900.62</v>
      </c>
      <c r="F477">
        <f>F476+energia__245[[#This Row],[Zrodla_wiatrowe]]+energia__245[[#This Row],[Zrodla_fotowoltaiczne]]-zapotrzebowanie[[#This Row],[Zapotrzebowanie]]</f>
        <v>238345.55200000023</v>
      </c>
      <c r="G477">
        <f>IF(zapotrzebowanie[[#This Row],[Magazyn]]&lt;0,1,0)</f>
        <v>0</v>
      </c>
    </row>
    <row r="478" spans="1:7" x14ac:dyDescent="0.3">
      <c r="A478" s="1">
        <v>45402</v>
      </c>
      <c r="B478">
        <v>21</v>
      </c>
      <c r="C478">
        <v>1357.075</v>
      </c>
      <c r="D478">
        <v>6.0880000000000001</v>
      </c>
      <c r="E478">
        <v>5361.9219999999996</v>
      </c>
      <c r="F478">
        <f>F477+energia__245[[#This Row],[Zrodla_wiatrowe]]+energia__245[[#This Row],[Zrodla_fotowoltaiczne]]-zapotrzebowanie[[#This Row],[Zapotrzebowanie]]</f>
        <v>234346.79300000024</v>
      </c>
      <c r="G478">
        <f>IF(zapotrzebowanie[[#This Row],[Magazyn]]&lt;0,1,0)</f>
        <v>0</v>
      </c>
    </row>
    <row r="479" spans="1:7" x14ac:dyDescent="0.3">
      <c r="A479" s="1">
        <v>45402</v>
      </c>
      <c r="B479">
        <v>22</v>
      </c>
      <c r="C479">
        <v>1288.213</v>
      </c>
      <c r="D479">
        <v>0</v>
      </c>
      <c r="E479">
        <v>5175.4799999999996</v>
      </c>
      <c r="F479">
        <f>F478+energia__245[[#This Row],[Zrodla_wiatrowe]]+energia__245[[#This Row],[Zrodla_fotowoltaiczne]]-zapotrzebowanie[[#This Row],[Zapotrzebowanie]]</f>
        <v>230459.52600000022</v>
      </c>
      <c r="G479">
        <f>IF(zapotrzebowanie[[#This Row],[Magazyn]]&lt;0,1,0)</f>
        <v>0</v>
      </c>
    </row>
    <row r="480" spans="1:7" x14ac:dyDescent="0.3">
      <c r="A480" s="1">
        <v>45402</v>
      </c>
      <c r="B480">
        <v>23</v>
      </c>
      <c r="C480">
        <v>1273.3630000000001</v>
      </c>
      <c r="D480">
        <v>0</v>
      </c>
      <c r="E480">
        <v>3206.279</v>
      </c>
      <c r="F480">
        <f>F479+energia__245[[#This Row],[Zrodla_wiatrowe]]+energia__245[[#This Row],[Zrodla_fotowoltaiczne]]-zapotrzebowanie[[#This Row],[Zapotrzebowanie]]</f>
        <v>228526.61000000022</v>
      </c>
      <c r="G480">
        <f>IF(zapotrzebowanie[[#This Row],[Magazyn]]&lt;0,1,0)</f>
        <v>0</v>
      </c>
    </row>
    <row r="481" spans="1:7" x14ac:dyDescent="0.3">
      <c r="A481" s="1">
        <v>45402</v>
      </c>
      <c r="B481">
        <v>24</v>
      </c>
      <c r="C481">
        <v>1262.5250000000001</v>
      </c>
      <c r="D481">
        <v>0</v>
      </c>
      <c r="E481">
        <v>1882.502</v>
      </c>
      <c r="F481">
        <f>F480+energia__245[[#This Row],[Zrodla_wiatrowe]]+energia__245[[#This Row],[Zrodla_fotowoltaiczne]]-zapotrzebowanie[[#This Row],[Zapotrzebowanie]]</f>
        <v>227906.63300000021</v>
      </c>
      <c r="G481">
        <f>IF(zapotrzebowanie[[#This Row],[Magazyn]]&lt;0,1,0)</f>
        <v>0</v>
      </c>
    </row>
    <row r="482" spans="1:7" x14ac:dyDescent="0.3">
      <c r="A482" s="1">
        <v>45403</v>
      </c>
      <c r="B482">
        <v>1</v>
      </c>
      <c r="C482">
        <v>1398.838</v>
      </c>
      <c r="D482">
        <v>0</v>
      </c>
      <c r="E482">
        <v>1577.616</v>
      </c>
      <c r="F482">
        <f>F481+energia__245[[#This Row],[Zrodla_wiatrowe]]+energia__245[[#This Row],[Zrodla_fotowoltaiczne]]-zapotrzebowanie[[#This Row],[Zapotrzebowanie]]</f>
        <v>227727.85500000019</v>
      </c>
      <c r="G482">
        <f>IF(zapotrzebowanie[[#This Row],[Magazyn]]&lt;0,1,0)</f>
        <v>0</v>
      </c>
    </row>
    <row r="483" spans="1:7" x14ac:dyDescent="0.3">
      <c r="A483" s="1">
        <v>45403</v>
      </c>
      <c r="B483">
        <v>2</v>
      </c>
      <c r="C483">
        <v>1532.7249999999999</v>
      </c>
      <c r="D483">
        <v>0</v>
      </c>
      <c r="E483">
        <v>1352.578</v>
      </c>
      <c r="F483">
        <f>F482+energia__245[[#This Row],[Zrodla_wiatrowe]]+energia__245[[#This Row],[Zrodla_fotowoltaiczne]]-zapotrzebowanie[[#This Row],[Zapotrzebowanie]]</f>
        <v>227908.00200000018</v>
      </c>
      <c r="G483">
        <f>IF(zapotrzebowanie[[#This Row],[Magazyn]]&lt;0,1,0)</f>
        <v>0</v>
      </c>
    </row>
    <row r="484" spans="1:7" x14ac:dyDescent="0.3">
      <c r="A484" s="1">
        <v>45403</v>
      </c>
      <c r="B484">
        <v>3</v>
      </c>
      <c r="C484">
        <v>1704.1880000000001</v>
      </c>
      <c r="D484">
        <v>0</v>
      </c>
      <c r="E484">
        <v>1265.048</v>
      </c>
      <c r="F484">
        <f>F483+energia__245[[#This Row],[Zrodla_wiatrowe]]+energia__245[[#This Row],[Zrodla_fotowoltaiczne]]-zapotrzebowanie[[#This Row],[Zapotrzebowanie]]</f>
        <v>228347.14200000017</v>
      </c>
      <c r="G484">
        <f>IF(zapotrzebowanie[[#This Row],[Magazyn]]&lt;0,1,0)</f>
        <v>0</v>
      </c>
    </row>
    <row r="485" spans="1:7" x14ac:dyDescent="0.3">
      <c r="A485" s="1">
        <v>45403</v>
      </c>
      <c r="B485">
        <v>4</v>
      </c>
      <c r="C485">
        <v>1849.1</v>
      </c>
      <c r="D485">
        <v>0</v>
      </c>
      <c r="E485">
        <v>1267.6410000000001</v>
      </c>
      <c r="F485">
        <f>F484+energia__245[[#This Row],[Zrodla_wiatrowe]]+energia__245[[#This Row],[Zrodla_fotowoltaiczne]]-zapotrzebowanie[[#This Row],[Zapotrzebowanie]]</f>
        <v>228928.60100000017</v>
      </c>
      <c r="G485">
        <f>IF(zapotrzebowanie[[#This Row],[Magazyn]]&lt;0,1,0)</f>
        <v>0</v>
      </c>
    </row>
    <row r="486" spans="1:7" x14ac:dyDescent="0.3">
      <c r="A486" s="1">
        <v>45403</v>
      </c>
      <c r="B486">
        <v>5</v>
      </c>
      <c r="C486">
        <v>1937.375</v>
      </c>
      <c r="D486">
        <v>0</v>
      </c>
      <c r="E486">
        <v>1900.37</v>
      </c>
      <c r="F486">
        <f>F485+energia__245[[#This Row],[Zrodla_wiatrowe]]+energia__245[[#This Row],[Zrodla_fotowoltaiczne]]-zapotrzebowanie[[#This Row],[Zapotrzebowanie]]</f>
        <v>228965.60600000017</v>
      </c>
      <c r="G486">
        <f>IF(zapotrzebowanie[[#This Row],[Magazyn]]&lt;0,1,0)</f>
        <v>0</v>
      </c>
    </row>
    <row r="487" spans="1:7" x14ac:dyDescent="0.3">
      <c r="A487" s="1">
        <v>45403</v>
      </c>
      <c r="B487">
        <v>6</v>
      </c>
      <c r="C487">
        <v>2067.2629999999999</v>
      </c>
      <c r="D487">
        <v>38.700000000000003</v>
      </c>
      <c r="E487">
        <v>3147.076</v>
      </c>
      <c r="F487">
        <f>F486+energia__245[[#This Row],[Zrodla_wiatrowe]]+energia__245[[#This Row],[Zrodla_fotowoltaiczne]]-zapotrzebowanie[[#This Row],[Zapotrzebowanie]]</f>
        <v>227924.49300000019</v>
      </c>
      <c r="G487">
        <f>IF(zapotrzebowanie[[#This Row],[Magazyn]]&lt;0,1,0)</f>
        <v>0</v>
      </c>
    </row>
    <row r="488" spans="1:7" x14ac:dyDescent="0.3">
      <c r="A488" s="1">
        <v>45403</v>
      </c>
      <c r="B488">
        <v>7</v>
      </c>
      <c r="C488">
        <v>2184.8380000000002</v>
      </c>
      <c r="D488">
        <v>474.45</v>
      </c>
      <c r="E488">
        <v>4287.0569999999998</v>
      </c>
      <c r="F488">
        <f>F487+energia__245[[#This Row],[Zrodla_wiatrowe]]+energia__245[[#This Row],[Zrodla_fotowoltaiczne]]-zapotrzebowanie[[#This Row],[Zapotrzebowanie]]</f>
        <v>226296.72400000019</v>
      </c>
      <c r="G488">
        <f>IF(zapotrzebowanie[[#This Row],[Magazyn]]&lt;0,1,0)</f>
        <v>0</v>
      </c>
    </row>
    <row r="489" spans="1:7" x14ac:dyDescent="0.3">
      <c r="A489" s="1">
        <v>45403</v>
      </c>
      <c r="B489">
        <v>8</v>
      </c>
      <c r="C489">
        <v>1934.588</v>
      </c>
      <c r="D489">
        <v>1766.1880000000001</v>
      </c>
      <c r="E489">
        <v>6341.1970000000001</v>
      </c>
      <c r="F489">
        <f>F488+energia__245[[#This Row],[Zrodla_wiatrowe]]+energia__245[[#This Row],[Zrodla_fotowoltaiczne]]-zapotrzebowanie[[#This Row],[Zapotrzebowanie]]</f>
        <v>223656.30300000019</v>
      </c>
      <c r="G489">
        <f>IF(zapotrzebowanie[[#This Row],[Magazyn]]&lt;0,1,0)</f>
        <v>0</v>
      </c>
    </row>
    <row r="490" spans="1:7" x14ac:dyDescent="0.3">
      <c r="A490" s="1">
        <v>45403</v>
      </c>
      <c r="B490">
        <v>9</v>
      </c>
      <c r="C490">
        <v>1946.1130000000001</v>
      </c>
      <c r="D490">
        <v>3378.413</v>
      </c>
      <c r="E490">
        <v>7102.1360000000004</v>
      </c>
      <c r="F490">
        <f>F489+energia__245[[#This Row],[Zrodla_wiatrowe]]+energia__245[[#This Row],[Zrodla_fotowoltaiczne]]-zapotrzebowanie[[#This Row],[Zapotrzebowanie]]</f>
        <v>221878.6930000002</v>
      </c>
      <c r="G490">
        <f>IF(zapotrzebowanie[[#This Row],[Magazyn]]&lt;0,1,0)</f>
        <v>0</v>
      </c>
    </row>
    <row r="491" spans="1:7" x14ac:dyDescent="0.3">
      <c r="A491" s="1">
        <v>45403</v>
      </c>
      <c r="B491">
        <v>10</v>
      </c>
      <c r="C491">
        <v>2419.8380000000002</v>
      </c>
      <c r="D491">
        <v>4721.9629999999997</v>
      </c>
      <c r="E491">
        <v>7926.8310000000001</v>
      </c>
      <c r="F491">
        <f>F490+energia__245[[#This Row],[Zrodla_wiatrowe]]+energia__245[[#This Row],[Zrodla_fotowoltaiczne]]-zapotrzebowanie[[#This Row],[Zapotrzebowanie]]</f>
        <v>221093.66300000018</v>
      </c>
      <c r="G491">
        <f>IF(zapotrzebowanie[[#This Row],[Magazyn]]&lt;0,1,0)</f>
        <v>0</v>
      </c>
    </row>
    <row r="492" spans="1:7" x14ac:dyDescent="0.3">
      <c r="A492" s="1">
        <v>45403</v>
      </c>
      <c r="B492">
        <v>11</v>
      </c>
      <c r="C492">
        <v>2898.95</v>
      </c>
      <c r="D492">
        <v>5160.4629999999997</v>
      </c>
      <c r="E492">
        <v>7904.56</v>
      </c>
      <c r="F492">
        <f>F491+energia__245[[#This Row],[Zrodla_wiatrowe]]+energia__245[[#This Row],[Zrodla_fotowoltaiczne]]-zapotrzebowanie[[#This Row],[Zapotrzebowanie]]</f>
        <v>221248.51600000018</v>
      </c>
      <c r="G492">
        <f>IF(zapotrzebowanie[[#This Row],[Magazyn]]&lt;0,1,0)</f>
        <v>0</v>
      </c>
    </row>
    <row r="493" spans="1:7" x14ac:dyDescent="0.3">
      <c r="A493" s="1">
        <v>45403</v>
      </c>
      <c r="B493">
        <v>12</v>
      </c>
      <c r="C493">
        <v>3274.163</v>
      </c>
      <c r="D493">
        <v>5038.2629999999999</v>
      </c>
      <c r="E493">
        <v>8035.9189999999999</v>
      </c>
      <c r="F493">
        <f>F492+energia__245[[#This Row],[Zrodla_wiatrowe]]+energia__245[[#This Row],[Zrodla_fotowoltaiczne]]-zapotrzebowanie[[#This Row],[Zapotrzebowanie]]</f>
        <v>221525.02300000019</v>
      </c>
      <c r="G493">
        <f>IF(zapotrzebowanie[[#This Row],[Magazyn]]&lt;0,1,0)</f>
        <v>0</v>
      </c>
    </row>
    <row r="494" spans="1:7" x14ac:dyDescent="0.3">
      <c r="A494" s="1">
        <v>45403</v>
      </c>
      <c r="B494">
        <v>13</v>
      </c>
      <c r="C494">
        <v>3595.8380000000002</v>
      </c>
      <c r="D494">
        <v>4713.7879999999996</v>
      </c>
      <c r="E494">
        <v>8371.77</v>
      </c>
      <c r="F494">
        <f>F493+energia__245[[#This Row],[Zrodla_wiatrowe]]+energia__245[[#This Row],[Zrodla_fotowoltaiczne]]-zapotrzebowanie[[#This Row],[Zapotrzebowanie]]</f>
        <v>221462.87900000019</v>
      </c>
      <c r="G494">
        <f>IF(zapotrzebowanie[[#This Row],[Magazyn]]&lt;0,1,0)</f>
        <v>0</v>
      </c>
    </row>
    <row r="495" spans="1:7" x14ac:dyDescent="0.3">
      <c r="A495" s="1">
        <v>45403</v>
      </c>
      <c r="B495">
        <v>14</v>
      </c>
      <c r="C495">
        <v>3973.15</v>
      </c>
      <c r="D495">
        <v>4531.9250000000002</v>
      </c>
      <c r="E495">
        <v>7909.1390000000001</v>
      </c>
      <c r="F495">
        <f>F494+energia__245[[#This Row],[Zrodla_wiatrowe]]+energia__245[[#This Row],[Zrodla_fotowoltaiczne]]-zapotrzebowanie[[#This Row],[Zapotrzebowanie]]</f>
        <v>222058.81500000018</v>
      </c>
      <c r="G495">
        <f>IF(zapotrzebowanie[[#This Row],[Magazyn]]&lt;0,1,0)</f>
        <v>0</v>
      </c>
    </row>
    <row r="496" spans="1:7" x14ac:dyDescent="0.3">
      <c r="A496" s="1">
        <v>45403</v>
      </c>
      <c r="B496">
        <v>15</v>
      </c>
      <c r="C496">
        <v>4240.5249999999996</v>
      </c>
      <c r="D496">
        <v>4170.3500000000004</v>
      </c>
      <c r="E496">
        <v>8153.5410000000002</v>
      </c>
      <c r="F496">
        <f>F495+energia__245[[#This Row],[Zrodla_wiatrowe]]+energia__245[[#This Row],[Zrodla_fotowoltaiczne]]-zapotrzebowanie[[#This Row],[Zapotrzebowanie]]</f>
        <v>222316.14900000018</v>
      </c>
      <c r="G496">
        <f>IF(zapotrzebowanie[[#This Row],[Magazyn]]&lt;0,1,0)</f>
        <v>0</v>
      </c>
    </row>
    <row r="497" spans="1:7" x14ac:dyDescent="0.3">
      <c r="A497" s="1">
        <v>45403</v>
      </c>
      <c r="B497">
        <v>16</v>
      </c>
      <c r="C497">
        <v>4450.5879999999997</v>
      </c>
      <c r="D497">
        <v>3515.0630000000001</v>
      </c>
      <c r="E497">
        <v>8211.6190000000006</v>
      </c>
      <c r="F497">
        <f>F496+energia__245[[#This Row],[Zrodla_wiatrowe]]+energia__245[[#This Row],[Zrodla_fotowoltaiczne]]-zapotrzebowanie[[#This Row],[Zapotrzebowanie]]</f>
        <v>222070.18100000016</v>
      </c>
      <c r="G497">
        <f>IF(zapotrzebowanie[[#This Row],[Magazyn]]&lt;0,1,0)</f>
        <v>0</v>
      </c>
    </row>
    <row r="498" spans="1:7" x14ac:dyDescent="0.3">
      <c r="A498" s="1">
        <v>45403</v>
      </c>
      <c r="B498">
        <v>17</v>
      </c>
      <c r="C498">
        <v>4511.9629999999997</v>
      </c>
      <c r="D498">
        <v>2743.9879999999998</v>
      </c>
      <c r="E498">
        <v>7923.8</v>
      </c>
      <c r="F498">
        <f>F497+energia__245[[#This Row],[Zrodla_wiatrowe]]+energia__245[[#This Row],[Zrodla_fotowoltaiczne]]-zapotrzebowanie[[#This Row],[Zapotrzebowanie]]</f>
        <v>221402.33200000017</v>
      </c>
      <c r="G498">
        <f>IF(zapotrzebowanie[[#This Row],[Magazyn]]&lt;0,1,0)</f>
        <v>0</v>
      </c>
    </row>
    <row r="499" spans="1:7" x14ac:dyDescent="0.3">
      <c r="A499" s="1">
        <v>45403</v>
      </c>
      <c r="B499">
        <v>18</v>
      </c>
      <c r="C499">
        <v>4392.3630000000003</v>
      </c>
      <c r="D499">
        <v>1887.788</v>
      </c>
      <c r="E499">
        <v>7275.4160000000002</v>
      </c>
      <c r="F499">
        <f>F498+energia__245[[#This Row],[Zrodla_wiatrowe]]+energia__245[[#This Row],[Zrodla_fotowoltaiczne]]-zapotrzebowanie[[#This Row],[Zapotrzebowanie]]</f>
        <v>220407.06700000018</v>
      </c>
      <c r="G499">
        <f>IF(zapotrzebowanie[[#This Row],[Magazyn]]&lt;0,1,0)</f>
        <v>0</v>
      </c>
    </row>
    <row r="500" spans="1:7" x14ac:dyDescent="0.3">
      <c r="A500" s="1">
        <v>45403</v>
      </c>
      <c r="B500">
        <v>19</v>
      </c>
      <c r="C500">
        <v>4057.6880000000001</v>
      </c>
      <c r="D500">
        <v>909.85</v>
      </c>
      <c r="E500">
        <v>6501.5910000000003</v>
      </c>
      <c r="F500">
        <f>F499+energia__245[[#This Row],[Zrodla_wiatrowe]]+energia__245[[#This Row],[Zrodla_fotowoltaiczne]]-zapotrzebowanie[[#This Row],[Zapotrzebowanie]]</f>
        <v>218873.0140000002</v>
      </c>
      <c r="G500">
        <f>IF(zapotrzebowanie[[#This Row],[Magazyn]]&lt;0,1,0)</f>
        <v>0</v>
      </c>
    </row>
    <row r="501" spans="1:7" x14ac:dyDescent="0.3">
      <c r="A501" s="1">
        <v>45403</v>
      </c>
      <c r="B501">
        <v>20</v>
      </c>
      <c r="C501">
        <v>3567.875</v>
      </c>
      <c r="D501">
        <v>212.28800000000001</v>
      </c>
      <c r="E501">
        <v>6325.5749999999998</v>
      </c>
      <c r="F501">
        <f>F500+energia__245[[#This Row],[Zrodla_wiatrowe]]+energia__245[[#This Row],[Zrodla_fotowoltaiczne]]-zapotrzebowanie[[#This Row],[Zapotrzebowanie]]</f>
        <v>216327.60200000019</v>
      </c>
      <c r="G501">
        <f>IF(zapotrzebowanie[[#This Row],[Magazyn]]&lt;0,1,0)</f>
        <v>0</v>
      </c>
    </row>
    <row r="502" spans="1:7" x14ac:dyDescent="0.3">
      <c r="A502" s="1">
        <v>45403</v>
      </c>
      <c r="B502">
        <v>21</v>
      </c>
      <c r="C502">
        <v>3013.4380000000001</v>
      </c>
      <c r="D502">
        <v>6.1</v>
      </c>
      <c r="E502">
        <v>4915.1000000000004</v>
      </c>
      <c r="F502">
        <f>F501+energia__245[[#This Row],[Zrodla_wiatrowe]]+energia__245[[#This Row],[Zrodla_fotowoltaiczne]]-zapotrzebowanie[[#This Row],[Zapotrzebowanie]]</f>
        <v>214432.04000000018</v>
      </c>
      <c r="G502">
        <f>IF(zapotrzebowanie[[#This Row],[Magazyn]]&lt;0,1,0)</f>
        <v>0</v>
      </c>
    </row>
    <row r="503" spans="1:7" x14ac:dyDescent="0.3">
      <c r="A503" s="1">
        <v>45403</v>
      </c>
      <c r="B503">
        <v>22</v>
      </c>
      <c r="C503">
        <v>2788.8130000000001</v>
      </c>
      <c r="D503">
        <v>0</v>
      </c>
      <c r="E503">
        <v>4744.1949999999997</v>
      </c>
      <c r="F503">
        <f>F502+energia__245[[#This Row],[Zrodla_wiatrowe]]+energia__245[[#This Row],[Zrodla_fotowoltaiczne]]-zapotrzebowanie[[#This Row],[Zapotrzebowanie]]</f>
        <v>212476.65800000017</v>
      </c>
      <c r="G503">
        <f>IF(zapotrzebowanie[[#This Row],[Magazyn]]&lt;0,1,0)</f>
        <v>0</v>
      </c>
    </row>
    <row r="504" spans="1:7" x14ac:dyDescent="0.3">
      <c r="A504" s="1">
        <v>45403</v>
      </c>
      <c r="B504">
        <v>23</v>
      </c>
      <c r="C504">
        <v>2913.0880000000002</v>
      </c>
      <c r="D504">
        <v>0</v>
      </c>
      <c r="E504">
        <v>2939.0920000000001</v>
      </c>
      <c r="F504">
        <f>F503+energia__245[[#This Row],[Zrodla_wiatrowe]]+energia__245[[#This Row],[Zrodla_fotowoltaiczne]]-zapotrzebowanie[[#This Row],[Zapotrzebowanie]]</f>
        <v>212450.65400000016</v>
      </c>
      <c r="G504">
        <f>IF(zapotrzebowanie[[#This Row],[Magazyn]]&lt;0,1,0)</f>
        <v>0</v>
      </c>
    </row>
    <row r="505" spans="1:7" x14ac:dyDescent="0.3">
      <c r="A505" s="1">
        <v>45403</v>
      </c>
      <c r="B505">
        <v>24</v>
      </c>
      <c r="C505">
        <v>2756.2</v>
      </c>
      <c r="D505">
        <v>0</v>
      </c>
      <c r="E505">
        <v>1725.6279999999999</v>
      </c>
      <c r="F505">
        <f>F504+energia__245[[#This Row],[Zrodla_wiatrowe]]+energia__245[[#This Row],[Zrodla_fotowoltaiczne]]-zapotrzebowanie[[#This Row],[Zapotrzebowanie]]</f>
        <v>213481.22600000017</v>
      </c>
      <c r="G505">
        <f>IF(zapotrzebowanie[[#This Row],[Magazyn]]&lt;0,1,0)</f>
        <v>0</v>
      </c>
    </row>
    <row r="506" spans="1:7" x14ac:dyDescent="0.3">
      <c r="A506" s="1">
        <v>45404</v>
      </c>
      <c r="B506">
        <v>1</v>
      </c>
      <c r="C506">
        <v>2444.663</v>
      </c>
      <c r="D506">
        <v>0</v>
      </c>
      <c r="E506">
        <v>1561.84</v>
      </c>
      <c r="F506">
        <f>F505+energia__245[[#This Row],[Zrodla_wiatrowe]]+energia__245[[#This Row],[Zrodla_fotowoltaiczne]]-zapotrzebowanie[[#This Row],[Zapotrzebowanie]]</f>
        <v>214364.04900000017</v>
      </c>
      <c r="G506">
        <f>IF(zapotrzebowanie[[#This Row],[Magazyn]]&lt;0,1,0)</f>
        <v>0</v>
      </c>
    </row>
    <row r="507" spans="1:7" x14ac:dyDescent="0.3">
      <c r="A507" s="1">
        <v>45404</v>
      </c>
      <c r="B507">
        <v>2</v>
      </c>
      <c r="C507">
        <v>2285.6880000000001</v>
      </c>
      <c r="D507">
        <v>0</v>
      </c>
      <c r="E507">
        <v>1339.0530000000001</v>
      </c>
      <c r="F507">
        <f>F506+energia__245[[#This Row],[Zrodla_wiatrowe]]+energia__245[[#This Row],[Zrodla_fotowoltaiczne]]-zapotrzebowanie[[#This Row],[Zapotrzebowanie]]</f>
        <v>215310.68400000015</v>
      </c>
      <c r="G507">
        <f>IF(zapotrzebowanie[[#This Row],[Magazyn]]&lt;0,1,0)</f>
        <v>0</v>
      </c>
    </row>
    <row r="508" spans="1:7" x14ac:dyDescent="0.3">
      <c r="A508" s="1">
        <v>45404</v>
      </c>
      <c r="B508">
        <v>3</v>
      </c>
      <c r="C508">
        <v>2196.663</v>
      </c>
      <c r="D508">
        <v>0</v>
      </c>
      <c r="E508">
        <v>1252.3969999999999</v>
      </c>
      <c r="F508">
        <f>F507+energia__245[[#This Row],[Zrodla_wiatrowe]]+energia__245[[#This Row],[Zrodla_fotowoltaiczne]]-zapotrzebowanie[[#This Row],[Zapotrzebowanie]]</f>
        <v>216254.95000000016</v>
      </c>
      <c r="G508">
        <f>IF(zapotrzebowanie[[#This Row],[Magazyn]]&lt;0,1,0)</f>
        <v>0</v>
      </c>
    </row>
    <row r="509" spans="1:7" x14ac:dyDescent="0.3">
      <c r="A509" s="1">
        <v>45404</v>
      </c>
      <c r="B509">
        <v>4</v>
      </c>
      <c r="C509">
        <v>2105.1379999999999</v>
      </c>
      <c r="D509">
        <v>0</v>
      </c>
      <c r="E509">
        <v>1254.9639999999999</v>
      </c>
      <c r="F509">
        <f>F508+energia__245[[#This Row],[Zrodla_wiatrowe]]+energia__245[[#This Row],[Zrodla_fotowoltaiczne]]-zapotrzebowanie[[#This Row],[Zapotrzebowanie]]</f>
        <v>217105.12400000016</v>
      </c>
      <c r="G509">
        <f>IF(zapotrzebowanie[[#This Row],[Magazyn]]&lt;0,1,0)</f>
        <v>0</v>
      </c>
    </row>
    <row r="510" spans="1:7" x14ac:dyDescent="0.3">
      <c r="A510" s="1">
        <v>45404</v>
      </c>
      <c r="B510">
        <v>5</v>
      </c>
      <c r="C510">
        <v>2107.9250000000002</v>
      </c>
      <c r="D510">
        <v>0</v>
      </c>
      <c r="E510">
        <v>1881.366</v>
      </c>
      <c r="F510">
        <f>F509+energia__245[[#This Row],[Zrodla_wiatrowe]]+energia__245[[#This Row],[Zrodla_fotowoltaiczne]]-zapotrzebowanie[[#This Row],[Zapotrzebowanie]]</f>
        <v>217331.68300000014</v>
      </c>
      <c r="G510">
        <f>IF(zapotrzebowanie[[#This Row],[Magazyn]]&lt;0,1,0)</f>
        <v>0</v>
      </c>
    </row>
    <row r="511" spans="1:7" x14ac:dyDescent="0.3">
      <c r="A511" s="1">
        <v>45404</v>
      </c>
      <c r="B511">
        <v>6</v>
      </c>
      <c r="C511">
        <v>2172.9380000000001</v>
      </c>
      <c r="D511">
        <v>56.024999999999999</v>
      </c>
      <c r="E511">
        <v>3115.605</v>
      </c>
      <c r="F511">
        <f>F510+energia__245[[#This Row],[Zrodla_wiatrowe]]+energia__245[[#This Row],[Zrodla_fotowoltaiczne]]-zapotrzebowanie[[#This Row],[Zapotrzebowanie]]</f>
        <v>216445.04100000011</v>
      </c>
      <c r="G511">
        <f>IF(zapotrzebowanie[[#This Row],[Magazyn]]&lt;0,1,0)</f>
        <v>0</v>
      </c>
    </row>
    <row r="512" spans="1:7" x14ac:dyDescent="0.3">
      <c r="A512" s="1">
        <v>45404</v>
      </c>
      <c r="B512">
        <v>7</v>
      </c>
      <c r="C512">
        <v>2164.1129999999998</v>
      </c>
      <c r="D512">
        <v>442.78800000000001</v>
      </c>
      <c r="E512">
        <v>4244.1859999999997</v>
      </c>
      <c r="F512">
        <f>F511+energia__245[[#This Row],[Zrodla_wiatrowe]]+energia__245[[#This Row],[Zrodla_fotowoltaiczne]]-zapotrzebowanie[[#This Row],[Zapotrzebowanie]]</f>
        <v>214807.75600000014</v>
      </c>
      <c r="G512">
        <f>IF(zapotrzebowanie[[#This Row],[Magazyn]]&lt;0,1,0)</f>
        <v>0</v>
      </c>
    </row>
    <row r="513" spans="1:7" x14ac:dyDescent="0.3">
      <c r="A513" s="1">
        <v>45404</v>
      </c>
      <c r="B513">
        <v>8</v>
      </c>
      <c r="C513">
        <v>2141</v>
      </c>
      <c r="D513">
        <v>1446.9</v>
      </c>
      <c r="E513">
        <v>6150.9610000000002</v>
      </c>
      <c r="F513">
        <f>F512+energia__245[[#This Row],[Zrodla_wiatrowe]]+energia__245[[#This Row],[Zrodla_fotowoltaiczne]]-zapotrzebowanie[[#This Row],[Zapotrzebowanie]]</f>
        <v>212244.69500000012</v>
      </c>
      <c r="G513">
        <f>IF(zapotrzebowanie[[#This Row],[Magazyn]]&lt;0,1,0)</f>
        <v>0</v>
      </c>
    </row>
    <row r="514" spans="1:7" x14ac:dyDescent="0.3">
      <c r="A514" s="1">
        <v>45404</v>
      </c>
      <c r="B514">
        <v>9</v>
      </c>
      <c r="C514">
        <v>2122.288</v>
      </c>
      <c r="D514">
        <v>2735.5880000000002</v>
      </c>
      <c r="E514">
        <v>6889.0720000000001</v>
      </c>
      <c r="F514">
        <f>F513+energia__245[[#This Row],[Zrodla_wiatrowe]]+energia__245[[#This Row],[Zrodla_fotowoltaiczne]]-zapotrzebowanie[[#This Row],[Zapotrzebowanie]]</f>
        <v>210213.49900000013</v>
      </c>
      <c r="G514">
        <f>IF(zapotrzebowanie[[#This Row],[Magazyn]]&lt;0,1,0)</f>
        <v>0</v>
      </c>
    </row>
    <row r="515" spans="1:7" x14ac:dyDescent="0.3">
      <c r="A515" s="1">
        <v>45404</v>
      </c>
      <c r="B515">
        <v>10</v>
      </c>
      <c r="C515">
        <v>2205.788</v>
      </c>
      <c r="D515">
        <v>3847.4630000000002</v>
      </c>
      <c r="E515">
        <v>7689.0259999999998</v>
      </c>
      <c r="F515">
        <f>F514+energia__245[[#This Row],[Zrodla_wiatrowe]]+energia__245[[#This Row],[Zrodla_fotowoltaiczne]]-zapotrzebowanie[[#This Row],[Zapotrzebowanie]]</f>
        <v>208577.7240000001</v>
      </c>
      <c r="G515">
        <f>IF(zapotrzebowanie[[#This Row],[Magazyn]]&lt;0,1,0)</f>
        <v>0</v>
      </c>
    </row>
    <row r="516" spans="1:7" x14ac:dyDescent="0.3">
      <c r="A516" s="1">
        <v>45404</v>
      </c>
      <c r="B516">
        <v>11</v>
      </c>
      <c r="C516">
        <v>2236.8130000000001</v>
      </c>
      <c r="D516">
        <v>4368.1379999999999</v>
      </c>
      <c r="E516">
        <v>7667.4229999999998</v>
      </c>
      <c r="F516">
        <f>F515+energia__245[[#This Row],[Zrodla_wiatrowe]]+energia__245[[#This Row],[Zrodla_fotowoltaiczne]]-zapotrzebowanie[[#This Row],[Zapotrzebowanie]]</f>
        <v>207515.25200000009</v>
      </c>
      <c r="G516">
        <f>IF(zapotrzebowanie[[#This Row],[Magazyn]]&lt;0,1,0)</f>
        <v>0</v>
      </c>
    </row>
    <row r="517" spans="1:7" x14ac:dyDescent="0.3">
      <c r="A517" s="1">
        <v>45404</v>
      </c>
      <c r="B517">
        <v>12</v>
      </c>
      <c r="C517">
        <v>2309.5500000000002</v>
      </c>
      <c r="D517">
        <v>4245.9380000000001</v>
      </c>
      <c r="E517">
        <v>7794.8419999999996</v>
      </c>
      <c r="F517">
        <f>F516+energia__245[[#This Row],[Zrodla_wiatrowe]]+energia__245[[#This Row],[Zrodla_fotowoltaiczne]]-zapotrzebowanie[[#This Row],[Zapotrzebowanie]]</f>
        <v>206275.89800000007</v>
      </c>
      <c r="G517">
        <f>IF(zapotrzebowanie[[#This Row],[Magazyn]]&lt;0,1,0)</f>
        <v>0</v>
      </c>
    </row>
    <row r="518" spans="1:7" x14ac:dyDescent="0.3">
      <c r="A518" s="1">
        <v>45404</v>
      </c>
      <c r="B518">
        <v>13</v>
      </c>
      <c r="C518">
        <v>2168.6129999999998</v>
      </c>
      <c r="D518">
        <v>4059.038</v>
      </c>
      <c r="E518">
        <v>8120.6170000000002</v>
      </c>
      <c r="F518">
        <f>F517+energia__245[[#This Row],[Zrodla_wiatrowe]]+energia__245[[#This Row],[Zrodla_fotowoltaiczne]]-zapotrzebowanie[[#This Row],[Zapotrzebowanie]]</f>
        <v>204382.93200000009</v>
      </c>
      <c r="G518">
        <f>IF(zapotrzebowanie[[#This Row],[Magazyn]]&lt;0,1,0)</f>
        <v>0</v>
      </c>
    </row>
    <row r="519" spans="1:7" x14ac:dyDescent="0.3">
      <c r="A519" s="1">
        <v>45404</v>
      </c>
      <c r="B519">
        <v>14</v>
      </c>
      <c r="C519">
        <v>2051.375</v>
      </c>
      <c r="D519">
        <v>3880.1750000000002</v>
      </c>
      <c r="E519">
        <v>7671.8649999999998</v>
      </c>
      <c r="F519">
        <f>F518+energia__245[[#This Row],[Zrodla_wiatrowe]]+energia__245[[#This Row],[Zrodla_fotowoltaiczne]]-zapotrzebowanie[[#This Row],[Zapotrzebowanie]]</f>
        <v>202642.61700000009</v>
      </c>
      <c r="G519">
        <f>IF(zapotrzebowanie[[#This Row],[Magazyn]]&lt;0,1,0)</f>
        <v>0</v>
      </c>
    </row>
    <row r="520" spans="1:7" x14ac:dyDescent="0.3">
      <c r="A520" s="1">
        <v>45404</v>
      </c>
      <c r="B520">
        <v>15</v>
      </c>
      <c r="C520">
        <v>1815.825</v>
      </c>
      <c r="D520">
        <v>3558.1129999999998</v>
      </c>
      <c r="E520">
        <v>7908.9350000000004</v>
      </c>
      <c r="F520">
        <f>F519+energia__245[[#This Row],[Zrodla_wiatrowe]]+energia__245[[#This Row],[Zrodla_fotowoltaiczne]]-zapotrzebowanie[[#This Row],[Zapotrzebowanie]]</f>
        <v>200107.62000000011</v>
      </c>
      <c r="G520">
        <f>IF(zapotrzebowanie[[#This Row],[Magazyn]]&lt;0,1,0)</f>
        <v>0</v>
      </c>
    </row>
    <row r="521" spans="1:7" x14ac:dyDescent="0.3">
      <c r="A521" s="1">
        <v>45404</v>
      </c>
      <c r="B521">
        <v>16</v>
      </c>
      <c r="C521">
        <v>1594.1379999999999</v>
      </c>
      <c r="D521">
        <v>3103.875</v>
      </c>
      <c r="E521">
        <v>8129.5029999999997</v>
      </c>
      <c r="F521">
        <f>F520+energia__245[[#This Row],[Zrodla_wiatrowe]]+energia__245[[#This Row],[Zrodla_fotowoltaiczne]]-zapotrzebowanie[[#This Row],[Zapotrzebowanie]]</f>
        <v>196676.13000000012</v>
      </c>
      <c r="G521">
        <f>IF(zapotrzebowanie[[#This Row],[Magazyn]]&lt;0,1,0)</f>
        <v>0</v>
      </c>
    </row>
    <row r="522" spans="1:7" x14ac:dyDescent="0.3">
      <c r="A522" s="1">
        <v>45404</v>
      </c>
      <c r="B522">
        <v>17</v>
      </c>
      <c r="C522">
        <v>1369.25</v>
      </c>
      <c r="D522">
        <v>2497.6129999999998</v>
      </c>
      <c r="E522">
        <v>7844.5619999999999</v>
      </c>
      <c r="F522">
        <f>F521+energia__245[[#This Row],[Zrodla_wiatrowe]]+energia__245[[#This Row],[Zrodla_fotowoltaiczne]]-zapotrzebowanie[[#This Row],[Zapotrzebowanie]]</f>
        <v>192698.43100000013</v>
      </c>
      <c r="G522">
        <f>IF(zapotrzebowanie[[#This Row],[Magazyn]]&lt;0,1,0)</f>
        <v>0</v>
      </c>
    </row>
    <row r="523" spans="1:7" x14ac:dyDescent="0.3">
      <c r="A523" s="1">
        <v>45404</v>
      </c>
      <c r="B523">
        <v>18</v>
      </c>
      <c r="C523">
        <v>1099.7249999999999</v>
      </c>
      <c r="D523">
        <v>1671.1130000000001</v>
      </c>
      <c r="E523">
        <v>7202.6610000000001</v>
      </c>
      <c r="F523">
        <f>F522+energia__245[[#This Row],[Zrodla_wiatrowe]]+energia__245[[#This Row],[Zrodla_fotowoltaiczne]]-zapotrzebowanie[[#This Row],[Zapotrzebowanie]]</f>
        <v>188266.60800000015</v>
      </c>
      <c r="G523">
        <f>IF(zapotrzebowanie[[#This Row],[Magazyn]]&lt;0,1,0)</f>
        <v>0</v>
      </c>
    </row>
    <row r="524" spans="1:7" x14ac:dyDescent="0.3">
      <c r="A524" s="1">
        <v>45404</v>
      </c>
      <c r="B524">
        <v>19</v>
      </c>
      <c r="C524">
        <v>862.26300000000003</v>
      </c>
      <c r="D524">
        <v>807.27499999999998</v>
      </c>
      <c r="E524">
        <v>6436.5749999999998</v>
      </c>
      <c r="F524">
        <f>F523+energia__245[[#This Row],[Zrodla_wiatrowe]]+energia__245[[#This Row],[Zrodla_fotowoltaiczne]]-zapotrzebowanie[[#This Row],[Zapotrzebowanie]]</f>
        <v>183499.57100000014</v>
      </c>
      <c r="G524">
        <f>IF(zapotrzebowanie[[#This Row],[Magazyn]]&lt;0,1,0)</f>
        <v>0</v>
      </c>
    </row>
    <row r="525" spans="1:7" x14ac:dyDescent="0.3">
      <c r="A525" s="1">
        <v>45404</v>
      </c>
      <c r="B525">
        <v>20</v>
      </c>
      <c r="C525">
        <v>603.875</v>
      </c>
      <c r="D525">
        <v>205.08799999999999</v>
      </c>
      <c r="E525">
        <v>6262.3190000000004</v>
      </c>
      <c r="F525">
        <f>F524+energia__245[[#This Row],[Zrodla_wiatrowe]]+energia__245[[#This Row],[Zrodla_fotowoltaiczne]]-zapotrzebowanie[[#This Row],[Zapotrzebowanie]]</f>
        <v>178046.21500000014</v>
      </c>
      <c r="G525">
        <f>IF(zapotrzebowanie[[#This Row],[Magazyn]]&lt;0,1,0)</f>
        <v>0</v>
      </c>
    </row>
    <row r="526" spans="1:7" x14ac:dyDescent="0.3">
      <c r="A526" s="1">
        <v>45404</v>
      </c>
      <c r="B526">
        <v>21</v>
      </c>
      <c r="C526">
        <v>531.21299999999997</v>
      </c>
      <c r="D526">
        <v>38.024999999999999</v>
      </c>
      <c r="E526">
        <v>4865.9489999999996</v>
      </c>
      <c r="F526">
        <f>F525+energia__245[[#This Row],[Zrodla_wiatrowe]]+energia__245[[#This Row],[Zrodla_fotowoltaiczne]]-zapotrzebowanie[[#This Row],[Zapotrzebowanie]]</f>
        <v>173749.50400000013</v>
      </c>
      <c r="G526">
        <f>IF(zapotrzebowanie[[#This Row],[Magazyn]]&lt;0,1,0)</f>
        <v>0</v>
      </c>
    </row>
    <row r="527" spans="1:7" x14ac:dyDescent="0.3">
      <c r="A527" s="1">
        <v>45404</v>
      </c>
      <c r="B527">
        <v>22</v>
      </c>
      <c r="C527">
        <v>493.91300000000001</v>
      </c>
      <c r="D527">
        <v>0</v>
      </c>
      <c r="E527">
        <v>4696.7529999999997</v>
      </c>
      <c r="F527">
        <f>F526+energia__245[[#This Row],[Zrodla_wiatrowe]]+energia__245[[#This Row],[Zrodla_fotowoltaiczne]]-zapotrzebowanie[[#This Row],[Zapotrzebowanie]]</f>
        <v>169546.66400000014</v>
      </c>
      <c r="G527">
        <f>IF(zapotrzebowanie[[#This Row],[Magazyn]]&lt;0,1,0)</f>
        <v>0</v>
      </c>
    </row>
    <row r="528" spans="1:7" x14ac:dyDescent="0.3">
      <c r="A528" s="1">
        <v>45404</v>
      </c>
      <c r="B528">
        <v>23</v>
      </c>
      <c r="C528">
        <v>434.97500000000002</v>
      </c>
      <c r="D528">
        <v>0</v>
      </c>
      <c r="E528">
        <v>2909.701</v>
      </c>
      <c r="F528">
        <f>F527+energia__245[[#This Row],[Zrodla_wiatrowe]]+energia__245[[#This Row],[Zrodla_fotowoltaiczne]]-zapotrzebowanie[[#This Row],[Zapotrzebowanie]]</f>
        <v>167071.93800000014</v>
      </c>
      <c r="G528">
        <f>IF(zapotrzebowanie[[#This Row],[Magazyn]]&lt;0,1,0)</f>
        <v>0</v>
      </c>
    </row>
    <row r="529" spans="1:7" x14ac:dyDescent="0.3">
      <c r="A529" s="1">
        <v>45404</v>
      </c>
      <c r="B529">
        <v>24</v>
      </c>
      <c r="C529">
        <v>443.738</v>
      </c>
      <c r="D529">
        <v>0</v>
      </c>
      <c r="E529">
        <v>1708.3720000000001</v>
      </c>
      <c r="F529">
        <f>F528+energia__245[[#This Row],[Zrodla_wiatrowe]]+energia__245[[#This Row],[Zrodla_fotowoltaiczne]]-zapotrzebowanie[[#This Row],[Zapotrzebowanie]]</f>
        <v>165807.30400000015</v>
      </c>
      <c r="G529">
        <f>IF(zapotrzebowanie[[#This Row],[Magazyn]]&lt;0,1,0)</f>
        <v>0</v>
      </c>
    </row>
    <row r="530" spans="1:7" x14ac:dyDescent="0.3">
      <c r="A530" s="1">
        <v>45405</v>
      </c>
      <c r="B530">
        <v>1</v>
      </c>
      <c r="C530">
        <v>421.71300000000002</v>
      </c>
      <c r="D530">
        <v>0</v>
      </c>
      <c r="E530">
        <v>1701.4780000000001</v>
      </c>
      <c r="F530">
        <f>F529+energia__245[[#This Row],[Zrodla_wiatrowe]]+energia__245[[#This Row],[Zrodla_fotowoltaiczne]]-zapotrzebowanie[[#This Row],[Zapotrzebowanie]]</f>
        <v>164527.53900000014</v>
      </c>
      <c r="G530">
        <f>IF(zapotrzebowanie[[#This Row],[Magazyn]]&lt;0,1,0)</f>
        <v>0</v>
      </c>
    </row>
    <row r="531" spans="1:7" x14ac:dyDescent="0.3">
      <c r="A531" s="1">
        <v>45405</v>
      </c>
      <c r="B531">
        <v>2</v>
      </c>
      <c r="C531">
        <v>421.41300000000001</v>
      </c>
      <c r="D531">
        <v>0</v>
      </c>
      <c r="E531">
        <v>1487.836</v>
      </c>
      <c r="F531">
        <f>F530+energia__245[[#This Row],[Zrodla_wiatrowe]]+energia__245[[#This Row],[Zrodla_fotowoltaiczne]]-zapotrzebowanie[[#This Row],[Zapotrzebowanie]]</f>
        <v>163461.11600000013</v>
      </c>
      <c r="G531">
        <f>IF(zapotrzebowanie[[#This Row],[Magazyn]]&lt;0,1,0)</f>
        <v>0</v>
      </c>
    </row>
    <row r="532" spans="1:7" x14ac:dyDescent="0.3">
      <c r="A532" s="1">
        <v>45405</v>
      </c>
      <c r="B532">
        <v>3</v>
      </c>
      <c r="C532">
        <v>424.32499999999999</v>
      </c>
      <c r="D532">
        <v>0</v>
      </c>
      <c r="E532">
        <v>1391.5530000000001</v>
      </c>
      <c r="F532">
        <f>F531+energia__245[[#This Row],[Zrodla_wiatrowe]]+energia__245[[#This Row],[Zrodla_fotowoltaiczne]]-zapotrzebowanie[[#This Row],[Zapotrzebowanie]]</f>
        <v>162493.88800000012</v>
      </c>
      <c r="G532">
        <f>IF(zapotrzebowanie[[#This Row],[Magazyn]]&lt;0,1,0)</f>
        <v>0</v>
      </c>
    </row>
    <row r="533" spans="1:7" x14ac:dyDescent="0.3">
      <c r="A533" s="1">
        <v>45405</v>
      </c>
      <c r="B533">
        <v>4</v>
      </c>
      <c r="C533">
        <v>475.82499999999999</v>
      </c>
      <c r="D533">
        <v>0</v>
      </c>
      <c r="E533">
        <v>1229.6120000000001</v>
      </c>
      <c r="F533">
        <f>F532+energia__245[[#This Row],[Zrodla_wiatrowe]]+energia__245[[#This Row],[Zrodla_fotowoltaiczne]]-zapotrzebowanie[[#This Row],[Zapotrzebowanie]]</f>
        <v>161740.10100000014</v>
      </c>
      <c r="G533">
        <f>IF(zapotrzebowanie[[#This Row],[Magazyn]]&lt;0,1,0)</f>
        <v>0</v>
      </c>
    </row>
    <row r="534" spans="1:7" x14ac:dyDescent="0.3">
      <c r="A534" s="1">
        <v>45405</v>
      </c>
      <c r="B534">
        <v>5</v>
      </c>
      <c r="C534">
        <v>548.22500000000002</v>
      </c>
      <c r="D534">
        <v>0</v>
      </c>
      <c r="E534">
        <v>1843.3589999999999</v>
      </c>
      <c r="F534">
        <f>F533+energia__245[[#This Row],[Zrodla_wiatrowe]]+energia__245[[#This Row],[Zrodla_fotowoltaiczne]]-zapotrzebowanie[[#This Row],[Zapotrzebowanie]]</f>
        <v>160444.96700000015</v>
      </c>
      <c r="G534">
        <f>IF(zapotrzebowanie[[#This Row],[Magazyn]]&lt;0,1,0)</f>
        <v>0</v>
      </c>
    </row>
    <row r="535" spans="1:7" x14ac:dyDescent="0.3">
      <c r="A535" s="1">
        <v>45405</v>
      </c>
      <c r="B535">
        <v>6</v>
      </c>
      <c r="C535">
        <v>646.76300000000003</v>
      </c>
      <c r="D535">
        <v>66.75</v>
      </c>
      <c r="E535">
        <v>3052.663</v>
      </c>
      <c r="F535">
        <f>F534+energia__245[[#This Row],[Zrodla_wiatrowe]]+energia__245[[#This Row],[Zrodla_fotowoltaiczne]]-zapotrzebowanie[[#This Row],[Zapotrzebowanie]]</f>
        <v>158105.81700000016</v>
      </c>
      <c r="G535">
        <f>IF(zapotrzebowanie[[#This Row],[Magazyn]]&lt;0,1,0)</f>
        <v>0</v>
      </c>
    </row>
    <row r="536" spans="1:7" x14ac:dyDescent="0.3">
      <c r="A536" s="1">
        <v>45405</v>
      </c>
      <c r="B536">
        <v>7</v>
      </c>
      <c r="C536">
        <v>730.15</v>
      </c>
      <c r="D536">
        <v>624.79999999999995</v>
      </c>
      <c r="E536">
        <v>4158.4449999999997</v>
      </c>
      <c r="F536">
        <f>F535+energia__245[[#This Row],[Zrodla_wiatrowe]]+energia__245[[#This Row],[Zrodla_fotowoltaiczne]]-zapotrzebowanie[[#This Row],[Zapotrzebowanie]]</f>
        <v>155302.32200000013</v>
      </c>
      <c r="G536">
        <f>IF(zapotrzebowanie[[#This Row],[Magazyn]]&lt;0,1,0)</f>
        <v>0</v>
      </c>
    </row>
    <row r="537" spans="1:7" x14ac:dyDescent="0.3">
      <c r="A537" s="1">
        <v>45405</v>
      </c>
      <c r="B537">
        <v>8</v>
      </c>
      <c r="C537">
        <v>611.51300000000003</v>
      </c>
      <c r="D537">
        <v>2220.038</v>
      </c>
      <c r="E537">
        <v>6975.317</v>
      </c>
      <c r="F537">
        <f>F536+energia__245[[#This Row],[Zrodla_wiatrowe]]+energia__245[[#This Row],[Zrodla_fotowoltaiczne]]-zapotrzebowanie[[#This Row],[Zapotrzebowanie]]</f>
        <v>151158.55600000013</v>
      </c>
      <c r="G537">
        <f>IF(zapotrzebowanie[[#This Row],[Magazyn]]&lt;0,1,0)</f>
        <v>0</v>
      </c>
    </row>
    <row r="538" spans="1:7" x14ac:dyDescent="0.3">
      <c r="A538" s="1">
        <v>45405</v>
      </c>
      <c r="B538">
        <v>9</v>
      </c>
      <c r="C538">
        <v>560.81299999999999</v>
      </c>
      <c r="D538">
        <v>4509.7629999999999</v>
      </c>
      <c r="E538">
        <v>7812.3490000000002</v>
      </c>
      <c r="F538">
        <f>F537+energia__245[[#This Row],[Zrodla_wiatrowe]]+energia__245[[#This Row],[Zrodla_fotowoltaiczne]]-zapotrzebowanie[[#This Row],[Zapotrzebowanie]]</f>
        <v>148416.78300000014</v>
      </c>
      <c r="G538">
        <f>IF(zapotrzebowanie[[#This Row],[Magazyn]]&lt;0,1,0)</f>
        <v>0</v>
      </c>
    </row>
    <row r="539" spans="1:7" x14ac:dyDescent="0.3">
      <c r="A539" s="1">
        <v>45405</v>
      </c>
      <c r="B539">
        <v>10</v>
      </c>
      <c r="C539">
        <v>604.07500000000005</v>
      </c>
      <c r="D539">
        <v>6009.375</v>
      </c>
      <c r="E539">
        <v>8719.5139999999992</v>
      </c>
      <c r="F539">
        <f>F538+energia__245[[#This Row],[Zrodla_wiatrowe]]+energia__245[[#This Row],[Zrodla_fotowoltaiczne]]-zapotrzebowanie[[#This Row],[Zapotrzebowanie]]</f>
        <v>146310.71900000016</v>
      </c>
      <c r="G539">
        <f>IF(zapotrzebowanie[[#This Row],[Magazyn]]&lt;0,1,0)</f>
        <v>0</v>
      </c>
    </row>
    <row r="540" spans="1:7" x14ac:dyDescent="0.3">
      <c r="A540" s="1">
        <v>45405</v>
      </c>
      <c r="B540">
        <v>11</v>
      </c>
      <c r="C540">
        <v>771.81299999999999</v>
      </c>
      <c r="D540">
        <v>6756.8130000000001</v>
      </c>
      <c r="E540">
        <v>8695.0149999999994</v>
      </c>
      <c r="F540">
        <f>F539+energia__245[[#This Row],[Zrodla_wiatrowe]]+energia__245[[#This Row],[Zrodla_fotowoltaiczne]]-zapotrzebowanie[[#This Row],[Zapotrzebowanie]]</f>
        <v>145144.33000000013</v>
      </c>
      <c r="G540">
        <f>IF(zapotrzebowanie[[#This Row],[Magazyn]]&lt;0,1,0)</f>
        <v>0</v>
      </c>
    </row>
    <row r="541" spans="1:7" x14ac:dyDescent="0.3">
      <c r="A541" s="1">
        <v>45405</v>
      </c>
      <c r="B541">
        <v>12</v>
      </c>
      <c r="C541">
        <v>884</v>
      </c>
      <c r="D541">
        <v>6561.5379999999996</v>
      </c>
      <c r="E541">
        <v>8839.5110000000004</v>
      </c>
      <c r="F541">
        <f>F540+energia__245[[#This Row],[Zrodla_wiatrowe]]+energia__245[[#This Row],[Zrodla_fotowoltaiczne]]-zapotrzebowanie[[#This Row],[Zapotrzebowanie]]</f>
        <v>143750.35700000013</v>
      </c>
      <c r="G541">
        <f>IF(zapotrzebowanie[[#This Row],[Magazyn]]&lt;0,1,0)</f>
        <v>0</v>
      </c>
    </row>
    <row r="542" spans="1:7" x14ac:dyDescent="0.3">
      <c r="A542" s="1">
        <v>45405</v>
      </c>
      <c r="B542">
        <v>13</v>
      </c>
      <c r="C542">
        <v>869.46299999999997</v>
      </c>
      <c r="D542">
        <v>6942.3130000000001</v>
      </c>
      <c r="E542">
        <v>9208.9470000000001</v>
      </c>
      <c r="F542">
        <f>F541+energia__245[[#This Row],[Zrodla_wiatrowe]]+energia__245[[#This Row],[Zrodla_fotowoltaiczne]]-zapotrzebowanie[[#This Row],[Zapotrzebowanie]]</f>
        <v>142353.1860000001</v>
      </c>
      <c r="G542">
        <f>IF(zapotrzebowanie[[#This Row],[Magazyn]]&lt;0,1,0)</f>
        <v>0</v>
      </c>
    </row>
    <row r="543" spans="1:7" x14ac:dyDescent="0.3">
      <c r="A543" s="1">
        <v>45405</v>
      </c>
      <c r="B543">
        <v>14</v>
      </c>
      <c r="C543">
        <v>865.21299999999997</v>
      </c>
      <c r="D543">
        <v>7253.5379999999996</v>
      </c>
      <c r="E543">
        <v>7276.4080000000004</v>
      </c>
      <c r="F543">
        <f>F542+energia__245[[#This Row],[Zrodla_wiatrowe]]+energia__245[[#This Row],[Zrodla_fotowoltaiczne]]-zapotrzebowanie[[#This Row],[Zapotrzebowanie]]</f>
        <v>143195.5290000001</v>
      </c>
      <c r="G543">
        <f>IF(zapotrzebowanie[[#This Row],[Magazyn]]&lt;0,1,0)</f>
        <v>0</v>
      </c>
    </row>
    <row r="544" spans="1:7" x14ac:dyDescent="0.3">
      <c r="A544" s="1">
        <v>45405</v>
      </c>
      <c r="B544">
        <v>15</v>
      </c>
      <c r="C544">
        <v>796.05</v>
      </c>
      <c r="D544">
        <v>7172.7380000000003</v>
      </c>
      <c r="E544">
        <v>7501.2579999999998</v>
      </c>
      <c r="F544">
        <f>F543+energia__245[[#This Row],[Zrodla_wiatrowe]]+energia__245[[#This Row],[Zrodla_fotowoltaiczne]]-zapotrzebowanie[[#This Row],[Zapotrzebowanie]]</f>
        <v>143663.0590000001</v>
      </c>
      <c r="G544">
        <f>IF(zapotrzebowanie[[#This Row],[Magazyn]]&lt;0,1,0)</f>
        <v>0</v>
      </c>
    </row>
    <row r="545" spans="1:7" x14ac:dyDescent="0.3">
      <c r="A545" s="1">
        <v>45405</v>
      </c>
      <c r="B545">
        <v>16</v>
      </c>
      <c r="C545">
        <v>676.75</v>
      </c>
      <c r="D545">
        <v>6145.2879999999996</v>
      </c>
      <c r="E545">
        <v>7554.69</v>
      </c>
      <c r="F545">
        <f>F544+energia__245[[#This Row],[Zrodla_wiatrowe]]+energia__245[[#This Row],[Zrodla_fotowoltaiczne]]-zapotrzebowanie[[#This Row],[Zapotrzebowanie]]</f>
        <v>142930.40700000009</v>
      </c>
      <c r="G545">
        <f>IF(zapotrzebowanie[[#This Row],[Magazyn]]&lt;0,1,0)</f>
        <v>0</v>
      </c>
    </row>
    <row r="546" spans="1:7" x14ac:dyDescent="0.3">
      <c r="A546" s="1">
        <v>45405</v>
      </c>
      <c r="B546">
        <v>17</v>
      </c>
      <c r="C546">
        <v>512.625</v>
      </c>
      <c r="D546">
        <v>4845.6000000000004</v>
      </c>
      <c r="E546">
        <v>7289.8959999999997</v>
      </c>
      <c r="F546">
        <f>F545+energia__245[[#This Row],[Zrodla_wiatrowe]]+energia__245[[#This Row],[Zrodla_fotowoltaiczne]]-zapotrzebowanie[[#This Row],[Zapotrzebowanie]]</f>
        <v>140998.73600000009</v>
      </c>
      <c r="G546">
        <f>IF(zapotrzebowanie[[#This Row],[Magazyn]]&lt;0,1,0)</f>
        <v>0</v>
      </c>
    </row>
    <row r="547" spans="1:7" x14ac:dyDescent="0.3">
      <c r="A547" s="1">
        <v>45405</v>
      </c>
      <c r="B547">
        <v>18</v>
      </c>
      <c r="C547">
        <v>417.5</v>
      </c>
      <c r="D547">
        <v>3004.7629999999999</v>
      </c>
      <c r="E547">
        <v>6693.3819999999996</v>
      </c>
      <c r="F547">
        <f>F546+energia__245[[#This Row],[Zrodla_wiatrowe]]+energia__245[[#This Row],[Zrodla_fotowoltaiczne]]-zapotrzebowanie[[#This Row],[Zapotrzebowanie]]</f>
        <v>137727.61700000009</v>
      </c>
      <c r="G547">
        <f>IF(zapotrzebowanie[[#This Row],[Magazyn]]&lt;0,1,0)</f>
        <v>0</v>
      </c>
    </row>
    <row r="548" spans="1:7" x14ac:dyDescent="0.3">
      <c r="A548" s="1">
        <v>45405</v>
      </c>
      <c r="B548">
        <v>19</v>
      </c>
      <c r="C548">
        <v>377.32499999999999</v>
      </c>
      <c r="D548">
        <v>1426.675</v>
      </c>
      <c r="E548">
        <v>7151.75</v>
      </c>
      <c r="F548">
        <f>F547+energia__245[[#This Row],[Zrodla_wiatrowe]]+energia__245[[#This Row],[Zrodla_fotowoltaiczne]]-zapotrzebowanie[[#This Row],[Zapotrzebowanie]]</f>
        <v>132379.86700000009</v>
      </c>
      <c r="G548">
        <f>IF(zapotrzebowanie[[#This Row],[Magazyn]]&lt;0,1,0)</f>
        <v>0</v>
      </c>
    </row>
    <row r="549" spans="1:7" x14ac:dyDescent="0.3">
      <c r="A549" s="1">
        <v>45405</v>
      </c>
      <c r="B549">
        <v>20</v>
      </c>
      <c r="C549">
        <v>552.58799999999997</v>
      </c>
      <c r="D549">
        <v>450.125</v>
      </c>
      <c r="E549">
        <v>6958.1319999999996</v>
      </c>
      <c r="F549">
        <f>F548+energia__245[[#This Row],[Zrodla_wiatrowe]]+energia__245[[#This Row],[Zrodla_fotowoltaiczne]]-zapotrzebowanie[[#This Row],[Zapotrzebowanie]]</f>
        <v>126424.44800000008</v>
      </c>
      <c r="G549">
        <f>IF(zapotrzebowanie[[#This Row],[Magazyn]]&lt;0,1,0)</f>
        <v>0</v>
      </c>
    </row>
    <row r="550" spans="1:7" x14ac:dyDescent="0.3">
      <c r="A550" s="1">
        <v>45405</v>
      </c>
      <c r="B550">
        <v>21</v>
      </c>
      <c r="C550">
        <v>849.4</v>
      </c>
      <c r="D550">
        <v>49.463000000000001</v>
      </c>
      <c r="E550">
        <v>5406.61</v>
      </c>
      <c r="F550">
        <f>F549+energia__245[[#This Row],[Zrodla_wiatrowe]]+energia__245[[#This Row],[Zrodla_fotowoltaiczne]]-zapotrzebowanie[[#This Row],[Zapotrzebowanie]]</f>
        <v>121916.70100000007</v>
      </c>
      <c r="G550">
        <f>IF(zapotrzebowanie[[#This Row],[Magazyn]]&lt;0,1,0)</f>
        <v>0</v>
      </c>
    </row>
    <row r="551" spans="1:7" x14ac:dyDescent="0.3">
      <c r="A551" s="1">
        <v>45405</v>
      </c>
      <c r="B551">
        <v>22</v>
      </c>
      <c r="C551">
        <v>1143.675</v>
      </c>
      <c r="D551">
        <v>0</v>
      </c>
      <c r="E551">
        <v>5218.6139999999996</v>
      </c>
      <c r="F551">
        <f>F550+energia__245[[#This Row],[Zrodla_wiatrowe]]+energia__245[[#This Row],[Zrodla_fotowoltaiczne]]-zapotrzebowanie[[#This Row],[Zapotrzebowanie]]</f>
        <v>117841.76200000008</v>
      </c>
      <c r="G551">
        <f>IF(zapotrzebowanie[[#This Row],[Magazyn]]&lt;0,1,0)</f>
        <v>0</v>
      </c>
    </row>
    <row r="552" spans="1:7" x14ac:dyDescent="0.3">
      <c r="A552" s="1">
        <v>45405</v>
      </c>
      <c r="B552">
        <v>23</v>
      </c>
      <c r="C552">
        <v>1355.6379999999999</v>
      </c>
      <c r="D552">
        <v>0</v>
      </c>
      <c r="E552">
        <v>3233.0010000000002</v>
      </c>
      <c r="F552">
        <f>F551+energia__245[[#This Row],[Zrodla_wiatrowe]]+energia__245[[#This Row],[Zrodla_fotowoltaiczne]]-zapotrzebowanie[[#This Row],[Zapotrzebowanie]]</f>
        <v>115964.39900000008</v>
      </c>
      <c r="G552">
        <f>IF(zapotrzebowanie[[#This Row],[Magazyn]]&lt;0,1,0)</f>
        <v>0</v>
      </c>
    </row>
    <row r="553" spans="1:7" x14ac:dyDescent="0.3">
      <c r="A553" s="1">
        <v>45405</v>
      </c>
      <c r="B553">
        <v>24</v>
      </c>
      <c r="C553">
        <v>1587.25</v>
      </c>
      <c r="D553">
        <v>0</v>
      </c>
      <c r="E553">
        <v>1898.191</v>
      </c>
      <c r="F553">
        <f>F552+energia__245[[#This Row],[Zrodla_wiatrowe]]+energia__245[[#This Row],[Zrodla_fotowoltaiczne]]-zapotrzebowanie[[#This Row],[Zapotrzebowanie]]</f>
        <v>115653.45800000007</v>
      </c>
      <c r="G553">
        <f>IF(zapotrzebowanie[[#This Row],[Magazyn]]&lt;0,1,0)</f>
        <v>0</v>
      </c>
    </row>
    <row r="554" spans="1:7" x14ac:dyDescent="0.3">
      <c r="A554" s="1">
        <v>45406</v>
      </c>
      <c r="B554">
        <v>1</v>
      </c>
      <c r="C554">
        <v>1856.2249999999999</v>
      </c>
      <c r="D554">
        <v>0</v>
      </c>
      <c r="E554">
        <v>1722.7570000000001</v>
      </c>
      <c r="F554">
        <f>F553+energia__245[[#This Row],[Zrodla_wiatrowe]]+energia__245[[#This Row],[Zrodla_fotowoltaiczne]]-zapotrzebowanie[[#This Row],[Zapotrzebowanie]]</f>
        <v>115786.92600000008</v>
      </c>
      <c r="G554">
        <f>IF(zapotrzebowanie[[#This Row],[Magazyn]]&lt;0,1,0)</f>
        <v>0</v>
      </c>
    </row>
    <row r="555" spans="1:7" x14ac:dyDescent="0.3">
      <c r="A555" s="1">
        <v>45406</v>
      </c>
      <c r="B555">
        <v>2</v>
      </c>
      <c r="C555">
        <v>2004.8630000000001</v>
      </c>
      <c r="D555">
        <v>0</v>
      </c>
      <c r="E555">
        <v>1477.0160000000001</v>
      </c>
      <c r="F555">
        <f>F554+energia__245[[#This Row],[Zrodla_wiatrowe]]+energia__245[[#This Row],[Zrodla_fotowoltaiczne]]-zapotrzebowanie[[#This Row],[Zapotrzebowanie]]</f>
        <v>116314.77300000007</v>
      </c>
      <c r="G555">
        <f>IF(zapotrzebowanie[[#This Row],[Magazyn]]&lt;0,1,0)</f>
        <v>0</v>
      </c>
    </row>
    <row r="556" spans="1:7" x14ac:dyDescent="0.3">
      <c r="A556" s="1">
        <v>45406</v>
      </c>
      <c r="B556">
        <v>3</v>
      </c>
      <c r="C556">
        <v>1942.425</v>
      </c>
      <c r="D556">
        <v>0</v>
      </c>
      <c r="E556">
        <v>1381.432</v>
      </c>
      <c r="F556">
        <f>F555+energia__245[[#This Row],[Zrodla_wiatrowe]]+energia__245[[#This Row],[Zrodla_fotowoltaiczne]]-zapotrzebowanie[[#This Row],[Zapotrzebowanie]]</f>
        <v>116875.76600000008</v>
      </c>
      <c r="G556">
        <f>IF(zapotrzebowanie[[#This Row],[Magazyn]]&lt;0,1,0)</f>
        <v>0</v>
      </c>
    </row>
    <row r="557" spans="1:7" x14ac:dyDescent="0.3">
      <c r="A557" s="1">
        <v>45406</v>
      </c>
      <c r="B557">
        <v>4</v>
      </c>
      <c r="C557">
        <v>1797.0250000000001</v>
      </c>
      <c r="D557">
        <v>0</v>
      </c>
      <c r="E557">
        <v>1384.2639999999999</v>
      </c>
      <c r="F557">
        <f>F556+energia__245[[#This Row],[Zrodla_wiatrowe]]+energia__245[[#This Row],[Zrodla_fotowoltaiczne]]-zapotrzebowanie[[#This Row],[Zapotrzebowanie]]</f>
        <v>117288.52700000007</v>
      </c>
      <c r="G557">
        <f>IF(zapotrzebowanie[[#This Row],[Magazyn]]&lt;0,1,0)</f>
        <v>0</v>
      </c>
    </row>
    <row r="558" spans="1:7" x14ac:dyDescent="0.3">
      <c r="A558" s="1">
        <v>45406</v>
      </c>
      <c r="B558">
        <v>5</v>
      </c>
      <c r="C558">
        <v>1627.1130000000001</v>
      </c>
      <c r="D558">
        <v>0</v>
      </c>
      <c r="E558">
        <v>2075.2040000000002</v>
      </c>
      <c r="F558">
        <f>F557+energia__245[[#This Row],[Zrodla_wiatrowe]]+energia__245[[#This Row],[Zrodla_fotowoltaiczne]]-zapotrzebowanie[[#This Row],[Zapotrzebowanie]]</f>
        <v>116840.43600000007</v>
      </c>
      <c r="G558">
        <f>IF(zapotrzebowanie[[#This Row],[Magazyn]]&lt;0,1,0)</f>
        <v>0</v>
      </c>
    </row>
    <row r="559" spans="1:7" x14ac:dyDescent="0.3">
      <c r="A559" s="1">
        <v>45406</v>
      </c>
      <c r="B559">
        <v>6</v>
      </c>
      <c r="C559">
        <v>1479.425</v>
      </c>
      <c r="D559">
        <v>114.77500000000001</v>
      </c>
      <c r="E559">
        <v>3436.607</v>
      </c>
      <c r="F559">
        <f>F558+energia__245[[#This Row],[Zrodla_wiatrowe]]+energia__245[[#This Row],[Zrodla_fotowoltaiczne]]-zapotrzebowanie[[#This Row],[Zapotrzebowanie]]</f>
        <v>114998.02900000007</v>
      </c>
      <c r="G559">
        <f>IF(zapotrzebowanie[[#This Row],[Magazyn]]&lt;0,1,0)</f>
        <v>0</v>
      </c>
    </row>
    <row r="560" spans="1:7" x14ac:dyDescent="0.3">
      <c r="A560" s="1">
        <v>45406</v>
      </c>
      <c r="B560">
        <v>7</v>
      </c>
      <c r="C560">
        <v>1272.9880000000001</v>
      </c>
      <c r="D560">
        <v>633.08799999999997</v>
      </c>
      <c r="E560">
        <v>4681.4660000000003</v>
      </c>
      <c r="F560">
        <f>F559+energia__245[[#This Row],[Zrodla_wiatrowe]]+energia__245[[#This Row],[Zrodla_fotowoltaiczne]]-zapotrzebowanie[[#This Row],[Zapotrzebowanie]]</f>
        <v>112222.63900000007</v>
      </c>
      <c r="G560">
        <f>IF(zapotrzebowanie[[#This Row],[Magazyn]]&lt;0,1,0)</f>
        <v>0</v>
      </c>
    </row>
    <row r="561" spans="1:7" x14ac:dyDescent="0.3">
      <c r="A561" s="1">
        <v>45406</v>
      </c>
      <c r="B561">
        <v>8</v>
      </c>
      <c r="C561">
        <v>820.93799999999999</v>
      </c>
      <c r="D561">
        <v>1677.075</v>
      </c>
      <c r="E561">
        <v>6924.5870000000004</v>
      </c>
      <c r="F561">
        <f>F560+energia__245[[#This Row],[Zrodla_wiatrowe]]+energia__245[[#This Row],[Zrodla_fotowoltaiczne]]-zapotrzebowanie[[#This Row],[Zapotrzebowanie]]</f>
        <v>107796.06500000006</v>
      </c>
      <c r="G561">
        <f>IF(zapotrzebowanie[[#This Row],[Magazyn]]&lt;0,1,0)</f>
        <v>0</v>
      </c>
    </row>
    <row r="562" spans="1:7" x14ac:dyDescent="0.3">
      <c r="A562" s="1">
        <v>45406</v>
      </c>
      <c r="B562">
        <v>9</v>
      </c>
      <c r="C562">
        <v>444.613</v>
      </c>
      <c r="D562">
        <v>2961.3629999999998</v>
      </c>
      <c r="E562">
        <v>7755.5320000000002</v>
      </c>
      <c r="F562">
        <f>F561+energia__245[[#This Row],[Zrodla_wiatrowe]]+energia__245[[#This Row],[Zrodla_fotowoltaiczne]]-zapotrzebowanie[[#This Row],[Zapotrzebowanie]]</f>
        <v>103446.50900000005</v>
      </c>
      <c r="G562">
        <f>IF(zapotrzebowanie[[#This Row],[Magazyn]]&lt;0,1,0)</f>
        <v>0</v>
      </c>
    </row>
    <row r="563" spans="1:7" x14ac:dyDescent="0.3">
      <c r="A563" s="1">
        <v>45406</v>
      </c>
      <c r="B563">
        <v>10</v>
      </c>
      <c r="C563">
        <v>346.07499999999999</v>
      </c>
      <c r="D563">
        <v>4438.3630000000003</v>
      </c>
      <c r="E563">
        <v>8656.0990000000002</v>
      </c>
      <c r="F563">
        <f>F562+energia__245[[#This Row],[Zrodla_wiatrowe]]+energia__245[[#This Row],[Zrodla_fotowoltaiczne]]-zapotrzebowanie[[#This Row],[Zapotrzebowanie]]</f>
        <v>99574.848000000042</v>
      </c>
      <c r="G563">
        <f>IF(zapotrzebowanie[[#This Row],[Magazyn]]&lt;0,1,0)</f>
        <v>0</v>
      </c>
    </row>
    <row r="564" spans="1:7" x14ac:dyDescent="0.3">
      <c r="A564" s="1">
        <v>45406</v>
      </c>
      <c r="B564">
        <v>11</v>
      </c>
      <c r="C564">
        <v>400.25</v>
      </c>
      <c r="D564">
        <v>5538.8249999999998</v>
      </c>
      <c r="E564">
        <v>8631.7790000000005</v>
      </c>
      <c r="F564">
        <f>F563+energia__245[[#This Row],[Zrodla_wiatrowe]]+energia__245[[#This Row],[Zrodla_fotowoltaiczne]]-zapotrzebowanie[[#This Row],[Zapotrzebowanie]]</f>
        <v>96882.144000000044</v>
      </c>
      <c r="G564">
        <f>IF(zapotrzebowanie[[#This Row],[Magazyn]]&lt;0,1,0)</f>
        <v>0</v>
      </c>
    </row>
    <row r="565" spans="1:7" x14ac:dyDescent="0.3">
      <c r="A565" s="1">
        <v>45406</v>
      </c>
      <c r="B565">
        <v>12</v>
      </c>
      <c r="C565">
        <v>468.875</v>
      </c>
      <c r="D565">
        <v>5703.8379999999997</v>
      </c>
      <c r="E565">
        <v>8775.2240000000002</v>
      </c>
      <c r="F565">
        <f>F564+energia__245[[#This Row],[Zrodla_wiatrowe]]+energia__245[[#This Row],[Zrodla_fotowoltaiczne]]-zapotrzebowanie[[#This Row],[Zapotrzebowanie]]</f>
        <v>94279.633000000045</v>
      </c>
      <c r="G565">
        <f>IF(zapotrzebowanie[[#This Row],[Magazyn]]&lt;0,1,0)</f>
        <v>0</v>
      </c>
    </row>
    <row r="566" spans="1:7" x14ac:dyDescent="0.3">
      <c r="A566" s="1">
        <v>45406</v>
      </c>
      <c r="B566">
        <v>13</v>
      </c>
      <c r="C566">
        <v>546.43799999999999</v>
      </c>
      <c r="D566">
        <v>5460.4750000000004</v>
      </c>
      <c r="E566">
        <v>9141.973</v>
      </c>
      <c r="F566">
        <f>F565+energia__245[[#This Row],[Zrodla_wiatrowe]]+energia__245[[#This Row],[Zrodla_fotowoltaiczne]]-zapotrzebowanie[[#This Row],[Zapotrzebowanie]]</f>
        <v>91144.573000000048</v>
      </c>
      <c r="G566">
        <f>IF(zapotrzebowanie[[#This Row],[Magazyn]]&lt;0,1,0)</f>
        <v>0</v>
      </c>
    </row>
    <row r="567" spans="1:7" x14ac:dyDescent="0.3">
      <c r="A567" s="1">
        <v>45406</v>
      </c>
      <c r="B567">
        <v>14</v>
      </c>
      <c r="C567">
        <v>667.36300000000006</v>
      </c>
      <c r="D567">
        <v>5304.3630000000003</v>
      </c>
      <c r="E567">
        <v>8636.7800000000007</v>
      </c>
      <c r="F567">
        <f>F566+energia__245[[#This Row],[Zrodla_wiatrowe]]+energia__245[[#This Row],[Zrodla_fotowoltaiczne]]-zapotrzebowanie[[#This Row],[Zapotrzebowanie]]</f>
        <v>88479.519000000044</v>
      </c>
      <c r="G567">
        <f>IF(zapotrzebowanie[[#This Row],[Magazyn]]&lt;0,1,0)</f>
        <v>0</v>
      </c>
    </row>
    <row r="568" spans="1:7" x14ac:dyDescent="0.3">
      <c r="A568" s="1">
        <v>45406</v>
      </c>
      <c r="B568">
        <v>15</v>
      </c>
      <c r="C568">
        <v>822.86300000000006</v>
      </c>
      <c r="D568">
        <v>4556.125</v>
      </c>
      <c r="E568">
        <v>8903.6669999999995</v>
      </c>
      <c r="F568">
        <f>F567+energia__245[[#This Row],[Zrodla_wiatrowe]]+energia__245[[#This Row],[Zrodla_fotowoltaiczne]]-zapotrzebowanie[[#This Row],[Zapotrzebowanie]]</f>
        <v>84954.84000000004</v>
      </c>
      <c r="G568">
        <f>IF(zapotrzebowanie[[#This Row],[Magazyn]]&lt;0,1,0)</f>
        <v>0</v>
      </c>
    </row>
    <row r="569" spans="1:7" x14ac:dyDescent="0.3">
      <c r="A569" s="1">
        <v>45406</v>
      </c>
      <c r="B569">
        <v>16</v>
      </c>
      <c r="C569">
        <v>922.45</v>
      </c>
      <c r="D569">
        <v>3752.7379999999998</v>
      </c>
      <c r="E569">
        <v>8967.0879999999997</v>
      </c>
      <c r="F569">
        <f>F568+energia__245[[#This Row],[Zrodla_wiatrowe]]+energia__245[[#This Row],[Zrodla_fotowoltaiczne]]-zapotrzebowanie[[#This Row],[Zapotrzebowanie]]</f>
        <v>80662.940000000031</v>
      </c>
      <c r="G569">
        <f>IF(zapotrzebowanie[[#This Row],[Magazyn]]&lt;0,1,0)</f>
        <v>0</v>
      </c>
    </row>
    <row r="570" spans="1:7" x14ac:dyDescent="0.3">
      <c r="A570" s="1">
        <v>45406</v>
      </c>
      <c r="B570">
        <v>17</v>
      </c>
      <c r="C570">
        <v>1021.088</v>
      </c>
      <c r="D570">
        <v>2874.7249999999999</v>
      </c>
      <c r="E570">
        <v>8652.7890000000007</v>
      </c>
      <c r="F570">
        <f>F569+energia__245[[#This Row],[Zrodla_wiatrowe]]+energia__245[[#This Row],[Zrodla_fotowoltaiczne]]-zapotrzebowanie[[#This Row],[Zapotrzebowanie]]</f>
        <v>75905.964000000036</v>
      </c>
      <c r="G570">
        <f>IF(zapotrzebowanie[[#This Row],[Magazyn]]&lt;0,1,0)</f>
        <v>0</v>
      </c>
    </row>
    <row r="571" spans="1:7" x14ac:dyDescent="0.3">
      <c r="A571" s="1">
        <v>45406</v>
      </c>
      <c r="B571">
        <v>18</v>
      </c>
      <c r="C571">
        <v>1162.538</v>
      </c>
      <c r="D571">
        <v>1860.8630000000001</v>
      </c>
      <c r="E571">
        <v>7944.7539999999999</v>
      </c>
      <c r="F571">
        <f>F570+energia__245[[#This Row],[Zrodla_wiatrowe]]+energia__245[[#This Row],[Zrodla_fotowoltaiczne]]-zapotrzebowanie[[#This Row],[Zapotrzebowanie]]</f>
        <v>70984.611000000034</v>
      </c>
      <c r="G571">
        <f>IF(zapotrzebowanie[[#This Row],[Magazyn]]&lt;0,1,0)</f>
        <v>0</v>
      </c>
    </row>
    <row r="572" spans="1:7" x14ac:dyDescent="0.3">
      <c r="A572" s="1">
        <v>45406</v>
      </c>
      <c r="B572">
        <v>19</v>
      </c>
      <c r="C572">
        <v>1165.1379999999999</v>
      </c>
      <c r="D572">
        <v>979.18799999999999</v>
      </c>
      <c r="E572">
        <v>7099.7380000000003</v>
      </c>
      <c r="F572">
        <f>F571+energia__245[[#This Row],[Zrodla_wiatrowe]]+energia__245[[#This Row],[Zrodla_fotowoltaiczne]]-zapotrzebowanie[[#This Row],[Zapotrzebowanie]]</f>
        <v>66029.199000000037</v>
      </c>
      <c r="G572">
        <f>IF(zapotrzebowanie[[#This Row],[Magazyn]]&lt;0,1,0)</f>
        <v>0</v>
      </c>
    </row>
    <row r="573" spans="1:7" x14ac:dyDescent="0.3">
      <c r="A573" s="1">
        <v>45406</v>
      </c>
      <c r="B573">
        <v>20</v>
      </c>
      <c r="C573">
        <v>1097.3</v>
      </c>
      <c r="D573">
        <v>281</v>
      </c>
      <c r="E573">
        <v>6907.5280000000002</v>
      </c>
      <c r="F573">
        <f>F572+energia__245[[#This Row],[Zrodla_wiatrowe]]+energia__245[[#This Row],[Zrodla_fotowoltaiczne]]-zapotrzebowanie[[#This Row],[Zapotrzebowanie]]</f>
        <v>60499.971000000041</v>
      </c>
      <c r="G573">
        <f>IF(zapotrzebowanie[[#This Row],[Magazyn]]&lt;0,1,0)</f>
        <v>0</v>
      </c>
    </row>
    <row r="574" spans="1:7" x14ac:dyDescent="0.3">
      <c r="A574" s="1">
        <v>45406</v>
      </c>
      <c r="B574">
        <v>21</v>
      </c>
      <c r="C574">
        <v>1061.6500000000001</v>
      </c>
      <c r="D574">
        <v>20.524999999999999</v>
      </c>
      <c r="E574">
        <v>5367.2889999999998</v>
      </c>
      <c r="F574">
        <f>F573+energia__245[[#This Row],[Zrodla_wiatrowe]]+energia__245[[#This Row],[Zrodla_fotowoltaiczne]]-zapotrzebowanie[[#This Row],[Zapotrzebowanie]]</f>
        <v>56214.857000000047</v>
      </c>
      <c r="G574">
        <f>IF(zapotrzebowanie[[#This Row],[Magazyn]]&lt;0,1,0)</f>
        <v>0</v>
      </c>
    </row>
    <row r="575" spans="1:7" x14ac:dyDescent="0.3">
      <c r="A575" s="1">
        <v>45406</v>
      </c>
      <c r="B575">
        <v>22</v>
      </c>
      <c r="C575">
        <v>1075.3630000000001</v>
      </c>
      <c r="D575">
        <v>0</v>
      </c>
      <c r="E575">
        <v>5180.6610000000001</v>
      </c>
      <c r="F575">
        <f>F574+energia__245[[#This Row],[Zrodla_wiatrowe]]+energia__245[[#This Row],[Zrodla_fotowoltaiczne]]-zapotrzebowanie[[#This Row],[Zapotrzebowanie]]</f>
        <v>52109.559000000045</v>
      </c>
      <c r="G575">
        <f>IF(zapotrzebowanie[[#This Row],[Magazyn]]&lt;0,1,0)</f>
        <v>0</v>
      </c>
    </row>
    <row r="576" spans="1:7" x14ac:dyDescent="0.3">
      <c r="A576" s="1">
        <v>45406</v>
      </c>
      <c r="B576">
        <v>23</v>
      </c>
      <c r="C576">
        <v>1059.625</v>
      </c>
      <c r="D576">
        <v>0</v>
      </c>
      <c r="E576">
        <v>3209.4879999999998</v>
      </c>
      <c r="F576">
        <f>F575+energia__245[[#This Row],[Zrodla_wiatrowe]]+energia__245[[#This Row],[Zrodla_fotowoltaiczne]]-zapotrzebowanie[[#This Row],[Zapotrzebowanie]]</f>
        <v>49959.696000000047</v>
      </c>
      <c r="G576">
        <f>IF(zapotrzebowanie[[#This Row],[Magazyn]]&lt;0,1,0)</f>
        <v>0</v>
      </c>
    </row>
    <row r="577" spans="1:7" x14ac:dyDescent="0.3">
      <c r="A577" s="1">
        <v>45406</v>
      </c>
      <c r="B577">
        <v>24</v>
      </c>
      <c r="C577">
        <v>943.01300000000003</v>
      </c>
      <c r="D577">
        <v>0</v>
      </c>
      <c r="E577">
        <v>1884.386</v>
      </c>
      <c r="F577">
        <f>F576+energia__245[[#This Row],[Zrodla_wiatrowe]]+energia__245[[#This Row],[Zrodla_fotowoltaiczne]]-zapotrzebowanie[[#This Row],[Zapotrzebowanie]]</f>
        <v>49018.323000000048</v>
      </c>
      <c r="G577">
        <f>IF(zapotrzebowanie[[#This Row],[Magazyn]]&lt;0,1,0)</f>
        <v>0</v>
      </c>
    </row>
    <row r="578" spans="1:7" x14ac:dyDescent="0.3">
      <c r="A578" s="1">
        <v>45407</v>
      </c>
      <c r="B578">
        <v>1</v>
      </c>
      <c r="C578">
        <v>916.68799999999999</v>
      </c>
      <c r="D578">
        <v>0</v>
      </c>
      <c r="E578">
        <v>1591.8150000000001</v>
      </c>
      <c r="F578">
        <f>F577+energia__245[[#This Row],[Zrodla_wiatrowe]]+energia__245[[#This Row],[Zrodla_fotowoltaiczne]]-zapotrzebowanie[[#This Row],[Zapotrzebowanie]]</f>
        <v>48343.196000000047</v>
      </c>
      <c r="G578">
        <f>IF(zapotrzebowanie[[#This Row],[Magazyn]]&lt;0,1,0)</f>
        <v>0</v>
      </c>
    </row>
    <row r="579" spans="1:7" x14ac:dyDescent="0.3">
      <c r="A579" s="1">
        <v>45407</v>
      </c>
      <c r="B579">
        <v>2</v>
      </c>
      <c r="C579">
        <v>812.21299999999997</v>
      </c>
      <c r="D579">
        <v>0</v>
      </c>
      <c r="E579">
        <v>1364.752</v>
      </c>
      <c r="F579">
        <f>F578+energia__245[[#This Row],[Zrodla_wiatrowe]]+energia__245[[#This Row],[Zrodla_fotowoltaiczne]]-zapotrzebowanie[[#This Row],[Zapotrzebowanie]]</f>
        <v>47790.65700000005</v>
      </c>
      <c r="G579">
        <f>IF(zapotrzebowanie[[#This Row],[Magazyn]]&lt;0,1,0)</f>
        <v>0</v>
      </c>
    </row>
    <row r="580" spans="1:7" x14ac:dyDescent="0.3">
      <c r="A580" s="1">
        <v>45407</v>
      </c>
      <c r="B580">
        <v>3</v>
      </c>
      <c r="C580">
        <v>826.8</v>
      </c>
      <c r="D580">
        <v>0</v>
      </c>
      <c r="E580">
        <v>1276.433</v>
      </c>
      <c r="F580">
        <f>F579+energia__245[[#This Row],[Zrodla_wiatrowe]]+energia__245[[#This Row],[Zrodla_fotowoltaiczne]]-zapotrzebowanie[[#This Row],[Zapotrzebowanie]]</f>
        <v>47341.024000000056</v>
      </c>
      <c r="G580">
        <f>IF(zapotrzebowanie[[#This Row],[Magazyn]]&lt;0,1,0)</f>
        <v>0</v>
      </c>
    </row>
    <row r="581" spans="1:7" x14ac:dyDescent="0.3">
      <c r="A581" s="1">
        <v>45407</v>
      </c>
      <c r="B581">
        <v>4</v>
      </c>
      <c r="C581">
        <v>789.55</v>
      </c>
      <c r="D581">
        <v>0</v>
      </c>
      <c r="E581">
        <v>1279.05</v>
      </c>
      <c r="F581">
        <f>F580+energia__245[[#This Row],[Zrodla_wiatrowe]]+energia__245[[#This Row],[Zrodla_fotowoltaiczne]]-zapotrzebowanie[[#This Row],[Zapotrzebowanie]]</f>
        <v>46851.524000000056</v>
      </c>
      <c r="G581">
        <f>IF(zapotrzebowanie[[#This Row],[Magazyn]]&lt;0,1,0)</f>
        <v>0</v>
      </c>
    </row>
    <row r="582" spans="1:7" x14ac:dyDescent="0.3">
      <c r="A582" s="1">
        <v>45407</v>
      </c>
      <c r="B582">
        <v>5</v>
      </c>
      <c r="C582">
        <v>709.35</v>
      </c>
      <c r="D582">
        <v>0</v>
      </c>
      <c r="E582">
        <v>1917.473</v>
      </c>
      <c r="F582">
        <f>F581+energia__245[[#This Row],[Zrodla_wiatrowe]]+energia__245[[#This Row],[Zrodla_fotowoltaiczne]]-zapotrzebowanie[[#This Row],[Zapotrzebowanie]]</f>
        <v>45643.401000000056</v>
      </c>
      <c r="G582">
        <f>IF(zapotrzebowanie[[#This Row],[Magazyn]]&lt;0,1,0)</f>
        <v>0</v>
      </c>
    </row>
    <row r="583" spans="1:7" x14ac:dyDescent="0.3">
      <c r="A583" s="1">
        <v>45407</v>
      </c>
      <c r="B583">
        <v>6</v>
      </c>
      <c r="C583">
        <v>649.67499999999995</v>
      </c>
      <c r="D583">
        <v>70.738</v>
      </c>
      <c r="E583">
        <v>3175.3989999999999</v>
      </c>
      <c r="F583">
        <f>F582+energia__245[[#This Row],[Zrodla_wiatrowe]]+energia__245[[#This Row],[Zrodla_fotowoltaiczne]]-zapotrzebowanie[[#This Row],[Zapotrzebowanie]]</f>
        <v>43188.415000000059</v>
      </c>
      <c r="G583">
        <f>IF(zapotrzebowanie[[#This Row],[Magazyn]]&lt;0,1,0)</f>
        <v>0</v>
      </c>
    </row>
    <row r="584" spans="1:7" x14ac:dyDescent="0.3">
      <c r="A584" s="1">
        <v>45407</v>
      </c>
      <c r="B584">
        <v>7</v>
      </c>
      <c r="C584">
        <v>643.02499999999998</v>
      </c>
      <c r="D584">
        <v>588.23800000000006</v>
      </c>
      <c r="E584">
        <v>4325.6409999999996</v>
      </c>
      <c r="F584">
        <f>F583+energia__245[[#This Row],[Zrodla_wiatrowe]]+energia__245[[#This Row],[Zrodla_fotowoltaiczne]]-zapotrzebowanie[[#This Row],[Zapotrzebowanie]]</f>
        <v>40094.037000000055</v>
      </c>
      <c r="G584">
        <f>IF(zapotrzebowanie[[#This Row],[Magazyn]]&lt;0,1,0)</f>
        <v>0</v>
      </c>
    </row>
    <row r="585" spans="1:7" x14ac:dyDescent="0.3">
      <c r="A585" s="1">
        <v>45407</v>
      </c>
      <c r="B585">
        <v>8</v>
      </c>
      <c r="C585">
        <v>498.13799999999998</v>
      </c>
      <c r="D585">
        <v>1954.5129999999999</v>
      </c>
      <c r="E585">
        <v>6398.268</v>
      </c>
      <c r="F585">
        <f>F584+energia__245[[#This Row],[Zrodla_wiatrowe]]+energia__245[[#This Row],[Zrodla_fotowoltaiczne]]-zapotrzebowanie[[#This Row],[Zapotrzebowanie]]</f>
        <v>36148.420000000056</v>
      </c>
      <c r="G585">
        <f>IF(zapotrzebowanie[[#This Row],[Magazyn]]&lt;0,1,0)</f>
        <v>0</v>
      </c>
    </row>
    <row r="586" spans="1:7" x14ac:dyDescent="0.3">
      <c r="A586" s="1">
        <v>45407</v>
      </c>
      <c r="B586">
        <v>9</v>
      </c>
      <c r="C586">
        <v>327.488</v>
      </c>
      <c r="D586">
        <v>3962.5880000000002</v>
      </c>
      <c r="E586">
        <v>7166.0550000000003</v>
      </c>
      <c r="F586">
        <f>F585+energia__245[[#This Row],[Zrodla_wiatrowe]]+energia__245[[#This Row],[Zrodla_fotowoltaiczne]]-zapotrzebowanie[[#This Row],[Zapotrzebowanie]]</f>
        <v>33272.441000000057</v>
      </c>
      <c r="G586">
        <f>IF(zapotrzebowanie[[#This Row],[Magazyn]]&lt;0,1,0)</f>
        <v>0</v>
      </c>
    </row>
    <row r="587" spans="1:7" x14ac:dyDescent="0.3">
      <c r="A587" s="1">
        <v>45407</v>
      </c>
      <c r="B587">
        <v>10</v>
      </c>
      <c r="C587">
        <v>334.21300000000002</v>
      </c>
      <c r="D587">
        <v>5705.2129999999997</v>
      </c>
      <c r="E587">
        <v>7998.1719999999996</v>
      </c>
      <c r="F587">
        <f>F586+energia__245[[#This Row],[Zrodla_wiatrowe]]+energia__245[[#This Row],[Zrodla_fotowoltaiczne]]-zapotrzebowanie[[#This Row],[Zapotrzebowanie]]</f>
        <v>31313.695000000058</v>
      </c>
      <c r="G587">
        <f>IF(zapotrzebowanie[[#This Row],[Magazyn]]&lt;0,1,0)</f>
        <v>0</v>
      </c>
    </row>
    <row r="588" spans="1:7" x14ac:dyDescent="0.3">
      <c r="A588" s="1">
        <v>45407</v>
      </c>
      <c r="B588">
        <v>11</v>
      </c>
      <c r="C588">
        <v>454.28800000000001</v>
      </c>
      <c r="D588">
        <v>6661.0630000000001</v>
      </c>
      <c r="E588">
        <v>7975.701</v>
      </c>
      <c r="F588">
        <f>F587+energia__245[[#This Row],[Zrodla_wiatrowe]]+energia__245[[#This Row],[Zrodla_fotowoltaiczne]]-zapotrzebowanie[[#This Row],[Zapotrzebowanie]]</f>
        <v>30453.345000000059</v>
      </c>
      <c r="G588">
        <f>IF(zapotrzebowanie[[#This Row],[Magazyn]]&lt;0,1,0)</f>
        <v>0</v>
      </c>
    </row>
    <row r="589" spans="1:7" x14ac:dyDescent="0.3">
      <c r="A589" s="1">
        <v>45407</v>
      </c>
      <c r="B589">
        <v>12</v>
      </c>
      <c r="C589">
        <v>566.375</v>
      </c>
      <c r="D589">
        <v>7085.5129999999999</v>
      </c>
      <c r="E589">
        <v>8108.2430000000004</v>
      </c>
      <c r="F589">
        <f>F588+energia__245[[#This Row],[Zrodla_wiatrowe]]+energia__245[[#This Row],[Zrodla_fotowoltaiczne]]-zapotrzebowanie[[#This Row],[Zapotrzebowanie]]</f>
        <v>29996.990000000056</v>
      </c>
      <c r="G589">
        <f>IF(zapotrzebowanie[[#This Row],[Magazyn]]&lt;0,1,0)</f>
        <v>0</v>
      </c>
    </row>
    <row r="590" spans="1:7" x14ac:dyDescent="0.3">
      <c r="A590" s="1">
        <v>45407</v>
      </c>
      <c r="B590">
        <v>13</v>
      </c>
      <c r="C590">
        <v>840.11300000000006</v>
      </c>
      <c r="D590">
        <v>7051.4880000000003</v>
      </c>
      <c r="E590">
        <v>8447.116</v>
      </c>
      <c r="F590">
        <f>F589+energia__245[[#This Row],[Zrodla_wiatrowe]]+energia__245[[#This Row],[Zrodla_fotowoltaiczne]]-zapotrzebowanie[[#This Row],[Zapotrzebowanie]]</f>
        <v>29441.475000000057</v>
      </c>
      <c r="G590">
        <f>IF(zapotrzebowanie[[#This Row],[Magazyn]]&lt;0,1,0)</f>
        <v>0</v>
      </c>
    </row>
    <row r="591" spans="1:7" x14ac:dyDescent="0.3">
      <c r="A591" s="1">
        <v>45407</v>
      </c>
      <c r="B591">
        <v>14</v>
      </c>
      <c r="C591">
        <v>1195.9380000000001</v>
      </c>
      <c r="D591">
        <v>6787.8249999999998</v>
      </c>
      <c r="E591">
        <v>7980.3220000000001</v>
      </c>
      <c r="F591">
        <f>F590+energia__245[[#This Row],[Zrodla_wiatrowe]]+energia__245[[#This Row],[Zrodla_fotowoltaiczne]]-zapotrzebowanie[[#This Row],[Zapotrzebowanie]]</f>
        <v>29444.916000000056</v>
      </c>
      <c r="G591">
        <f>IF(zapotrzebowanie[[#This Row],[Magazyn]]&lt;0,1,0)</f>
        <v>0</v>
      </c>
    </row>
    <row r="592" spans="1:7" x14ac:dyDescent="0.3">
      <c r="A592" s="1">
        <v>45407</v>
      </c>
      <c r="B592">
        <v>15</v>
      </c>
      <c r="C592">
        <v>1197.925</v>
      </c>
      <c r="D592">
        <v>6747.8</v>
      </c>
      <c r="E592">
        <v>8226.9230000000007</v>
      </c>
      <c r="F592">
        <f>F591+energia__245[[#This Row],[Zrodla_wiatrowe]]+energia__245[[#This Row],[Zrodla_fotowoltaiczne]]-zapotrzebowanie[[#This Row],[Zapotrzebowanie]]</f>
        <v>29163.718000000052</v>
      </c>
      <c r="G592">
        <f>IF(zapotrzebowanie[[#This Row],[Magazyn]]&lt;0,1,0)</f>
        <v>0</v>
      </c>
    </row>
    <row r="593" spans="1:7" x14ac:dyDescent="0.3">
      <c r="A593" s="1">
        <v>45407</v>
      </c>
      <c r="B593">
        <v>16</v>
      </c>
      <c r="C593">
        <v>1209.425</v>
      </c>
      <c r="D593">
        <v>6309.6379999999999</v>
      </c>
      <c r="E593">
        <v>8285.5239999999994</v>
      </c>
      <c r="F593">
        <f>F592+energia__245[[#This Row],[Zrodla_wiatrowe]]+energia__245[[#This Row],[Zrodla_fotowoltaiczne]]-zapotrzebowanie[[#This Row],[Zapotrzebowanie]]</f>
        <v>28397.257000000056</v>
      </c>
      <c r="G593">
        <f>IF(zapotrzebowanie[[#This Row],[Magazyn]]&lt;0,1,0)</f>
        <v>0</v>
      </c>
    </row>
    <row r="594" spans="1:7" x14ac:dyDescent="0.3">
      <c r="A594" s="1">
        <v>45407</v>
      </c>
      <c r="B594">
        <v>17</v>
      </c>
      <c r="C594">
        <v>1406.4880000000001</v>
      </c>
      <c r="D594">
        <v>4961.95</v>
      </c>
      <c r="E594">
        <v>7995.1139999999996</v>
      </c>
      <c r="F594">
        <f>F593+energia__245[[#This Row],[Zrodla_wiatrowe]]+energia__245[[#This Row],[Zrodla_fotowoltaiczne]]-zapotrzebowanie[[#This Row],[Zapotrzebowanie]]</f>
        <v>26770.581000000057</v>
      </c>
      <c r="G594">
        <f>IF(zapotrzebowanie[[#This Row],[Magazyn]]&lt;0,1,0)</f>
        <v>0</v>
      </c>
    </row>
    <row r="595" spans="1:7" x14ac:dyDescent="0.3">
      <c r="A595" s="1">
        <v>45407</v>
      </c>
      <c r="B595">
        <v>18</v>
      </c>
      <c r="C595">
        <v>1202.213</v>
      </c>
      <c r="D595">
        <v>3556.375</v>
      </c>
      <c r="E595">
        <v>7340.8940000000002</v>
      </c>
      <c r="F595">
        <f>F594+energia__245[[#This Row],[Zrodla_wiatrowe]]+energia__245[[#This Row],[Zrodla_fotowoltaiczne]]-zapotrzebowanie[[#This Row],[Zapotrzebowanie]]</f>
        <v>24188.275000000056</v>
      </c>
      <c r="G595">
        <f>IF(zapotrzebowanie[[#This Row],[Magazyn]]&lt;0,1,0)</f>
        <v>0</v>
      </c>
    </row>
    <row r="596" spans="1:7" x14ac:dyDescent="0.3">
      <c r="A596" s="1">
        <v>45407</v>
      </c>
      <c r="B596">
        <v>19</v>
      </c>
      <c r="C596">
        <v>812.52499999999998</v>
      </c>
      <c r="D596">
        <v>1637.338</v>
      </c>
      <c r="E596">
        <v>6560.1059999999998</v>
      </c>
      <c r="F596">
        <f>F595+energia__245[[#This Row],[Zrodla_wiatrowe]]+energia__245[[#This Row],[Zrodla_fotowoltaiczne]]-zapotrzebowanie[[#This Row],[Zapotrzebowanie]]</f>
        <v>20078.032000000057</v>
      </c>
      <c r="G596">
        <f>IF(zapotrzebowanie[[#This Row],[Magazyn]]&lt;0,1,0)</f>
        <v>0</v>
      </c>
    </row>
    <row r="597" spans="1:7" x14ac:dyDescent="0.3">
      <c r="A597" s="1">
        <v>45407</v>
      </c>
      <c r="B597">
        <v>20</v>
      </c>
      <c r="C597">
        <v>826.71299999999997</v>
      </c>
      <c r="D597">
        <v>483.93799999999999</v>
      </c>
      <c r="E597">
        <v>6382.5050000000001</v>
      </c>
      <c r="F597">
        <f>F596+energia__245[[#This Row],[Zrodla_wiatrowe]]+energia__245[[#This Row],[Zrodla_fotowoltaiczne]]-zapotrzebowanie[[#This Row],[Zapotrzebowanie]]</f>
        <v>15006.178000000054</v>
      </c>
      <c r="G597">
        <f>IF(zapotrzebowanie[[#This Row],[Magazyn]]&lt;0,1,0)</f>
        <v>0</v>
      </c>
    </row>
    <row r="598" spans="1:7" x14ac:dyDescent="0.3">
      <c r="A598" s="1">
        <v>45407</v>
      </c>
      <c r="B598">
        <v>21</v>
      </c>
      <c r="C598">
        <v>986.92499999999995</v>
      </c>
      <c r="D598">
        <v>43.338000000000001</v>
      </c>
      <c r="E598">
        <v>4959.3360000000002</v>
      </c>
      <c r="F598">
        <f>F597+energia__245[[#This Row],[Zrodla_wiatrowe]]+energia__245[[#This Row],[Zrodla_fotowoltaiczne]]-zapotrzebowanie[[#This Row],[Zapotrzebowanie]]</f>
        <v>11077.105000000054</v>
      </c>
      <c r="G598">
        <f>IF(zapotrzebowanie[[#This Row],[Magazyn]]&lt;0,1,0)</f>
        <v>0</v>
      </c>
    </row>
    <row r="599" spans="1:7" x14ac:dyDescent="0.3">
      <c r="A599" s="1">
        <v>45407</v>
      </c>
      <c r="B599">
        <v>22</v>
      </c>
      <c r="C599">
        <v>1386.2</v>
      </c>
      <c r="D599">
        <v>0</v>
      </c>
      <c r="E599">
        <v>4786.893</v>
      </c>
      <c r="F599">
        <f>F598+energia__245[[#This Row],[Zrodla_wiatrowe]]+energia__245[[#This Row],[Zrodla_fotowoltaiczne]]-zapotrzebowanie[[#This Row],[Zapotrzebowanie]]</f>
        <v>7676.4120000000548</v>
      </c>
      <c r="G599">
        <f>IF(zapotrzebowanie[[#This Row],[Magazyn]]&lt;0,1,0)</f>
        <v>0</v>
      </c>
    </row>
    <row r="600" spans="1:7" x14ac:dyDescent="0.3">
      <c r="A600" s="1">
        <v>45407</v>
      </c>
      <c r="B600">
        <v>23</v>
      </c>
      <c r="C600">
        <v>1638.1</v>
      </c>
      <c r="D600">
        <v>0</v>
      </c>
      <c r="E600">
        <v>2965.5439999999999</v>
      </c>
      <c r="F600">
        <f>F599+energia__245[[#This Row],[Zrodla_wiatrowe]]+energia__245[[#This Row],[Zrodla_fotowoltaiczne]]-zapotrzebowanie[[#This Row],[Zapotrzebowanie]]</f>
        <v>6348.9680000000553</v>
      </c>
      <c r="G600">
        <f>IF(zapotrzebowanie[[#This Row],[Magazyn]]&lt;0,1,0)</f>
        <v>0</v>
      </c>
    </row>
    <row r="601" spans="1:7" x14ac:dyDescent="0.3">
      <c r="A601" s="1">
        <v>45407</v>
      </c>
      <c r="B601">
        <v>24</v>
      </c>
      <c r="C601">
        <v>2046.35</v>
      </c>
      <c r="D601">
        <v>0</v>
      </c>
      <c r="E601">
        <v>1741.1590000000001</v>
      </c>
      <c r="F601">
        <f>F600+energia__245[[#This Row],[Zrodla_wiatrowe]]+energia__245[[#This Row],[Zrodla_fotowoltaiczne]]-zapotrzebowanie[[#This Row],[Zapotrzebowanie]]</f>
        <v>6654.159000000056</v>
      </c>
      <c r="G601">
        <f>IF(zapotrzebowanie[[#This Row],[Magazyn]]&lt;0,1,0)</f>
        <v>0</v>
      </c>
    </row>
    <row r="602" spans="1:7" x14ac:dyDescent="0.3">
      <c r="A602" s="1">
        <v>45408</v>
      </c>
      <c r="B602">
        <v>1</v>
      </c>
      <c r="C602">
        <v>2263.875</v>
      </c>
      <c r="D602">
        <v>0</v>
      </c>
      <c r="E602">
        <v>1523.9770000000001</v>
      </c>
      <c r="F602">
        <f>F601+energia__245[[#This Row],[Zrodla_wiatrowe]]+energia__245[[#This Row],[Zrodla_fotowoltaiczne]]-zapotrzebowanie[[#This Row],[Zapotrzebowanie]]</f>
        <v>7394.0570000000562</v>
      </c>
      <c r="G602">
        <f>IF(zapotrzebowanie[[#This Row],[Magazyn]]&lt;0,1,0)</f>
        <v>0</v>
      </c>
    </row>
    <row r="603" spans="1:7" x14ac:dyDescent="0.3">
      <c r="A603" s="1">
        <v>45408</v>
      </c>
      <c r="B603">
        <v>2</v>
      </c>
      <c r="C603">
        <v>2458.625</v>
      </c>
      <c r="D603">
        <v>0</v>
      </c>
      <c r="E603">
        <v>1306.5909999999999</v>
      </c>
      <c r="F603">
        <f>F602+energia__245[[#This Row],[Zrodla_wiatrowe]]+energia__245[[#This Row],[Zrodla_fotowoltaiczne]]-zapotrzebowanie[[#This Row],[Zapotrzebowanie]]</f>
        <v>8546.0910000000549</v>
      </c>
      <c r="G603">
        <f>IF(zapotrzebowanie[[#This Row],[Magazyn]]&lt;0,1,0)</f>
        <v>0</v>
      </c>
    </row>
    <row r="604" spans="1:7" x14ac:dyDescent="0.3">
      <c r="A604" s="1">
        <v>45408</v>
      </c>
      <c r="B604">
        <v>3</v>
      </c>
      <c r="C604">
        <v>2301.0749999999998</v>
      </c>
      <c r="D604">
        <v>0</v>
      </c>
      <c r="E604">
        <v>1222.0360000000001</v>
      </c>
      <c r="F604">
        <f>F603+energia__245[[#This Row],[Zrodla_wiatrowe]]+energia__245[[#This Row],[Zrodla_fotowoltaiczne]]-zapotrzebowanie[[#This Row],[Zapotrzebowanie]]</f>
        <v>9625.1300000000556</v>
      </c>
      <c r="G604">
        <f>IF(zapotrzebowanie[[#This Row],[Magazyn]]&lt;0,1,0)</f>
        <v>0</v>
      </c>
    </row>
    <row r="605" spans="1:7" x14ac:dyDescent="0.3">
      <c r="A605" s="1">
        <v>45408</v>
      </c>
      <c r="B605">
        <v>4</v>
      </c>
      <c r="C605">
        <v>2109.3380000000002</v>
      </c>
      <c r="D605">
        <v>0</v>
      </c>
      <c r="E605">
        <v>1224.5409999999999</v>
      </c>
      <c r="F605">
        <f>F604+energia__245[[#This Row],[Zrodla_wiatrowe]]+energia__245[[#This Row],[Zrodla_fotowoltaiczne]]-zapotrzebowanie[[#This Row],[Zapotrzebowanie]]</f>
        <v>10509.927000000056</v>
      </c>
      <c r="G605">
        <f>IF(zapotrzebowanie[[#This Row],[Magazyn]]&lt;0,1,0)</f>
        <v>0</v>
      </c>
    </row>
    <row r="606" spans="1:7" x14ac:dyDescent="0.3">
      <c r="A606" s="1">
        <v>45408</v>
      </c>
      <c r="B606">
        <v>5</v>
      </c>
      <c r="C606">
        <v>2023.55</v>
      </c>
      <c r="D606">
        <v>0</v>
      </c>
      <c r="E606">
        <v>1835.7570000000001</v>
      </c>
      <c r="F606">
        <f>F605+energia__245[[#This Row],[Zrodla_wiatrowe]]+energia__245[[#This Row],[Zrodla_fotowoltaiczne]]-zapotrzebowanie[[#This Row],[Zapotrzebowanie]]</f>
        <v>10697.720000000056</v>
      </c>
      <c r="G606">
        <f>IF(zapotrzebowanie[[#This Row],[Magazyn]]&lt;0,1,0)</f>
        <v>0</v>
      </c>
    </row>
    <row r="607" spans="1:7" x14ac:dyDescent="0.3">
      <c r="A607" s="1">
        <v>45408</v>
      </c>
      <c r="B607">
        <v>6</v>
      </c>
      <c r="C607">
        <v>1784.9749999999999</v>
      </c>
      <c r="D607">
        <v>161.97499999999999</v>
      </c>
      <c r="E607">
        <v>3040.0749999999998</v>
      </c>
      <c r="F607">
        <f>F606+energia__245[[#This Row],[Zrodla_wiatrowe]]+energia__245[[#This Row],[Zrodla_fotowoltaiczne]]-zapotrzebowanie[[#This Row],[Zapotrzebowanie]]</f>
        <v>9604.5950000000557</v>
      </c>
      <c r="G607">
        <f>IF(zapotrzebowanie[[#This Row],[Magazyn]]&lt;0,1,0)</f>
        <v>0</v>
      </c>
    </row>
    <row r="608" spans="1:7" x14ac:dyDescent="0.3">
      <c r="A608" s="1">
        <v>45408</v>
      </c>
      <c r="B608">
        <v>7</v>
      </c>
      <c r="C608">
        <v>1567.675</v>
      </c>
      <c r="D608">
        <v>1019.7380000000001</v>
      </c>
      <c r="E608">
        <v>4141.2969999999996</v>
      </c>
      <c r="F608">
        <f>F607+energia__245[[#This Row],[Zrodla_wiatrowe]]+energia__245[[#This Row],[Zrodla_fotowoltaiczne]]-zapotrzebowanie[[#This Row],[Zapotrzebowanie]]</f>
        <v>8050.7110000000548</v>
      </c>
      <c r="G608">
        <f>IF(zapotrzebowanie[[#This Row],[Magazyn]]&lt;0,1,0)</f>
        <v>0</v>
      </c>
    </row>
    <row r="609" spans="1:7" x14ac:dyDescent="0.3">
      <c r="A609" s="1">
        <v>45408</v>
      </c>
      <c r="B609">
        <v>8</v>
      </c>
      <c r="C609">
        <v>964.16300000000001</v>
      </c>
      <c r="D609">
        <v>3401.7379999999998</v>
      </c>
      <c r="E609">
        <v>6125.5959999999995</v>
      </c>
      <c r="F609">
        <f>F608+energia__245[[#This Row],[Zrodla_wiatrowe]]+energia__245[[#This Row],[Zrodla_fotowoltaiczne]]-zapotrzebowanie[[#This Row],[Zapotrzebowanie]]</f>
        <v>6291.0160000000542</v>
      </c>
      <c r="G609">
        <f>IF(zapotrzebowanie[[#This Row],[Magazyn]]&lt;0,1,0)</f>
        <v>0</v>
      </c>
    </row>
    <row r="610" spans="1:7" x14ac:dyDescent="0.3">
      <c r="A610" s="1">
        <v>45408</v>
      </c>
      <c r="B610">
        <v>9</v>
      </c>
      <c r="C610">
        <v>340.32499999999999</v>
      </c>
      <c r="D610">
        <v>6584.1629999999996</v>
      </c>
      <c r="E610">
        <v>6860.6629999999996</v>
      </c>
      <c r="F610">
        <f>F609+energia__245[[#This Row],[Zrodla_wiatrowe]]+energia__245[[#This Row],[Zrodla_fotowoltaiczne]]-zapotrzebowanie[[#This Row],[Zapotrzebowanie]]</f>
        <v>6354.841000000054</v>
      </c>
      <c r="G610">
        <f>IF(zapotrzebowanie[[#This Row],[Magazyn]]&lt;0,1,0)</f>
        <v>0</v>
      </c>
    </row>
    <row r="611" spans="1:7" x14ac:dyDescent="0.3">
      <c r="A611" s="1">
        <v>45408</v>
      </c>
      <c r="B611">
        <v>10</v>
      </c>
      <c r="C611">
        <v>347.58800000000002</v>
      </c>
      <c r="D611">
        <v>9175.8250000000007</v>
      </c>
      <c r="E611">
        <v>7657.3190000000004</v>
      </c>
      <c r="F611">
        <f>F610+energia__245[[#This Row],[Zrodla_wiatrowe]]+energia__245[[#This Row],[Zrodla_fotowoltaiczne]]-zapotrzebowanie[[#This Row],[Zapotrzebowanie]]</f>
        <v>8220.9350000000559</v>
      </c>
      <c r="G611">
        <f>IF(zapotrzebowanie[[#This Row],[Magazyn]]&lt;0,1,0)</f>
        <v>0</v>
      </c>
    </row>
    <row r="612" spans="1:7" x14ac:dyDescent="0.3">
      <c r="A612" s="1">
        <v>45408</v>
      </c>
      <c r="B612">
        <v>11</v>
      </c>
      <c r="C612">
        <v>794.97500000000002</v>
      </c>
      <c r="D612">
        <v>10221.475</v>
      </c>
      <c r="E612">
        <v>7635.8040000000001</v>
      </c>
      <c r="F612">
        <f>F611+energia__245[[#This Row],[Zrodla_wiatrowe]]+energia__245[[#This Row],[Zrodla_fotowoltaiczne]]-zapotrzebowanie[[#This Row],[Zapotrzebowanie]]</f>
        <v>11601.581000000057</v>
      </c>
      <c r="G612">
        <f>IF(zapotrzebowanie[[#This Row],[Magazyn]]&lt;0,1,0)</f>
        <v>0</v>
      </c>
    </row>
    <row r="613" spans="1:7" x14ac:dyDescent="0.3">
      <c r="A613" s="1">
        <v>45408</v>
      </c>
      <c r="B613">
        <v>12</v>
      </c>
      <c r="C613">
        <v>1097.7</v>
      </c>
      <c r="D613">
        <v>9122.9249999999993</v>
      </c>
      <c r="E613">
        <v>7762.6980000000003</v>
      </c>
      <c r="F613">
        <f>F612+energia__245[[#This Row],[Zrodla_wiatrowe]]+energia__245[[#This Row],[Zrodla_fotowoltaiczne]]-zapotrzebowanie[[#This Row],[Zapotrzebowanie]]</f>
        <v>14059.508000000056</v>
      </c>
      <c r="G613">
        <f>IF(zapotrzebowanie[[#This Row],[Magazyn]]&lt;0,1,0)</f>
        <v>0</v>
      </c>
    </row>
    <row r="614" spans="1:7" x14ac:dyDescent="0.3">
      <c r="A614" s="1">
        <v>45408</v>
      </c>
      <c r="B614">
        <v>13</v>
      </c>
      <c r="C614">
        <v>1180.2380000000001</v>
      </c>
      <c r="D614">
        <v>8306.6380000000008</v>
      </c>
      <c r="E614">
        <v>8087.13</v>
      </c>
      <c r="F614">
        <f>F613+energia__245[[#This Row],[Zrodla_wiatrowe]]+energia__245[[#This Row],[Zrodla_fotowoltaiczne]]-zapotrzebowanie[[#This Row],[Zapotrzebowanie]]</f>
        <v>15459.254000000055</v>
      </c>
      <c r="G614">
        <f>IF(zapotrzebowanie[[#This Row],[Magazyn]]&lt;0,1,0)</f>
        <v>0</v>
      </c>
    </row>
    <row r="615" spans="1:7" x14ac:dyDescent="0.3">
      <c r="A615" s="1">
        <v>45408</v>
      </c>
      <c r="B615">
        <v>14</v>
      </c>
      <c r="C615">
        <v>1288.9000000000001</v>
      </c>
      <c r="D615">
        <v>7050.75</v>
      </c>
      <c r="E615">
        <v>7640.2290000000003</v>
      </c>
      <c r="F615">
        <f>F614+energia__245[[#This Row],[Zrodla_wiatrowe]]+energia__245[[#This Row],[Zrodla_fotowoltaiczne]]-zapotrzebowanie[[#This Row],[Zapotrzebowanie]]</f>
        <v>16158.675000000057</v>
      </c>
      <c r="G615">
        <f>IF(zapotrzebowanie[[#This Row],[Magazyn]]&lt;0,1,0)</f>
        <v>0</v>
      </c>
    </row>
    <row r="616" spans="1:7" x14ac:dyDescent="0.3">
      <c r="A616" s="1">
        <v>45408</v>
      </c>
      <c r="B616">
        <v>15</v>
      </c>
      <c r="C616">
        <v>1493.075</v>
      </c>
      <c r="D616">
        <v>6062.5749999999998</v>
      </c>
      <c r="E616">
        <v>7876.3209999999999</v>
      </c>
      <c r="F616">
        <f>F615+energia__245[[#This Row],[Zrodla_wiatrowe]]+energia__245[[#This Row],[Zrodla_fotowoltaiczne]]-zapotrzebowanie[[#This Row],[Zapotrzebowanie]]</f>
        <v>15838.004000000059</v>
      </c>
      <c r="G616">
        <f>IF(zapotrzebowanie[[#This Row],[Magazyn]]&lt;0,1,0)</f>
        <v>0</v>
      </c>
    </row>
    <row r="617" spans="1:7" x14ac:dyDescent="0.3">
      <c r="A617" s="1">
        <v>45408</v>
      </c>
      <c r="B617">
        <v>16</v>
      </c>
      <c r="C617">
        <v>1700.825</v>
      </c>
      <c r="D617">
        <v>5928.65</v>
      </c>
      <c r="E617">
        <v>7932.424</v>
      </c>
      <c r="F617">
        <f>F616+energia__245[[#This Row],[Zrodla_wiatrowe]]+energia__245[[#This Row],[Zrodla_fotowoltaiczne]]-zapotrzebowanie[[#This Row],[Zapotrzebowanie]]</f>
        <v>15535.055000000058</v>
      </c>
      <c r="G617">
        <f>IF(zapotrzebowanie[[#This Row],[Magazyn]]&lt;0,1,0)</f>
        <v>0</v>
      </c>
    </row>
    <row r="618" spans="1:7" x14ac:dyDescent="0.3">
      <c r="A618" s="1">
        <v>45408</v>
      </c>
      <c r="B618">
        <v>17</v>
      </c>
      <c r="C618">
        <v>1787.45</v>
      </c>
      <c r="D618">
        <v>4994.0129999999999</v>
      </c>
      <c r="E618">
        <v>7654.3909999999996</v>
      </c>
      <c r="F618">
        <f>F617+energia__245[[#This Row],[Zrodla_wiatrowe]]+energia__245[[#This Row],[Zrodla_fotowoltaiczne]]-zapotrzebowanie[[#This Row],[Zapotrzebowanie]]</f>
        <v>14662.127000000059</v>
      </c>
      <c r="G618">
        <f>IF(zapotrzebowanie[[#This Row],[Magazyn]]&lt;0,1,0)</f>
        <v>0</v>
      </c>
    </row>
    <row r="619" spans="1:7" x14ac:dyDescent="0.3">
      <c r="A619" s="1">
        <v>45408</v>
      </c>
      <c r="B619">
        <v>18</v>
      </c>
      <c r="C619">
        <v>1652.0250000000001</v>
      </c>
      <c r="D619">
        <v>3616.875</v>
      </c>
      <c r="E619">
        <v>7028.0510000000004</v>
      </c>
      <c r="F619">
        <f>F618+energia__245[[#This Row],[Zrodla_wiatrowe]]+energia__245[[#This Row],[Zrodla_fotowoltaiczne]]-zapotrzebowanie[[#This Row],[Zapotrzebowanie]]</f>
        <v>12902.976000000061</v>
      </c>
      <c r="G619">
        <f>IF(zapotrzebowanie[[#This Row],[Magazyn]]&lt;0,1,0)</f>
        <v>0</v>
      </c>
    </row>
    <row r="620" spans="1:7" x14ac:dyDescent="0.3">
      <c r="A620" s="1">
        <v>45408</v>
      </c>
      <c r="B620">
        <v>19</v>
      </c>
      <c r="C620">
        <v>1363.95</v>
      </c>
      <c r="D620">
        <v>1739.125</v>
      </c>
      <c r="E620">
        <v>6280.5370000000003</v>
      </c>
      <c r="F620">
        <f>F619+energia__245[[#This Row],[Zrodla_wiatrowe]]+energia__245[[#This Row],[Zrodla_fotowoltaiczne]]-zapotrzebowanie[[#This Row],[Zapotrzebowanie]]</f>
        <v>9725.5140000000611</v>
      </c>
      <c r="G620">
        <f>IF(zapotrzebowanie[[#This Row],[Magazyn]]&lt;0,1,0)</f>
        <v>0</v>
      </c>
    </row>
    <row r="621" spans="1:7" x14ac:dyDescent="0.3">
      <c r="A621" s="1">
        <v>45408</v>
      </c>
      <c r="B621">
        <v>20</v>
      </c>
      <c r="C621">
        <v>1101.9000000000001</v>
      </c>
      <c r="D621">
        <v>467.45</v>
      </c>
      <c r="E621">
        <v>6110.5050000000001</v>
      </c>
      <c r="F621">
        <f>F620+energia__245[[#This Row],[Zrodla_wiatrowe]]+energia__245[[#This Row],[Zrodla_fotowoltaiczne]]-zapotrzebowanie[[#This Row],[Zapotrzebowanie]]</f>
        <v>5184.3590000000613</v>
      </c>
      <c r="G621">
        <f>IF(zapotrzebowanie[[#This Row],[Magazyn]]&lt;0,1,0)</f>
        <v>0</v>
      </c>
    </row>
    <row r="622" spans="1:7" x14ac:dyDescent="0.3">
      <c r="A622" s="1">
        <v>45408</v>
      </c>
      <c r="B622">
        <v>21</v>
      </c>
      <c r="C622">
        <v>1571.6379999999999</v>
      </c>
      <c r="D622">
        <v>36.088000000000001</v>
      </c>
      <c r="E622">
        <v>4747.9870000000001</v>
      </c>
      <c r="F622">
        <f>F621+energia__245[[#This Row],[Zrodla_wiatrowe]]+energia__245[[#This Row],[Zrodla_fotowoltaiczne]]-zapotrzebowanie[[#This Row],[Zapotrzebowanie]]</f>
        <v>2044.0980000000609</v>
      </c>
      <c r="G622">
        <f>IF(zapotrzebowanie[[#This Row],[Magazyn]]&lt;0,1,0)</f>
        <v>0</v>
      </c>
    </row>
    <row r="623" spans="1:7" x14ac:dyDescent="0.3">
      <c r="A623" s="1">
        <v>45408</v>
      </c>
      <c r="B623">
        <v>22</v>
      </c>
      <c r="C623">
        <v>2538.8380000000002</v>
      </c>
      <c r="D623">
        <v>0</v>
      </c>
      <c r="E623">
        <v>4582.8919999999998</v>
      </c>
      <c r="F623">
        <f>F622+energia__245[[#This Row],[Zrodla_wiatrowe]]+energia__245[[#This Row],[Zrodla_fotowoltaiczne]]-zapotrzebowanie[[#This Row],[Zapotrzebowanie]]</f>
        <v>4.4000000061714672E-2</v>
      </c>
      <c r="G623">
        <f>IF(zapotrzebowanie[[#This Row],[Magazyn]]&lt;0,1,0)</f>
        <v>0</v>
      </c>
    </row>
    <row r="624" spans="1:7" x14ac:dyDescent="0.3">
      <c r="A624" s="1">
        <v>45408</v>
      </c>
      <c r="B624">
        <v>23</v>
      </c>
      <c r="C624">
        <v>3423.9</v>
      </c>
      <c r="D624">
        <v>0</v>
      </c>
      <c r="E624">
        <v>2839.163</v>
      </c>
      <c r="F624">
        <f>F623+energia__245[[#This Row],[Zrodla_wiatrowe]]+energia__245[[#This Row],[Zrodla_fotowoltaiczne]]-zapotrzebowanie[[#This Row],[Zapotrzebowanie]]</f>
        <v>584.78100000006179</v>
      </c>
      <c r="G624">
        <f>IF(zapotrzebowanie[[#This Row],[Magazyn]]&lt;0,1,0)</f>
        <v>0</v>
      </c>
    </row>
    <row r="625" spans="1:7" x14ac:dyDescent="0.3">
      <c r="A625" s="1">
        <v>45408</v>
      </c>
      <c r="B625">
        <v>24</v>
      </c>
      <c r="C625">
        <v>3971.375</v>
      </c>
      <c r="D625">
        <v>0</v>
      </c>
      <c r="E625">
        <v>1666.9570000000001</v>
      </c>
      <c r="F625">
        <f>F624+energia__245[[#This Row],[Zrodla_wiatrowe]]+energia__245[[#This Row],[Zrodla_fotowoltaiczne]]-zapotrzebowanie[[#This Row],[Zapotrzebowanie]]</f>
        <v>2889.1990000000615</v>
      </c>
      <c r="G625">
        <f>IF(zapotrzebowanie[[#This Row],[Magazyn]]&lt;0,1,0)</f>
        <v>0</v>
      </c>
    </row>
    <row r="626" spans="1:7" x14ac:dyDescent="0.3">
      <c r="A626" s="1">
        <v>45409</v>
      </c>
      <c r="B626">
        <v>1</v>
      </c>
      <c r="C626">
        <v>4154.6499999999996</v>
      </c>
      <c r="D626">
        <v>0</v>
      </c>
      <c r="E626">
        <v>1487.692</v>
      </c>
      <c r="F626">
        <f>F625+energia__245[[#This Row],[Zrodla_wiatrowe]]+energia__245[[#This Row],[Zrodla_fotowoltaiczne]]-zapotrzebowanie[[#This Row],[Zapotrzebowanie]]</f>
        <v>5556.1570000000611</v>
      </c>
      <c r="G626">
        <f>IF(zapotrzebowanie[[#This Row],[Magazyn]]&lt;0,1,0)</f>
        <v>0</v>
      </c>
    </row>
    <row r="627" spans="1:7" x14ac:dyDescent="0.3">
      <c r="A627" s="1">
        <v>45409</v>
      </c>
      <c r="B627">
        <v>2</v>
      </c>
      <c r="C627">
        <v>4045.5630000000001</v>
      </c>
      <c r="D627">
        <v>0</v>
      </c>
      <c r="E627">
        <v>1275.481</v>
      </c>
      <c r="F627">
        <f>F626+energia__245[[#This Row],[Zrodla_wiatrowe]]+energia__245[[#This Row],[Zrodla_fotowoltaiczne]]-zapotrzebowanie[[#This Row],[Zapotrzebowanie]]</f>
        <v>8326.2390000000614</v>
      </c>
      <c r="G627">
        <f>IF(zapotrzebowanie[[#This Row],[Magazyn]]&lt;0,1,0)</f>
        <v>0</v>
      </c>
    </row>
    <row r="628" spans="1:7" x14ac:dyDescent="0.3">
      <c r="A628" s="1">
        <v>45409</v>
      </c>
      <c r="B628">
        <v>3</v>
      </c>
      <c r="C628">
        <v>3708.0630000000001</v>
      </c>
      <c r="D628">
        <v>0</v>
      </c>
      <c r="E628">
        <v>1192.94</v>
      </c>
      <c r="F628">
        <f>F627+energia__245[[#This Row],[Zrodla_wiatrowe]]+energia__245[[#This Row],[Zrodla_fotowoltaiczne]]-zapotrzebowanie[[#This Row],[Zapotrzebowanie]]</f>
        <v>10841.362000000061</v>
      </c>
      <c r="G628">
        <f>IF(zapotrzebowanie[[#This Row],[Magazyn]]&lt;0,1,0)</f>
        <v>0</v>
      </c>
    </row>
    <row r="629" spans="1:7" x14ac:dyDescent="0.3">
      <c r="A629" s="1">
        <v>45409</v>
      </c>
      <c r="B629">
        <v>4</v>
      </c>
      <c r="C629">
        <v>3345.4630000000002</v>
      </c>
      <c r="D629">
        <v>0</v>
      </c>
      <c r="E629">
        <v>1195.385</v>
      </c>
      <c r="F629">
        <f>F628+energia__245[[#This Row],[Zrodla_wiatrowe]]+energia__245[[#This Row],[Zrodla_fotowoltaiczne]]-zapotrzebowanie[[#This Row],[Zapotrzebowanie]]</f>
        <v>12991.440000000061</v>
      </c>
      <c r="G629">
        <f>IF(zapotrzebowanie[[#This Row],[Magazyn]]&lt;0,1,0)</f>
        <v>0</v>
      </c>
    </row>
    <row r="630" spans="1:7" x14ac:dyDescent="0.3">
      <c r="A630" s="1">
        <v>45409</v>
      </c>
      <c r="B630">
        <v>5</v>
      </c>
      <c r="C630">
        <v>3113.6750000000002</v>
      </c>
      <c r="D630">
        <v>0</v>
      </c>
      <c r="E630">
        <v>1792.049</v>
      </c>
      <c r="F630">
        <f>F629+energia__245[[#This Row],[Zrodla_wiatrowe]]+energia__245[[#This Row],[Zrodla_fotowoltaiczne]]-zapotrzebowanie[[#This Row],[Zapotrzebowanie]]</f>
        <v>14313.066000000061</v>
      </c>
      <c r="G630">
        <f>IF(zapotrzebowanie[[#This Row],[Magazyn]]&lt;0,1,0)</f>
        <v>0</v>
      </c>
    </row>
    <row r="631" spans="1:7" x14ac:dyDescent="0.3">
      <c r="A631" s="1">
        <v>45409</v>
      </c>
      <c r="B631">
        <v>6</v>
      </c>
      <c r="C631">
        <v>2879.9879999999998</v>
      </c>
      <c r="D631">
        <v>119.71299999999999</v>
      </c>
      <c r="E631">
        <v>2967.692</v>
      </c>
      <c r="F631">
        <f>F630+energia__245[[#This Row],[Zrodla_wiatrowe]]+energia__245[[#This Row],[Zrodla_fotowoltaiczne]]-zapotrzebowanie[[#This Row],[Zapotrzebowanie]]</f>
        <v>14345.075000000063</v>
      </c>
      <c r="G631">
        <f>IF(zapotrzebowanie[[#This Row],[Magazyn]]&lt;0,1,0)</f>
        <v>0</v>
      </c>
    </row>
    <row r="632" spans="1:7" x14ac:dyDescent="0.3">
      <c r="A632" s="1">
        <v>45409</v>
      </c>
      <c r="B632">
        <v>7</v>
      </c>
      <c r="C632">
        <v>2648.2750000000001</v>
      </c>
      <c r="D632">
        <v>805.07500000000005</v>
      </c>
      <c r="E632">
        <v>4042.6950000000002</v>
      </c>
      <c r="F632">
        <f>F631+energia__245[[#This Row],[Zrodla_wiatrowe]]+energia__245[[#This Row],[Zrodla_fotowoltaiczne]]-zapotrzebowanie[[#This Row],[Zapotrzebowanie]]</f>
        <v>13755.730000000065</v>
      </c>
      <c r="G632">
        <f>IF(zapotrzebowanie[[#This Row],[Magazyn]]&lt;0,1,0)</f>
        <v>0</v>
      </c>
    </row>
    <row r="633" spans="1:7" x14ac:dyDescent="0.3">
      <c r="A633" s="1">
        <v>45409</v>
      </c>
      <c r="B633">
        <v>8</v>
      </c>
      <c r="C633">
        <v>1875.2</v>
      </c>
      <c r="D633">
        <v>2531.3629999999998</v>
      </c>
      <c r="E633">
        <v>5979.7489999999998</v>
      </c>
      <c r="F633">
        <f>F632+energia__245[[#This Row],[Zrodla_wiatrowe]]+energia__245[[#This Row],[Zrodla_fotowoltaiczne]]-zapotrzebowanie[[#This Row],[Zapotrzebowanie]]</f>
        <v>12182.544000000067</v>
      </c>
      <c r="G633">
        <f>IF(zapotrzebowanie[[#This Row],[Magazyn]]&lt;0,1,0)</f>
        <v>0</v>
      </c>
    </row>
    <row r="634" spans="1:7" x14ac:dyDescent="0.3">
      <c r="A634" s="1">
        <v>45409</v>
      </c>
      <c r="B634">
        <v>9</v>
      </c>
      <c r="C634">
        <v>988.23800000000006</v>
      </c>
      <c r="D634">
        <v>5034.7749999999996</v>
      </c>
      <c r="E634">
        <v>6697.3140000000003</v>
      </c>
      <c r="F634">
        <f>F633+energia__245[[#This Row],[Zrodla_wiatrowe]]+energia__245[[#This Row],[Zrodla_fotowoltaiczne]]-zapotrzebowanie[[#This Row],[Zapotrzebowanie]]</f>
        <v>11508.243000000066</v>
      </c>
      <c r="G634">
        <f>IF(zapotrzebowanie[[#This Row],[Magazyn]]&lt;0,1,0)</f>
        <v>0</v>
      </c>
    </row>
    <row r="635" spans="1:7" x14ac:dyDescent="0.3">
      <c r="A635" s="1">
        <v>45409</v>
      </c>
      <c r="B635">
        <v>10</v>
      </c>
      <c r="C635">
        <v>623.72500000000002</v>
      </c>
      <c r="D635">
        <v>7472.6</v>
      </c>
      <c r="E635">
        <v>7475.0020000000004</v>
      </c>
      <c r="F635">
        <f>F634+energia__245[[#This Row],[Zrodla_wiatrowe]]+energia__245[[#This Row],[Zrodla_fotowoltaiczne]]-zapotrzebowanie[[#This Row],[Zapotrzebowanie]]</f>
        <v>12129.566000000064</v>
      </c>
      <c r="G635">
        <f>IF(zapotrzebowanie[[#This Row],[Magazyn]]&lt;0,1,0)</f>
        <v>0</v>
      </c>
    </row>
    <row r="636" spans="1:7" x14ac:dyDescent="0.3">
      <c r="A636" s="1">
        <v>45409</v>
      </c>
      <c r="B636">
        <v>11</v>
      </c>
      <c r="C636">
        <v>789.15</v>
      </c>
      <c r="D636">
        <v>9395.8880000000008</v>
      </c>
      <c r="E636">
        <v>7454</v>
      </c>
      <c r="F636">
        <f>F635+energia__245[[#This Row],[Zrodla_wiatrowe]]+energia__245[[#This Row],[Zrodla_fotowoltaiczne]]-zapotrzebowanie[[#This Row],[Zapotrzebowanie]]</f>
        <v>14860.604000000065</v>
      </c>
      <c r="G636">
        <f>IF(zapotrzebowanie[[#This Row],[Magazyn]]&lt;0,1,0)</f>
        <v>0</v>
      </c>
    </row>
    <row r="637" spans="1:7" x14ac:dyDescent="0.3">
      <c r="A637" s="1">
        <v>45409</v>
      </c>
      <c r="B637">
        <v>12</v>
      </c>
      <c r="C637">
        <v>1219.3130000000001</v>
      </c>
      <c r="D637">
        <v>9911.1129999999994</v>
      </c>
      <c r="E637">
        <v>7577.8720000000003</v>
      </c>
      <c r="F637">
        <f>F636+energia__245[[#This Row],[Zrodla_wiatrowe]]+energia__245[[#This Row],[Zrodla_fotowoltaiczne]]-zapotrzebowanie[[#This Row],[Zapotrzebowanie]]</f>
        <v>18413.158000000065</v>
      </c>
      <c r="G637">
        <f>IF(zapotrzebowanie[[#This Row],[Magazyn]]&lt;0,1,0)</f>
        <v>0</v>
      </c>
    </row>
    <row r="638" spans="1:7" x14ac:dyDescent="0.3">
      <c r="A638" s="1">
        <v>45409</v>
      </c>
      <c r="B638">
        <v>13</v>
      </c>
      <c r="C638">
        <v>1398.75</v>
      </c>
      <c r="D638">
        <v>8829.7749999999996</v>
      </c>
      <c r="E638">
        <v>7894.5789999999997</v>
      </c>
      <c r="F638">
        <f>F637+energia__245[[#This Row],[Zrodla_wiatrowe]]+energia__245[[#This Row],[Zrodla_fotowoltaiczne]]-zapotrzebowanie[[#This Row],[Zapotrzebowanie]]</f>
        <v>20747.104000000065</v>
      </c>
      <c r="G638">
        <f>IF(zapotrzebowanie[[#This Row],[Magazyn]]&lt;0,1,0)</f>
        <v>0</v>
      </c>
    </row>
    <row r="639" spans="1:7" x14ac:dyDescent="0.3">
      <c r="A639" s="1">
        <v>45409</v>
      </c>
      <c r="B639">
        <v>14</v>
      </c>
      <c r="C639">
        <v>1283.0630000000001</v>
      </c>
      <c r="D639">
        <v>7911.3</v>
      </c>
      <c r="E639">
        <v>7458.3180000000002</v>
      </c>
      <c r="F639">
        <f>F638+energia__245[[#This Row],[Zrodla_wiatrowe]]+energia__245[[#This Row],[Zrodla_fotowoltaiczne]]-zapotrzebowanie[[#This Row],[Zapotrzebowanie]]</f>
        <v>22483.149000000067</v>
      </c>
      <c r="G639">
        <f>IF(zapotrzebowanie[[#This Row],[Magazyn]]&lt;0,1,0)</f>
        <v>0</v>
      </c>
    </row>
    <row r="640" spans="1:7" x14ac:dyDescent="0.3">
      <c r="A640" s="1">
        <v>45409</v>
      </c>
      <c r="B640">
        <v>15</v>
      </c>
      <c r="C640">
        <v>1164.413</v>
      </c>
      <c r="D640">
        <v>7714.4</v>
      </c>
      <c r="E640">
        <v>7688.7889999999998</v>
      </c>
      <c r="F640">
        <f>F639+energia__245[[#This Row],[Zrodla_wiatrowe]]+energia__245[[#This Row],[Zrodla_fotowoltaiczne]]-zapotrzebowanie[[#This Row],[Zapotrzebowanie]]</f>
        <v>23673.173000000064</v>
      </c>
      <c r="G640">
        <f>IF(zapotrzebowanie[[#This Row],[Magazyn]]&lt;0,1,0)</f>
        <v>0</v>
      </c>
    </row>
    <row r="641" spans="1:7" x14ac:dyDescent="0.3">
      <c r="A641" s="1">
        <v>45409</v>
      </c>
      <c r="B641">
        <v>16</v>
      </c>
      <c r="C641">
        <v>1047.3630000000001</v>
      </c>
      <c r="D641">
        <v>7125.4129999999996</v>
      </c>
      <c r="E641">
        <v>7743.5569999999998</v>
      </c>
      <c r="F641">
        <f>F640+energia__245[[#This Row],[Zrodla_wiatrowe]]+energia__245[[#This Row],[Zrodla_fotowoltaiczne]]-zapotrzebowanie[[#This Row],[Zapotrzebowanie]]</f>
        <v>24102.392000000065</v>
      </c>
      <c r="G641">
        <f>IF(zapotrzebowanie[[#This Row],[Magazyn]]&lt;0,1,0)</f>
        <v>0</v>
      </c>
    </row>
    <row r="642" spans="1:7" x14ac:dyDescent="0.3">
      <c r="A642" s="1">
        <v>45409</v>
      </c>
      <c r="B642">
        <v>17</v>
      </c>
      <c r="C642">
        <v>1025.1500000000001</v>
      </c>
      <c r="D642">
        <v>5647.45</v>
      </c>
      <c r="E642">
        <v>7472.143</v>
      </c>
      <c r="F642">
        <f>F641+energia__245[[#This Row],[Zrodla_wiatrowe]]+energia__245[[#This Row],[Zrodla_fotowoltaiczne]]-zapotrzebowanie[[#This Row],[Zapotrzebowanie]]</f>
        <v>23302.849000000067</v>
      </c>
      <c r="G642">
        <f>IF(zapotrzebowanie[[#This Row],[Magazyn]]&lt;0,1,0)</f>
        <v>0</v>
      </c>
    </row>
    <row r="643" spans="1:7" x14ac:dyDescent="0.3">
      <c r="A643" s="1">
        <v>45409</v>
      </c>
      <c r="B643">
        <v>18</v>
      </c>
      <c r="C643">
        <v>1086.4880000000001</v>
      </c>
      <c r="D643">
        <v>4101.1379999999999</v>
      </c>
      <c r="E643">
        <v>6860.7169999999996</v>
      </c>
      <c r="F643">
        <f>F642+energia__245[[#This Row],[Zrodla_wiatrowe]]+energia__245[[#This Row],[Zrodla_fotowoltaiczne]]-zapotrzebowanie[[#This Row],[Zapotrzebowanie]]</f>
        <v>21629.758000000067</v>
      </c>
      <c r="G643">
        <f>IF(zapotrzebowanie[[#This Row],[Magazyn]]&lt;0,1,0)</f>
        <v>0</v>
      </c>
    </row>
    <row r="644" spans="1:7" x14ac:dyDescent="0.3">
      <c r="A644" s="1">
        <v>45409</v>
      </c>
      <c r="B644">
        <v>19</v>
      </c>
      <c r="C644">
        <v>1000.438</v>
      </c>
      <c r="D644">
        <v>1819</v>
      </c>
      <c r="E644">
        <v>6131.0010000000002</v>
      </c>
      <c r="F644">
        <f>F643+energia__245[[#This Row],[Zrodla_wiatrowe]]+energia__245[[#This Row],[Zrodla_fotowoltaiczne]]-zapotrzebowanie[[#This Row],[Zapotrzebowanie]]</f>
        <v>18318.195000000065</v>
      </c>
      <c r="G644">
        <f>IF(zapotrzebowanie[[#This Row],[Magazyn]]&lt;0,1,0)</f>
        <v>0</v>
      </c>
    </row>
    <row r="645" spans="1:7" x14ac:dyDescent="0.3">
      <c r="A645" s="1">
        <v>45409</v>
      </c>
      <c r="B645">
        <v>20</v>
      </c>
      <c r="C645">
        <v>1175.338</v>
      </c>
      <c r="D645">
        <v>490.83800000000002</v>
      </c>
      <c r="E645">
        <v>5965.0169999999998</v>
      </c>
      <c r="F645">
        <f>F644+energia__245[[#This Row],[Zrodla_wiatrowe]]+energia__245[[#This Row],[Zrodla_fotowoltaiczne]]-zapotrzebowanie[[#This Row],[Zapotrzebowanie]]</f>
        <v>14019.354000000065</v>
      </c>
      <c r="G645">
        <f>IF(zapotrzebowanie[[#This Row],[Magazyn]]&lt;0,1,0)</f>
        <v>0</v>
      </c>
    </row>
    <row r="646" spans="1:7" x14ac:dyDescent="0.3">
      <c r="A646" s="1">
        <v>45409</v>
      </c>
      <c r="B646">
        <v>21</v>
      </c>
      <c r="C646">
        <v>1868.4380000000001</v>
      </c>
      <c r="D646">
        <v>29.363</v>
      </c>
      <c r="E646">
        <v>4634.9390000000003</v>
      </c>
      <c r="F646">
        <f>F645+energia__245[[#This Row],[Zrodla_wiatrowe]]+energia__245[[#This Row],[Zrodla_fotowoltaiczne]]-zapotrzebowanie[[#This Row],[Zapotrzebowanie]]</f>
        <v>11282.216000000064</v>
      </c>
      <c r="G646">
        <f>IF(zapotrzebowanie[[#This Row],[Magazyn]]&lt;0,1,0)</f>
        <v>0</v>
      </c>
    </row>
    <row r="647" spans="1:7" x14ac:dyDescent="0.3">
      <c r="A647" s="1">
        <v>45409</v>
      </c>
      <c r="B647">
        <v>22</v>
      </c>
      <c r="C647">
        <v>3060.3</v>
      </c>
      <c r="D647">
        <v>0</v>
      </c>
      <c r="E647">
        <v>4473.7759999999998</v>
      </c>
      <c r="F647">
        <f>F646+energia__245[[#This Row],[Zrodla_wiatrowe]]+energia__245[[#This Row],[Zrodla_fotowoltaiczne]]-zapotrzebowanie[[#This Row],[Zapotrzebowanie]]</f>
        <v>9868.7400000000653</v>
      </c>
      <c r="G647">
        <f>IF(zapotrzebowanie[[#This Row],[Magazyn]]&lt;0,1,0)</f>
        <v>0</v>
      </c>
    </row>
    <row r="648" spans="1:7" x14ac:dyDescent="0.3">
      <c r="A648" s="1">
        <v>45409</v>
      </c>
      <c r="B648">
        <v>23</v>
      </c>
      <c r="C648">
        <v>4255.8999999999996</v>
      </c>
      <c r="D648">
        <v>0</v>
      </c>
      <c r="E648">
        <v>2771.5639999999999</v>
      </c>
      <c r="F648">
        <f>F647+energia__245[[#This Row],[Zrodla_wiatrowe]]+energia__245[[#This Row],[Zrodla_fotowoltaiczne]]-zapotrzebowanie[[#This Row],[Zapotrzebowanie]]</f>
        <v>11353.076000000065</v>
      </c>
      <c r="G648">
        <f>IF(zapotrzebowanie[[#This Row],[Magazyn]]&lt;0,1,0)</f>
        <v>0</v>
      </c>
    </row>
    <row r="649" spans="1:7" x14ac:dyDescent="0.3">
      <c r="A649" s="1">
        <v>45409</v>
      </c>
      <c r="B649">
        <v>24</v>
      </c>
      <c r="C649">
        <v>5003.4250000000002</v>
      </c>
      <c r="D649">
        <v>0</v>
      </c>
      <c r="E649">
        <v>1627.2670000000001</v>
      </c>
      <c r="F649">
        <f>F648+energia__245[[#This Row],[Zrodla_wiatrowe]]+energia__245[[#This Row],[Zrodla_fotowoltaiczne]]-zapotrzebowanie[[#This Row],[Zapotrzebowanie]]</f>
        <v>14729.234000000066</v>
      </c>
      <c r="G649">
        <f>IF(zapotrzebowanie[[#This Row],[Magazyn]]&lt;0,1,0)</f>
        <v>0</v>
      </c>
    </row>
    <row r="650" spans="1:7" x14ac:dyDescent="0.3">
      <c r="A650" s="1">
        <v>45410</v>
      </c>
      <c r="B650">
        <v>1</v>
      </c>
      <c r="C650">
        <v>4937.6379999999999</v>
      </c>
      <c r="D650">
        <v>0</v>
      </c>
      <c r="E650">
        <v>1576.039</v>
      </c>
      <c r="F650">
        <f>F649+energia__245[[#This Row],[Zrodla_wiatrowe]]+energia__245[[#This Row],[Zrodla_fotowoltaiczne]]-zapotrzebowanie[[#This Row],[Zapotrzebowanie]]</f>
        <v>18090.833000000064</v>
      </c>
      <c r="G650">
        <f>IF(zapotrzebowanie[[#This Row],[Magazyn]]&lt;0,1,0)</f>
        <v>0</v>
      </c>
    </row>
    <row r="651" spans="1:7" x14ac:dyDescent="0.3">
      <c r="A651" s="1">
        <v>45410</v>
      </c>
      <c r="B651">
        <v>2</v>
      </c>
      <c r="C651">
        <v>4861.2129999999997</v>
      </c>
      <c r="D651">
        <v>0</v>
      </c>
      <c r="E651">
        <v>1351.2260000000001</v>
      </c>
      <c r="F651">
        <f>F650+energia__245[[#This Row],[Zrodla_wiatrowe]]+energia__245[[#This Row],[Zrodla_fotowoltaiczne]]-zapotrzebowanie[[#This Row],[Zapotrzebowanie]]</f>
        <v>21600.820000000065</v>
      </c>
      <c r="G651">
        <f>IF(zapotrzebowanie[[#This Row],[Magazyn]]&lt;0,1,0)</f>
        <v>0</v>
      </c>
    </row>
    <row r="652" spans="1:7" x14ac:dyDescent="0.3">
      <c r="A652" s="1">
        <v>45410</v>
      </c>
      <c r="B652">
        <v>3</v>
      </c>
      <c r="C652">
        <v>4697.5630000000001</v>
      </c>
      <c r="D652">
        <v>0</v>
      </c>
      <c r="E652">
        <v>1263.7829999999999</v>
      </c>
      <c r="F652">
        <f>F651+energia__245[[#This Row],[Zrodla_wiatrowe]]+energia__245[[#This Row],[Zrodla_fotowoltaiczne]]-zapotrzebowanie[[#This Row],[Zapotrzebowanie]]</f>
        <v>25034.600000000068</v>
      </c>
      <c r="G652">
        <f>IF(zapotrzebowanie[[#This Row],[Magazyn]]&lt;0,1,0)</f>
        <v>0</v>
      </c>
    </row>
    <row r="653" spans="1:7" x14ac:dyDescent="0.3">
      <c r="A653" s="1">
        <v>45410</v>
      </c>
      <c r="B653">
        <v>4</v>
      </c>
      <c r="C653">
        <v>4528.9129999999996</v>
      </c>
      <c r="D653">
        <v>0</v>
      </c>
      <c r="E653">
        <v>1266.373</v>
      </c>
      <c r="F653">
        <f>F652+energia__245[[#This Row],[Zrodla_wiatrowe]]+energia__245[[#This Row],[Zrodla_fotowoltaiczne]]-zapotrzebowanie[[#This Row],[Zapotrzebowanie]]</f>
        <v>28297.140000000069</v>
      </c>
      <c r="G653">
        <f>IF(zapotrzebowanie[[#This Row],[Magazyn]]&lt;0,1,0)</f>
        <v>0</v>
      </c>
    </row>
    <row r="654" spans="1:7" x14ac:dyDescent="0.3">
      <c r="A654" s="1">
        <v>45410</v>
      </c>
      <c r="B654">
        <v>5</v>
      </c>
      <c r="C654">
        <v>4417.8379999999997</v>
      </c>
      <c r="D654">
        <v>0</v>
      </c>
      <c r="E654">
        <v>1898.4690000000001</v>
      </c>
      <c r="F654">
        <f>F653+energia__245[[#This Row],[Zrodla_wiatrowe]]+energia__245[[#This Row],[Zrodla_fotowoltaiczne]]-zapotrzebowanie[[#This Row],[Zapotrzebowanie]]</f>
        <v>30816.509000000067</v>
      </c>
      <c r="G654">
        <f>IF(zapotrzebowanie[[#This Row],[Magazyn]]&lt;0,1,0)</f>
        <v>0</v>
      </c>
    </row>
    <row r="655" spans="1:7" x14ac:dyDescent="0.3">
      <c r="A655" s="1">
        <v>45410</v>
      </c>
      <c r="B655">
        <v>6</v>
      </c>
      <c r="C655">
        <v>4356.125</v>
      </c>
      <c r="D655">
        <v>168.47499999999999</v>
      </c>
      <c r="E655">
        <v>3143.9290000000001</v>
      </c>
      <c r="F655">
        <f>F654+energia__245[[#This Row],[Zrodla_wiatrowe]]+energia__245[[#This Row],[Zrodla_fotowoltaiczne]]-zapotrzebowanie[[#This Row],[Zapotrzebowanie]]</f>
        <v>32197.180000000062</v>
      </c>
      <c r="G655">
        <f>IF(zapotrzebowanie[[#This Row],[Magazyn]]&lt;0,1,0)</f>
        <v>0</v>
      </c>
    </row>
    <row r="656" spans="1:7" x14ac:dyDescent="0.3">
      <c r="A656" s="1">
        <v>45410</v>
      </c>
      <c r="B656">
        <v>7</v>
      </c>
      <c r="C656">
        <v>4266.1629999999996</v>
      </c>
      <c r="D656">
        <v>1088.675</v>
      </c>
      <c r="E656">
        <v>4282.7700000000004</v>
      </c>
      <c r="F656">
        <f>F655+energia__245[[#This Row],[Zrodla_wiatrowe]]+energia__245[[#This Row],[Zrodla_fotowoltaiczne]]-zapotrzebowanie[[#This Row],[Zapotrzebowanie]]</f>
        <v>33269.248000000065</v>
      </c>
      <c r="G656">
        <f>IF(zapotrzebowanie[[#This Row],[Magazyn]]&lt;0,1,0)</f>
        <v>0</v>
      </c>
    </row>
    <row r="657" spans="1:7" x14ac:dyDescent="0.3">
      <c r="A657" s="1">
        <v>45410</v>
      </c>
      <c r="B657">
        <v>8</v>
      </c>
      <c r="C657">
        <v>3305.3130000000001</v>
      </c>
      <c r="D657">
        <v>2829.788</v>
      </c>
      <c r="E657">
        <v>6673.8559999999998</v>
      </c>
      <c r="F657">
        <f>F656+energia__245[[#This Row],[Zrodla_wiatrowe]]+energia__245[[#This Row],[Zrodla_fotowoltaiczne]]-zapotrzebowanie[[#This Row],[Zapotrzebowanie]]</f>
        <v>32730.493000000068</v>
      </c>
      <c r="G657">
        <f>IF(zapotrzebowanie[[#This Row],[Magazyn]]&lt;0,1,0)</f>
        <v>0</v>
      </c>
    </row>
    <row r="658" spans="1:7" x14ac:dyDescent="0.3">
      <c r="A658" s="1">
        <v>45410</v>
      </c>
      <c r="B658">
        <v>9</v>
      </c>
      <c r="C658">
        <v>2211.1129999999998</v>
      </c>
      <c r="D658">
        <v>4604.8379999999997</v>
      </c>
      <c r="E658">
        <v>7095.0339999999997</v>
      </c>
      <c r="F658">
        <f>F657+energia__245[[#This Row],[Zrodla_wiatrowe]]+energia__245[[#This Row],[Zrodla_fotowoltaiczne]]-zapotrzebowanie[[#This Row],[Zapotrzebowanie]]</f>
        <v>32451.410000000062</v>
      </c>
      <c r="G658">
        <f>IF(zapotrzebowanie[[#This Row],[Magazyn]]&lt;0,1,0)</f>
        <v>0</v>
      </c>
    </row>
    <row r="659" spans="1:7" x14ac:dyDescent="0.3">
      <c r="A659" s="1">
        <v>45410</v>
      </c>
      <c r="B659">
        <v>10</v>
      </c>
      <c r="C659">
        <v>2445.8130000000001</v>
      </c>
      <c r="D659">
        <v>5843.4380000000001</v>
      </c>
      <c r="E659">
        <v>7918.9040000000005</v>
      </c>
      <c r="F659">
        <f>F658+energia__245[[#This Row],[Zrodla_wiatrowe]]+energia__245[[#This Row],[Zrodla_fotowoltaiczne]]-zapotrzebowanie[[#This Row],[Zapotrzebowanie]]</f>
        <v>32821.757000000063</v>
      </c>
      <c r="G659">
        <f>IF(zapotrzebowanie[[#This Row],[Magazyn]]&lt;0,1,0)</f>
        <v>0</v>
      </c>
    </row>
    <row r="660" spans="1:7" x14ac:dyDescent="0.3">
      <c r="A660" s="1">
        <v>45410</v>
      </c>
      <c r="B660">
        <v>11</v>
      </c>
      <c r="C660">
        <v>3334.0250000000001</v>
      </c>
      <c r="D660">
        <v>6848.5879999999997</v>
      </c>
      <c r="E660">
        <v>7896.6549999999997</v>
      </c>
      <c r="F660">
        <f>F659+energia__245[[#This Row],[Zrodla_wiatrowe]]+energia__245[[#This Row],[Zrodla_fotowoltaiczne]]-zapotrzebowanie[[#This Row],[Zapotrzebowanie]]</f>
        <v>35107.715000000069</v>
      </c>
      <c r="G660">
        <f>IF(zapotrzebowanie[[#This Row],[Magazyn]]&lt;0,1,0)</f>
        <v>0</v>
      </c>
    </row>
    <row r="661" spans="1:7" x14ac:dyDescent="0.3">
      <c r="A661" s="1">
        <v>45410</v>
      </c>
      <c r="B661">
        <v>12</v>
      </c>
      <c r="C661">
        <v>3987.3</v>
      </c>
      <c r="D661">
        <v>7276.5</v>
      </c>
      <c r="E661">
        <v>8027.8829999999998</v>
      </c>
      <c r="F661">
        <f>F660+energia__245[[#This Row],[Zrodla_wiatrowe]]+energia__245[[#This Row],[Zrodla_fotowoltaiczne]]-zapotrzebowanie[[#This Row],[Zapotrzebowanie]]</f>
        <v>38343.632000000071</v>
      </c>
      <c r="G661">
        <f>IF(zapotrzebowanie[[#This Row],[Magazyn]]&lt;0,1,0)</f>
        <v>0</v>
      </c>
    </row>
    <row r="662" spans="1:7" x14ac:dyDescent="0.3">
      <c r="A662" s="1">
        <v>45410</v>
      </c>
      <c r="B662">
        <v>13</v>
      </c>
      <c r="C662">
        <v>4037.15</v>
      </c>
      <c r="D662">
        <v>7053.0379999999996</v>
      </c>
      <c r="E662">
        <v>8363.3979999999992</v>
      </c>
      <c r="F662">
        <f>F661+energia__245[[#This Row],[Zrodla_wiatrowe]]+energia__245[[#This Row],[Zrodla_fotowoltaiczne]]-zapotrzebowanie[[#This Row],[Zapotrzebowanie]]</f>
        <v>41070.422000000071</v>
      </c>
      <c r="G662">
        <f>IF(zapotrzebowanie[[#This Row],[Magazyn]]&lt;0,1,0)</f>
        <v>0</v>
      </c>
    </row>
    <row r="663" spans="1:7" x14ac:dyDescent="0.3">
      <c r="A663" s="1">
        <v>45410</v>
      </c>
      <c r="B663">
        <v>14</v>
      </c>
      <c r="C663">
        <v>3850.6129999999998</v>
      </c>
      <c r="D663">
        <v>5970.6</v>
      </c>
      <c r="E663">
        <v>7901.23</v>
      </c>
      <c r="F663">
        <f>F662+energia__245[[#This Row],[Zrodla_wiatrowe]]+energia__245[[#This Row],[Zrodla_fotowoltaiczne]]-zapotrzebowanie[[#This Row],[Zapotrzebowanie]]</f>
        <v>42990.405000000072</v>
      </c>
      <c r="G663">
        <f>IF(zapotrzebowanie[[#This Row],[Magazyn]]&lt;0,1,0)</f>
        <v>0</v>
      </c>
    </row>
    <row r="664" spans="1:7" x14ac:dyDescent="0.3">
      <c r="A664" s="1">
        <v>45410</v>
      </c>
      <c r="B664">
        <v>15</v>
      </c>
      <c r="C664">
        <v>3850.9380000000001</v>
      </c>
      <c r="D664">
        <v>5464.1</v>
      </c>
      <c r="E664">
        <v>8145.3869999999997</v>
      </c>
      <c r="F664">
        <f>F663+energia__245[[#This Row],[Zrodla_wiatrowe]]+energia__245[[#This Row],[Zrodla_fotowoltaiczne]]-zapotrzebowanie[[#This Row],[Zapotrzebowanie]]</f>
        <v>44160.05600000007</v>
      </c>
      <c r="G664">
        <f>IF(zapotrzebowanie[[#This Row],[Magazyn]]&lt;0,1,0)</f>
        <v>0</v>
      </c>
    </row>
    <row r="665" spans="1:7" x14ac:dyDescent="0.3">
      <c r="A665" s="1">
        <v>45410</v>
      </c>
      <c r="B665">
        <v>16</v>
      </c>
      <c r="C665">
        <v>3784.788</v>
      </c>
      <c r="D665">
        <v>4990.8</v>
      </c>
      <c r="E665">
        <v>8203.4079999999994</v>
      </c>
      <c r="F665">
        <f>F664+energia__245[[#This Row],[Zrodla_wiatrowe]]+energia__245[[#This Row],[Zrodla_fotowoltaiczne]]-zapotrzebowanie[[#This Row],[Zapotrzebowanie]]</f>
        <v>44732.236000000077</v>
      </c>
      <c r="G665">
        <f>IF(zapotrzebowanie[[#This Row],[Magazyn]]&lt;0,1,0)</f>
        <v>0</v>
      </c>
    </row>
    <row r="666" spans="1:7" x14ac:dyDescent="0.3">
      <c r="A666" s="1">
        <v>45410</v>
      </c>
      <c r="B666">
        <v>17</v>
      </c>
      <c r="C666">
        <v>3922.8</v>
      </c>
      <c r="D666">
        <v>4352.375</v>
      </c>
      <c r="E666">
        <v>7915.8760000000002</v>
      </c>
      <c r="F666">
        <f>F665+energia__245[[#This Row],[Zrodla_wiatrowe]]+energia__245[[#This Row],[Zrodla_fotowoltaiczne]]-zapotrzebowanie[[#This Row],[Zapotrzebowanie]]</f>
        <v>45091.535000000076</v>
      </c>
      <c r="G666">
        <f>IF(zapotrzebowanie[[#This Row],[Magazyn]]&lt;0,1,0)</f>
        <v>0</v>
      </c>
    </row>
    <row r="667" spans="1:7" x14ac:dyDescent="0.3">
      <c r="A667" s="1">
        <v>45410</v>
      </c>
      <c r="B667">
        <v>18</v>
      </c>
      <c r="C667">
        <v>3755.6750000000002</v>
      </c>
      <c r="D667">
        <v>3567.15</v>
      </c>
      <c r="E667">
        <v>7268.14</v>
      </c>
      <c r="F667">
        <f>F666+energia__245[[#This Row],[Zrodla_wiatrowe]]+energia__245[[#This Row],[Zrodla_fotowoltaiczne]]-zapotrzebowanie[[#This Row],[Zapotrzebowanie]]</f>
        <v>45146.220000000081</v>
      </c>
      <c r="G667">
        <f>IF(zapotrzebowanie[[#This Row],[Magazyn]]&lt;0,1,0)</f>
        <v>0</v>
      </c>
    </row>
    <row r="668" spans="1:7" x14ac:dyDescent="0.3">
      <c r="A668" s="1">
        <v>45410</v>
      </c>
      <c r="B668">
        <v>19</v>
      </c>
      <c r="C668">
        <v>3201.7379999999998</v>
      </c>
      <c r="D668">
        <v>2078.913</v>
      </c>
      <c r="E668">
        <v>6495.09</v>
      </c>
      <c r="F668">
        <f>F667+energia__245[[#This Row],[Zrodla_wiatrowe]]+energia__245[[#This Row],[Zrodla_fotowoltaiczne]]-zapotrzebowanie[[#This Row],[Zapotrzebowanie]]</f>
        <v>43931.781000000075</v>
      </c>
      <c r="G668">
        <f>IF(zapotrzebowanie[[#This Row],[Magazyn]]&lt;0,1,0)</f>
        <v>0</v>
      </c>
    </row>
    <row r="669" spans="1:7" x14ac:dyDescent="0.3">
      <c r="A669" s="1">
        <v>45410</v>
      </c>
      <c r="B669">
        <v>20</v>
      </c>
      <c r="C669">
        <v>2948.0749999999998</v>
      </c>
      <c r="D669">
        <v>692.42499999999995</v>
      </c>
      <c r="E669">
        <v>6319.2489999999998</v>
      </c>
      <c r="F669">
        <f>F668+energia__245[[#This Row],[Zrodla_wiatrowe]]+energia__245[[#This Row],[Zrodla_fotowoltaiczne]]-zapotrzebowanie[[#This Row],[Zapotrzebowanie]]</f>
        <v>41253.032000000079</v>
      </c>
      <c r="G669">
        <f>IF(zapotrzebowanie[[#This Row],[Magazyn]]&lt;0,1,0)</f>
        <v>0</v>
      </c>
    </row>
    <row r="670" spans="1:7" x14ac:dyDescent="0.3">
      <c r="A670" s="1">
        <v>45410</v>
      </c>
      <c r="B670">
        <v>21</v>
      </c>
      <c r="C670">
        <v>3687.0880000000002</v>
      </c>
      <c r="D670">
        <v>36.174999999999997</v>
      </c>
      <c r="E670">
        <v>4910.1850000000004</v>
      </c>
      <c r="F670">
        <f>F669+energia__245[[#This Row],[Zrodla_wiatrowe]]+energia__245[[#This Row],[Zrodla_fotowoltaiczne]]-zapotrzebowanie[[#This Row],[Zapotrzebowanie]]</f>
        <v>40066.110000000088</v>
      </c>
      <c r="G670">
        <f>IF(zapotrzebowanie[[#This Row],[Magazyn]]&lt;0,1,0)</f>
        <v>0</v>
      </c>
    </row>
    <row r="671" spans="1:7" x14ac:dyDescent="0.3">
      <c r="A671" s="1">
        <v>45410</v>
      </c>
      <c r="B671">
        <v>22</v>
      </c>
      <c r="C671">
        <v>4782.7129999999997</v>
      </c>
      <c r="D671">
        <v>0</v>
      </c>
      <c r="E671">
        <v>4739.451</v>
      </c>
      <c r="F671">
        <f>F670+energia__245[[#This Row],[Zrodla_wiatrowe]]+energia__245[[#This Row],[Zrodla_fotowoltaiczne]]-zapotrzebowanie[[#This Row],[Zapotrzebowanie]]</f>
        <v>40109.37200000009</v>
      </c>
      <c r="G671">
        <f>IF(zapotrzebowanie[[#This Row],[Magazyn]]&lt;0,1,0)</f>
        <v>0</v>
      </c>
    </row>
    <row r="672" spans="1:7" x14ac:dyDescent="0.3">
      <c r="A672" s="1">
        <v>45410</v>
      </c>
      <c r="B672">
        <v>23</v>
      </c>
      <c r="C672">
        <v>5291.0630000000001</v>
      </c>
      <c r="D672">
        <v>0</v>
      </c>
      <c r="E672">
        <v>2936.1529999999998</v>
      </c>
      <c r="F672">
        <f>F671+energia__245[[#This Row],[Zrodla_wiatrowe]]+energia__245[[#This Row],[Zrodla_fotowoltaiczne]]-zapotrzebowanie[[#This Row],[Zapotrzebowanie]]</f>
        <v>42464.282000000094</v>
      </c>
      <c r="G672">
        <f>IF(zapotrzebowanie[[#This Row],[Magazyn]]&lt;0,1,0)</f>
        <v>0</v>
      </c>
    </row>
    <row r="673" spans="1:7" x14ac:dyDescent="0.3">
      <c r="A673" s="1">
        <v>45410</v>
      </c>
      <c r="B673">
        <v>24</v>
      </c>
      <c r="C673">
        <v>5382.25</v>
      </c>
      <c r="D673">
        <v>0</v>
      </c>
      <c r="E673">
        <v>1723.903</v>
      </c>
      <c r="F673">
        <f>F672+energia__245[[#This Row],[Zrodla_wiatrowe]]+energia__245[[#This Row],[Zrodla_fotowoltaiczne]]-zapotrzebowanie[[#This Row],[Zapotrzebowanie]]</f>
        <v>46122.629000000095</v>
      </c>
      <c r="G673">
        <f>IF(zapotrzebowanie[[#This Row],[Magazyn]]&lt;0,1,0)</f>
        <v>0</v>
      </c>
    </row>
    <row r="674" spans="1:7" x14ac:dyDescent="0.3">
      <c r="A674" s="1">
        <v>45411</v>
      </c>
      <c r="B674">
        <v>1</v>
      </c>
      <c r="C674">
        <v>5231.8130000000001</v>
      </c>
      <c r="D674">
        <v>0</v>
      </c>
      <c r="E674">
        <v>1722.7570000000001</v>
      </c>
      <c r="F674">
        <f>F673+energia__245[[#This Row],[Zrodla_wiatrowe]]+energia__245[[#This Row],[Zrodla_fotowoltaiczne]]-zapotrzebowanie[[#This Row],[Zapotrzebowanie]]</f>
        <v>49631.6850000001</v>
      </c>
      <c r="G674">
        <f>IF(zapotrzebowanie[[#This Row],[Magazyn]]&lt;0,1,0)</f>
        <v>0</v>
      </c>
    </row>
    <row r="675" spans="1:7" x14ac:dyDescent="0.3">
      <c r="A675" s="1">
        <v>45411</v>
      </c>
      <c r="B675">
        <v>2</v>
      </c>
      <c r="C675">
        <v>5017.125</v>
      </c>
      <c r="D675">
        <v>0</v>
      </c>
      <c r="E675">
        <v>1477.0160000000001</v>
      </c>
      <c r="F675">
        <f>F674+energia__245[[#This Row],[Zrodla_wiatrowe]]+energia__245[[#This Row],[Zrodla_fotowoltaiczne]]-zapotrzebowanie[[#This Row],[Zapotrzebowanie]]</f>
        <v>53171.794000000096</v>
      </c>
      <c r="G675">
        <f>IF(zapotrzebowanie[[#This Row],[Magazyn]]&lt;0,1,0)</f>
        <v>0</v>
      </c>
    </row>
    <row r="676" spans="1:7" x14ac:dyDescent="0.3">
      <c r="A676" s="1">
        <v>45411</v>
      </c>
      <c r="B676">
        <v>3</v>
      </c>
      <c r="C676">
        <v>4546.3999999999996</v>
      </c>
      <c r="D676">
        <v>0</v>
      </c>
      <c r="E676">
        <v>1381.432</v>
      </c>
      <c r="F676">
        <f>F675+energia__245[[#This Row],[Zrodla_wiatrowe]]+energia__245[[#This Row],[Zrodla_fotowoltaiczne]]-zapotrzebowanie[[#This Row],[Zapotrzebowanie]]</f>
        <v>56336.762000000097</v>
      </c>
      <c r="G676">
        <f>IF(zapotrzebowanie[[#This Row],[Magazyn]]&lt;0,1,0)</f>
        <v>0</v>
      </c>
    </row>
    <row r="677" spans="1:7" x14ac:dyDescent="0.3">
      <c r="A677" s="1">
        <v>45411</v>
      </c>
      <c r="B677">
        <v>4</v>
      </c>
      <c r="C677">
        <v>4131.4629999999997</v>
      </c>
      <c r="D677">
        <v>0</v>
      </c>
      <c r="E677">
        <v>1384.2639999999999</v>
      </c>
      <c r="F677">
        <f>F676+energia__245[[#This Row],[Zrodla_wiatrowe]]+energia__245[[#This Row],[Zrodla_fotowoltaiczne]]-zapotrzebowanie[[#This Row],[Zapotrzebowanie]]</f>
        <v>59083.96100000009</v>
      </c>
      <c r="G677">
        <f>IF(zapotrzebowanie[[#This Row],[Magazyn]]&lt;0,1,0)</f>
        <v>0</v>
      </c>
    </row>
    <row r="678" spans="1:7" x14ac:dyDescent="0.3">
      <c r="A678" s="1">
        <v>45411</v>
      </c>
      <c r="B678">
        <v>5</v>
      </c>
      <c r="C678">
        <v>3843.0749999999998</v>
      </c>
      <c r="D678">
        <v>0.35</v>
      </c>
      <c r="E678">
        <v>1736.204</v>
      </c>
      <c r="F678">
        <f>F677+energia__245[[#This Row],[Zrodla_wiatrowe]]+energia__245[[#This Row],[Zrodla_fotowoltaiczne]]-zapotrzebowanie[[#This Row],[Zapotrzebowanie]]</f>
        <v>61191.182000000088</v>
      </c>
      <c r="G678">
        <f>IF(zapotrzebowanie[[#This Row],[Magazyn]]&lt;0,1,0)</f>
        <v>0</v>
      </c>
    </row>
    <row r="679" spans="1:7" x14ac:dyDescent="0.3">
      <c r="A679" s="1">
        <v>45411</v>
      </c>
      <c r="B679">
        <v>6</v>
      </c>
      <c r="C679">
        <v>3584.4</v>
      </c>
      <c r="D679">
        <v>118.938</v>
      </c>
      <c r="E679">
        <v>3436.607</v>
      </c>
      <c r="F679">
        <f>F678+energia__245[[#This Row],[Zrodla_wiatrowe]]+energia__245[[#This Row],[Zrodla_fotowoltaiczne]]-zapotrzebowanie[[#This Row],[Zapotrzebowanie]]</f>
        <v>61457.913000000088</v>
      </c>
      <c r="G679">
        <f>IF(zapotrzebowanie[[#This Row],[Magazyn]]&lt;0,1,0)</f>
        <v>0</v>
      </c>
    </row>
    <row r="680" spans="1:7" x14ac:dyDescent="0.3">
      <c r="A680" s="1">
        <v>45411</v>
      </c>
      <c r="B680">
        <v>7</v>
      </c>
      <c r="C680">
        <v>3275.375</v>
      </c>
      <c r="D680">
        <v>937.13800000000003</v>
      </c>
      <c r="E680">
        <v>4681.4660000000003</v>
      </c>
      <c r="F680">
        <f>F679+energia__245[[#This Row],[Zrodla_wiatrowe]]+energia__245[[#This Row],[Zrodla_fotowoltaiczne]]-zapotrzebowanie[[#This Row],[Zapotrzebowanie]]</f>
        <v>60988.960000000094</v>
      </c>
      <c r="G680">
        <f>IF(zapotrzebowanie[[#This Row],[Magazyn]]&lt;0,1,0)</f>
        <v>0</v>
      </c>
    </row>
    <row r="681" spans="1:7" x14ac:dyDescent="0.3">
      <c r="A681" s="1">
        <v>45411</v>
      </c>
      <c r="B681">
        <v>8</v>
      </c>
      <c r="C681">
        <v>2384.5880000000002</v>
      </c>
      <c r="D681">
        <v>2822.6379999999999</v>
      </c>
      <c r="E681">
        <v>6924.5870000000004</v>
      </c>
      <c r="F681">
        <f>F680+energia__245[[#This Row],[Zrodla_wiatrowe]]+energia__245[[#This Row],[Zrodla_fotowoltaiczne]]-zapotrzebowanie[[#This Row],[Zapotrzebowanie]]</f>
        <v>59271.599000000104</v>
      </c>
      <c r="G681">
        <f>IF(zapotrzebowanie[[#This Row],[Magazyn]]&lt;0,1,0)</f>
        <v>0</v>
      </c>
    </row>
    <row r="682" spans="1:7" x14ac:dyDescent="0.3">
      <c r="A682" s="1">
        <v>45411</v>
      </c>
      <c r="B682">
        <v>9</v>
      </c>
      <c r="C682">
        <v>1347.375</v>
      </c>
      <c r="D682">
        <v>5446.0379999999996</v>
      </c>
      <c r="E682">
        <v>7755.5320000000002</v>
      </c>
      <c r="F682">
        <f>F681+energia__245[[#This Row],[Zrodla_wiatrowe]]+energia__245[[#This Row],[Zrodla_fotowoltaiczne]]-zapotrzebowanie[[#This Row],[Zapotrzebowanie]]</f>
        <v>58309.480000000105</v>
      </c>
      <c r="G682">
        <f>IF(zapotrzebowanie[[#This Row],[Magazyn]]&lt;0,1,0)</f>
        <v>0</v>
      </c>
    </row>
    <row r="683" spans="1:7" x14ac:dyDescent="0.3">
      <c r="A683" s="1">
        <v>45411</v>
      </c>
      <c r="B683">
        <v>10</v>
      </c>
      <c r="C683">
        <v>1094.95</v>
      </c>
      <c r="D683">
        <v>7641.9750000000004</v>
      </c>
      <c r="E683">
        <v>8656.0990000000002</v>
      </c>
      <c r="F683">
        <f>F682+energia__245[[#This Row],[Zrodla_wiatrowe]]+energia__245[[#This Row],[Zrodla_fotowoltaiczne]]-zapotrzebowanie[[#This Row],[Zapotrzebowanie]]</f>
        <v>58390.306000000099</v>
      </c>
      <c r="G683">
        <f>IF(zapotrzebowanie[[#This Row],[Magazyn]]&lt;0,1,0)</f>
        <v>0</v>
      </c>
    </row>
    <row r="684" spans="1:7" x14ac:dyDescent="0.3">
      <c r="A684" s="1">
        <v>45411</v>
      </c>
      <c r="B684">
        <v>11</v>
      </c>
      <c r="C684">
        <v>1180.338</v>
      </c>
      <c r="D684">
        <v>9545.7630000000008</v>
      </c>
      <c r="E684">
        <v>8631.7790000000005</v>
      </c>
      <c r="F684">
        <f>F683+energia__245[[#This Row],[Zrodla_wiatrowe]]+energia__245[[#This Row],[Zrodla_fotowoltaiczne]]-zapotrzebowanie[[#This Row],[Zapotrzebowanie]]</f>
        <v>60484.628000000106</v>
      </c>
      <c r="G684">
        <f>IF(zapotrzebowanie[[#This Row],[Magazyn]]&lt;0,1,0)</f>
        <v>0</v>
      </c>
    </row>
    <row r="685" spans="1:7" x14ac:dyDescent="0.3">
      <c r="A685" s="1">
        <v>45411</v>
      </c>
      <c r="B685">
        <v>12</v>
      </c>
      <c r="C685">
        <v>1330.15</v>
      </c>
      <c r="D685">
        <v>9180.5380000000005</v>
      </c>
      <c r="E685">
        <v>8775.2240000000002</v>
      </c>
      <c r="F685">
        <f>F684+energia__245[[#This Row],[Zrodla_wiatrowe]]+energia__245[[#This Row],[Zrodla_fotowoltaiczne]]-zapotrzebowanie[[#This Row],[Zapotrzebowanie]]</f>
        <v>62220.092000000106</v>
      </c>
      <c r="G685">
        <f>IF(zapotrzebowanie[[#This Row],[Magazyn]]&lt;0,1,0)</f>
        <v>0</v>
      </c>
    </row>
    <row r="686" spans="1:7" x14ac:dyDescent="0.3">
      <c r="A686" s="1">
        <v>45411</v>
      </c>
      <c r="B686">
        <v>13</v>
      </c>
      <c r="C686">
        <v>1515.0250000000001</v>
      </c>
      <c r="D686">
        <v>8799.4500000000007</v>
      </c>
      <c r="E686">
        <v>9141.973</v>
      </c>
      <c r="F686">
        <f>F685+energia__245[[#This Row],[Zrodla_wiatrowe]]+energia__245[[#This Row],[Zrodla_fotowoltaiczne]]-zapotrzebowanie[[#This Row],[Zapotrzebowanie]]</f>
        <v>63392.594000000114</v>
      </c>
      <c r="G686">
        <f>IF(zapotrzebowanie[[#This Row],[Magazyn]]&lt;0,1,0)</f>
        <v>0</v>
      </c>
    </row>
    <row r="687" spans="1:7" x14ac:dyDescent="0.3">
      <c r="A687" s="1">
        <v>45411</v>
      </c>
      <c r="B687">
        <v>14</v>
      </c>
      <c r="C687">
        <v>1608.875</v>
      </c>
      <c r="D687">
        <v>8568.4750000000004</v>
      </c>
      <c r="E687">
        <v>8636.7800000000007</v>
      </c>
      <c r="F687">
        <f>F686+energia__245[[#This Row],[Zrodla_wiatrowe]]+energia__245[[#This Row],[Zrodla_fotowoltaiczne]]-zapotrzebowanie[[#This Row],[Zapotrzebowanie]]</f>
        <v>64933.164000000121</v>
      </c>
      <c r="G687">
        <f>IF(zapotrzebowanie[[#This Row],[Magazyn]]&lt;0,1,0)</f>
        <v>0</v>
      </c>
    </row>
    <row r="688" spans="1:7" x14ac:dyDescent="0.3">
      <c r="A688" s="1">
        <v>45411</v>
      </c>
      <c r="B688">
        <v>15</v>
      </c>
      <c r="C688">
        <v>1706.5</v>
      </c>
      <c r="D688">
        <v>7865.4380000000001</v>
      </c>
      <c r="E688">
        <v>8903.6669999999995</v>
      </c>
      <c r="F688">
        <f>F687+energia__245[[#This Row],[Zrodla_wiatrowe]]+energia__245[[#This Row],[Zrodla_fotowoltaiczne]]-zapotrzebowanie[[#This Row],[Zapotrzebowanie]]</f>
        <v>65601.435000000114</v>
      </c>
      <c r="G688">
        <f>IF(zapotrzebowanie[[#This Row],[Magazyn]]&lt;0,1,0)</f>
        <v>0</v>
      </c>
    </row>
    <row r="689" spans="1:7" x14ac:dyDescent="0.3">
      <c r="A689" s="1">
        <v>45411</v>
      </c>
      <c r="B689">
        <v>16</v>
      </c>
      <c r="C689">
        <v>1699.413</v>
      </c>
      <c r="D689">
        <v>7673.0379999999996</v>
      </c>
      <c r="E689">
        <v>8967.0879999999997</v>
      </c>
      <c r="F689">
        <f>F688+energia__245[[#This Row],[Zrodla_wiatrowe]]+energia__245[[#This Row],[Zrodla_fotowoltaiczne]]-zapotrzebowanie[[#This Row],[Zapotrzebowanie]]</f>
        <v>66006.798000000112</v>
      </c>
      <c r="G689">
        <f>IF(zapotrzebowanie[[#This Row],[Magazyn]]&lt;0,1,0)</f>
        <v>0</v>
      </c>
    </row>
    <row r="690" spans="1:7" x14ac:dyDescent="0.3">
      <c r="A690" s="1">
        <v>45411</v>
      </c>
      <c r="B690">
        <v>17</v>
      </c>
      <c r="C690">
        <v>1678.7629999999999</v>
      </c>
      <c r="D690">
        <v>6558.375</v>
      </c>
      <c r="E690">
        <v>8652.7890000000007</v>
      </c>
      <c r="F690">
        <f>F689+energia__245[[#This Row],[Zrodla_wiatrowe]]+energia__245[[#This Row],[Zrodla_fotowoltaiczne]]-zapotrzebowanie[[#This Row],[Zapotrzebowanie]]</f>
        <v>65591.147000000114</v>
      </c>
      <c r="G690">
        <f>IF(zapotrzebowanie[[#This Row],[Magazyn]]&lt;0,1,0)</f>
        <v>0</v>
      </c>
    </row>
    <row r="691" spans="1:7" x14ac:dyDescent="0.3">
      <c r="A691" s="1">
        <v>45411</v>
      </c>
      <c r="B691">
        <v>18</v>
      </c>
      <c r="C691">
        <v>1672.45</v>
      </c>
      <c r="D691">
        <v>4528.4629999999997</v>
      </c>
      <c r="E691">
        <v>7944.7539999999999</v>
      </c>
      <c r="F691">
        <f>F690+energia__245[[#This Row],[Zrodla_wiatrowe]]+energia__245[[#This Row],[Zrodla_fotowoltaiczne]]-zapotrzebowanie[[#This Row],[Zapotrzebowanie]]</f>
        <v>63847.306000000113</v>
      </c>
      <c r="G691">
        <f>IF(zapotrzebowanie[[#This Row],[Magazyn]]&lt;0,1,0)</f>
        <v>0</v>
      </c>
    </row>
    <row r="692" spans="1:7" x14ac:dyDescent="0.3">
      <c r="A692" s="1">
        <v>45411</v>
      </c>
      <c r="B692">
        <v>19</v>
      </c>
      <c r="C692">
        <v>1669.963</v>
      </c>
      <c r="D692">
        <v>2260.35</v>
      </c>
      <c r="E692">
        <v>7099.7380000000003</v>
      </c>
      <c r="F692">
        <f>F691+energia__245[[#This Row],[Zrodla_wiatrowe]]+energia__245[[#This Row],[Zrodla_fotowoltaiczne]]-zapotrzebowanie[[#This Row],[Zapotrzebowanie]]</f>
        <v>60677.881000000125</v>
      </c>
      <c r="G692">
        <f>IF(zapotrzebowanie[[#This Row],[Magazyn]]&lt;0,1,0)</f>
        <v>0</v>
      </c>
    </row>
    <row r="693" spans="1:7" x14ac:dyDescent="0.3">
      <c r="A693" s="1">
        <v>45411</v>
      </c>
      <c r="B693">
        <v>20</v>
      </c>
      <c r="C693">
        <v>1912.2</v>
      </c>
      <c r="D693">
        <v>688.36300000000006</v>
      </c>
      <c r="E693">
        <v>6907.5280000000002</v>
      </c>
      <c r="F693">
        <f>F692+energia__245[[#This Row],[Zrodla_wiatrowe]]+energia__245[[#This Row],[Zrodla_fotowoltaiczne]]-zapotrzebowanie[[#This Row],[Zapotrzebowanie]]</f>
        <v>56370.916000000121</v>
      </c>
      <c r="G693">
        <f>IF(zapotrzebowanie[[#This Row],[Magazyn]]&lt;0,1,0)</f>
        <v>0</v>
      </c>
    </row>
    <row r="694" spans="1:7" x14ac:dyDescent="0.3">
      <c r="A694" s="1">
        <v>45411</v>
      </c>
      <c r="B694">
        <v>21</v>
      </c>
      <c r="C694">
        <v>2709.538</v>
      </c>
      <c r="D694">
        <v>64.45</v>
      </c>
      <c r="E694">
        <v>5367.2889999999998</v>
      </c>
      <c r="F694">
        <f>F693+energia__245[[#This Row],[Zrodla_wiatrowe]]+energia__245[[#This Row],[Zrodla_fotowoltaiczne]]-zapotrzebowanie[[#This Row],[Zapotrzebowanie]]</f>
        <v>53777.615000000122</v>
      </c>
      <c r="G694">
        <f>IF(zapotrzebowanie[[#This Row],[Magazyn]]&lt;0,1,0)</f>
        <v>0</v>
      </c>
    </row>
    <row r="695" spans="1:7" x14ac:dyDescent="0.3">
      <c r="A695" s="1">
        <v>45411</v>
      </c>
      <c r="B695">
        <v>22</v>
      </c>
      <c r="C695">
        <v>3575.3130000000001</v>
      </c>
      <c r="D695">
        <v>0</v>
      </c>
      <c r="E695">
        <v>5180.6610000000001</v>
      </c>
      <c r="F695">
        <f>F694+energia__245[[#This Row],[Zrodla_wiatrowe]]+energia__245[[#This Row],[Zrodla_fotowoltaiczne]]-zapotrzebowanie[[#This Row],[Zapotrzebowanie]]</f>
        <v>52172.267000000124</v>
      </c>
      <c r="G695">
        <f>IF(zapotrzebowanie[[#This Row],[Magazyn]]&lt;0,1,0)</f>
        <v>0</v>
      </c>
    </row>
    <row r="696" spans="1:7" x14ac:dyDescent="0.3">
      <c r="A696" s="1">
        <v>45411</v>
      </c>
      <c r="B696">
        <v>23</v>
      </c>
      <c r="C696">
        <v>4097.6750000000002</v>
      </c>
      <c r="D696">
        <v>0</v>
      </c>
      <c r="E696">
        <v>3209.4879999999998</v>
      </c>
      <c r="F696">
        <f>F695+energia__245[[#This Row],[Zrodla_wiatrowe]]+energia__245[[#This Row],[Zrodla_fotowoltaiczne]]-zapotrzebowanie[[#This Row],[Zapotrzebowanie]]</f>
        <v>53060.454000000129</v>
      </c>
      <c r="G696">
        <f>IF(zapotrzebowanie[[#This Row],[Magazyn]]&lt;0,1,0)</f>
        <v>0</v>
      </c>
    </row>
    <row r="697" spans="1:7" x14ac:dyDescent="0.3">
      <c r="A697" s="1">
        <v>45411</v>
      </c>
      <c r="B697">
        <v>24</v>
      </c>
      <c r="C697">
        <v>4326.8379999999997</v>
      </c>
      <c r="D697">
        <v>0</v>
      </c>
      <c r="E697">
        <v>1884.386</v>
      </c>
      <c r="F697">
        <f>F696+energia__245[[#This Row],[Zrodla_wiatrowe]]+energia__245[[#This Row],[Zrodla_fotowoltaiczne]]-zapotrzebowanie[[#This Row],[Zapotrzebowanie]]</f>
        <v>55502.906000000134</v>
      </c>
      <c r="G697">
        <f>IF(zapotrzebowanie[[#This Row],[Magazyn]]&lt;0,1,0)</f>
        <v>0</v>
      </c>
    </row>
    <row r="698" spans="1:7" x14ac:dyDescent="0.3">
      <c r="A698" s="1">
        <v>45412</v>
      </c>
      <c r="B698">
        <v>1</v>
      </c>
      <c r="C698">
        <v>4272.6629999999996</v>
      </c>
      <c r="D698">
        <v>0</v>
      </c>
      <c r="E698">
        <v>1721.0340000000001</v>
      </c>
      <c r="F698">
        <f>F697+energia__245[[#This Row],[Zrodla_wiatrowe]]+energia__245[[#This Row],[Zrodla_fotowoltaiczne]]-zapotrzebowanie[[#This Row],[Zapotrzebowanie]]</f>
        <v>58054.535000000134</v>
      </c>
      <c r="G698">
        <f>IF(zapotrzebowanie[[#This Row],[Magazyn]]&lt;0,1,0)</f>
        <v>0</v>
      </c>
    </row>
    <row r="699" spans="1:7" x14ac:dyDescent="0.3">
      <c r="A699" s="1">
        <v>45412</v>
      </c>
      <c r="B699">
        <v>2</v>
      </c>
      <c r="C699">
        <v>4037</v>
      </c>
      <c r="D699">
        <v>0</v>
      </c>
      <c r="E699">
        <v>1475.539</v>
      </c>
      <c r="F699">
        <f>F698+energia__245[[#This Row],[Zrodla_wiatrowe]]+energia__245[[#This Row],[Zrodla_fotowoltaiczne]]-zapotrzebowanie[[#This Row],[Zapotrzebowanie]]</f>
        <v>60615.996000000137</v>
      </c>
      <c r="G699">
        <f>IF(zapotrzebowanie[[#This Row],[Magazyn]]&lt;0,1,0)</f>
        <v>0</v>
      </c>
    </row>
    <row r="700" spans="1:7" x14ac:dyDescent="0.3">
      <c r="A700" s="1">
        <v>45412</v>
      </c>
      <c r="B700">
        <v>3</v>
      </c>
      <c r="C700">
        <v>3760.9380000000001</v>
      </c>
      <c r="D700">
        <v>0</v>
      </c>
      <c r="E700">
        <v>1380.0509999999999</v>
      </c>
      <c r="F700">
        <f>F699+energia__245[[#This Row],[Zrodla_wiatrowe]]+energia__245[[#This Row],[Zrodla_fotowoltaiczne]]-zapotrzebowanie[[#This Row],[Zapotrzebowanie]]</f>
        <v>62996.88300000014</v>
      </c>
      <c r="G700">
        <f>IF(zapotrzebowanie[[#This Row],[Magazyn]]&lt;0,1,0)</f>
        <v>0</v>
      </c>
    </row>
    <row r="701" spans="1:7" x14ac:dyDescent="0.3">
      <c r="A701" s="1">
        <v>45412</v>
      </c>
      <c r="B701">
        <v>4</v>
      </c>
      <c r="C701">
        <v>3717.3130000000001</v>
      </c>
      <c r="D701">
        <v>0</v>
      </c>
      <c r="E701">
        <v>1382.8789999999999</v>
      </c>
      <c r="F701">
        <f>F700+energia__245[[#This Row],[Zrodla_wiatrowe]]+energia__245[[#This Row],[Zrodla_fotowoltaiczne]]-zapotrzebowanie[[#This Row],[Zapotrzebowanie]]</f>
        <v>65331.317000000141</v>
      </c>
      <c r="G701">
        <f>IF(zapotrzebowanie[[#This Row],[Magazyn]]&lt;0,1,0)</f>
        <v>0</v>
      </c>
    </row>
    <row r="702" spans="1:7" x14ac:dyDescent="0.3">
      <c r="A702" s="1">
        <v>45412</v>
      </c>
      <c r="B702">
        <v>5</v>
      </c>
      <c r="C702">
        <v>3945.7379999999998</v>
      </c>
      <c r="D702">
        <v>0.48799999999999999</v>
      </c>
      <c r="E702">
        <v>2073.1280000000002</v>
      </c>
      <c r="F702">
        <f>F701+energia__245[[#This Row],[Zrodla_wiatrowe]]+energia__245[[#This Row],[Zrodla_fotowoltaiczne]]-zapotrzebowanie[[#This Row],[Zapotrzebowanie]]</f>
        <v>67204.415000000139</v>
      </c>
      <c r="G702">
        <f>IF(zapotrzebowanie[[#This Row],[Magazyn]]&lt;0,1,0)</f>
        <v>0</v>
      </c>
    </row>
    <row r="703" spans="1:7" x14ac:dyDescent="0.3">
      <c r="A703" s="1">
        <v>45412</v>
      </c>
      <c r="B703">
        <v>6</v>
      </c>
      <c r="C703">
        <v>4228.6000000000004</v>
      </c>
      <c r="D703">
        <v>126.438</v>
      </c>
      <c r="E703">
        <v>3433.17</v>
      </c>
      <c r="F703">
        <f>F702+energia__245[[#This Row],[Zrodla_wiatrowe]]+energia__245[[#This Row],[Zrodla_fotowoltaiczne]]-zapotrzebowanie[[#This Row],[Zapotrzebowanie]]</f>
        <v>68126.283000000141</v>
      </c>
      <c r="G703">
        <f>IF(zapotrzebowanie[[#This Row],[Magazyn]]&lt;0,1,0)</f>
        <v>0</v>
      </c>
    </row>
    <row r="704" spans="1:7" x14ac:dyDescent="0.3">
      <c r="A704" s="1">
        <v>45412</v>
      </c>
      <c r="B704">
        <v>7</v>
      </c>
      <c r="C704">
        <v>4063.1129999999998</v>
      </c>
      <c r="D704">
        <v>1112.8499999999999</v>
      </c>
      <c r="E704">
        <v>4676.7849999999999</v>
      </c>
      <c r="F704">
        <f>F703+energia__245[[#This Row],[Zrodla_wiatrowe]]+energia__245[[#This Row],[Zrodla_fotowoltaiczne]]-zapotrzebowanie[[#This Row],[Zapotrzebowanie]]</f>
        <v>68625.461000000141</v>
      </c>
      <c r="G704">
        <f>IF(zapotrzebowanie[[#This Row],[Magazyn]]&lt;0,1,0)</f>
        <v>0</v>
      </c>
    </row>
    <row r="705" spans="1:7" x14ac:dyDescent="0.3">
      <c r="A705" s="1">
        <v>45412</v>
      </c>
      <c r="B705">
        <v>8</v>
      </c>
      <c r="C705">
        <v>3116.538</v>
      </c>
      <c r="D705">
        <v>3288.9</v>
      </c>
      <c r="E705">
        <v>7287.8509999999997</v>
      </c>
      <c r="F705">
        <f>F704+energia__245[[#This Row],[Zrodla_wiatrowe]]+energia__245[[#This Row],[Zrodla_fotowoltaiczne]]-zapotrzebowanie[[#This Row],[Zapotrzebowanie]]</f>
        <v>67743.048000000141</v>
      </c>
      <c r="G705">
        <f>IF(zapotrzebowanie[[#This Row],[Magazyn]]&lt;0,1,0)</f>
        <v>0</v>
      </c>
    </row>
    <row r="706" spans="1:7" x14ac:dyDescent="0.3">
      <c r="A706" s="1">
        <v>45412</v>
      </c>
      <c r="B706">
        <v>9</v>
      </c>
      <c r="C706">
        <v>1871.9</v>
      </c>
      <c r="D706">
        <v>6150.0630000000001</v>
      </c>
      <c r="E706">
        <v>7747.777</v>
      </c>
      <c r="F706">
        <f>F705+energia__245[[#This Row],[Zrodla_wiatrowe]]+energia__245[[#This Row],[Zrodla_fotowoltaiczne]]-zapotrzebowanie[[#This Row],[Zapotrzebowanie]]</f>
        <v>68017.234000000128</v>
      </c>
      <c r="G706">
        <f>IF(zapotrzebowanie[[#This Row],[Magazyn]]&lt;0,1,0)</f>
        <v>0</v>
      </c>
    </row>
    <row r="707" spans="1:7" x14ac:dyDescent="0.3">
      <c r="A707" s="1">
        <v>45412</v>
      </c>
      <c r="B707">
        <v>10</v>
      </c>
      <c r="C707">
        <v>1349.9380000000001</v>
      </c>
      <c r="D707">
        <v>8576.3130000000001</v>
      </c>
      <c r="E707">
        <v>8647.4429999999993</v>
      </c>
      <c r="F707">
        <f>F706+energia__245[[#This Row],[Zrodla_wiatrowe]]+energia__245[[#This Row],[Zrodla_fotowoltaiczne]]-zapotrzebowanie[[#This Row],[Zapotrzebowanie]]</f>
        <v>69296.042000000118</v>
      </c>
      <c r="G707">
        <f>IF(zapotrzebowanie[[#This Row],[Magazyn]]&lt;0,1,0)</f>
        <v>0</v>
      </c>
    </row>
    <row r="708" spans="1:7" x14ac:dyDescent="0.3">
      <c r="A708" s="1">
        <v>45412</v>
      </c>
      <c r="B708">
        <v>11</v>
      </c>
      <c r="C708">
        <v>1425.5</v>
      </c>
      <c r="D708">
        <v>9089.5130000000008</v>
      </c>
      <c r="E708">
        <v>8623.1470000000008</v>
      </c>
      <c r="F708">
        <f>F707+energia__245[[#This Row],[Zrodla_wiatrowe]]+energia__245[[#This Row],[Zrodla_fotowoltaiczne]]-zapotrzebowanie[[#This Row],[Zapotrzebowanie]]</f>
        <v>71187.908000000127</v>
      </c>
      <c r="G708">
        <f>IF(zapotrzebowanie[[#This Row],[Magazyn]]&lt;0,1,0)</f>
        <v>0</v>
      </c>
    </row>
    <row r="709" spans="1:7" x14ac:dyDescent="0.3">
      <c r="A709" s="1">
        <v>45412</v>
      </c>
      <c r="B709">
        <v>12</v>
      </c>
      <c r="C709">
        <v>1697.8630000000001</v>
      </c>
      <c r="D709">
        <v>8942.65</v>
      </c>
      <c r="E709">
        <v>8766.4490000000005</v>
      </c>
      <c r="F709">
        <f>F708+energia__245[[#This Row],[Zrodla_wiatrowe]]+energia__245[[#This Row],[Zrodla_fotowoltaiczne]]-zapotrzebowanie[[#This Row],[Zapotrzebowanie]]</f>
        <v>73061.972000000125</v>
      </c>
      <c r="G709">
        <f>IF(zapotrzebowanie[[#This Row],[Magazyn]]&lt;0,1,0)</f>
        <v>0</v>
      </c>
    </row>
    <row r="710" spans="1:7" x14ac:dyDescent="0.3">
      <c r="A710" s="1">
        <v>45412</v>
      </c>
      <c r="B710">
        <v>13</v>
      </c>
      <c r="C710">
        <v>1998.0630000000001</v>
      </c>
      <c r="D710">
        <v>9074.2630000000008</v>
      </c>
      <c r="E710">
        <v>9132.8310000000001</v>
      </c>
      <c r="F710">
        <f>F709+energia__245[[#This Row],[Zrodla_wiatrowe]]+energia__245[[#This Row],[Zrodla_fotowoltaiczne]]-zapotrzebowanie[[#This Row],[Zapotrzebowanie]]</f>
        <v>75001.467000000121</v>
      </c>
      <c r="G710">
        <f>IF(zapotrzebowanie[[#This Row],[Magazyn]]&lt;0,1,0)</f>
        <v>0</v>
      </c>
    </row>
    <row r="711" spans="1:7" x14ac:dyDescent="0.3">
      <c r="A711" s="1">
        <v>45412</v>
      </c>
      <c r="B711">
        <v>14</v>
      </c>
      <c r="C711">
        <v>2532.5500000000002</v>
      </c>
      <c r="D711">
        <v>9028.4380000000001</v>
      </c>
      <c r="E711">
        <v>8628.143</v>
      </c>
      <c r="F711">
        <f>F710+energia__245[[#This Row],[Zrodla_wiatrowe]]+energia__245[[#This Row],[Zrodla_fotowoltaiczne]]-zapotrzebowanie[[#This Row],[Zapotrzebowanie]]</f>
        <v>77934.312000000122</v>
      </c>
      <c r="G711">
        <f>IF(zapotrzebowanie[[#This Row],[Magazyn]]&lt;0,1,0)</f>
        <v>0</v>
      </c>
    </row>
    <row r="712" spans="1:7" x14ac:dyDescent="0.3">
      <c r="A712" s="1">
        <v>45412</v>
      </c>
      <c r="B712">
        <v>15</v>
      </c>
      <c r="C712">
        <v>2994.6750000000002</v>
      </c>
      <c r="D712">
        <v>8596.2630000000008</v>
      </c>
      <c r="E712">
        <v>8894.7630000000008</v>
      </c>
      <c r="F712">
        <f>F711+energia__245[[#This Row],[Zrodla_wiatrowe]]+energia__245[[#This Row],[Zrodla_fotowoltaiczne]]-zapotrzebowanie[[#This Row],[Zapotrzebowanie]]</f>
        <v>80630.487000000125</v>
      </c>
      <c r="G712">
        <f>IF(zapotrzebowanie[[#This Row],[Magazyn]]&lt;0,1,0)</f>
        <v>0</v>
      </c>
    </row>
    <row r="713" spans="1:7" x14ac:dyDescent="0.3">
      <c r="A713" s="1">
        <v>45412</v>
      </c>
      <c r="B713">
        <v>16</v>
      </c>
      <c r="C713">
        <v>3244.65</v>
      </c>
      <c r="D713">
        <v>7601.8379999999997</v>
      </c>
      <c r="E713">
        <v>8958.1209999999992</v>
      </c>
      <c r="F713">
        <f>F712+energia__245[[#This Row],[Zrodla_wiatrowe]]+energia__245[[#This Row],[Zrodla_fotowoltaiczne]]-zapotrzebowanie[[#This Row],[Zapotrzebowanie]]</f>
        <v>82518.854000000123</v>
      </c>
      <c r="G713">
        <f>IF(zapotrzebowanie[[#This Row],[Magazyn]]&lt;0,1,0)</f>
        <v>0</v>
      </c>
    </row>
    <row r="714" spans="1:7" x14ac:dyDescent="0.3">
      <c r="A714" s="1">
        <v>45412</v>
      </c>
      <c r="B714">
        <v>17</v>
      </c>
      <c r="C714">
        <v>3232.6129999999998</v>
      </c>
      <c r="D714">
        <v>7113.8630000000003</v>
      </c>
      <c r="E714">
        <v>8644.1370000000006</v>
      </c>
      <c r="F714">
        <f>F713+energia__245[[#This Row],[Zrodla_wiatrowe]]+energia__245[[#This Row],[Zrodla_fotowoltaiczne]]-zapotrzebowanie[[#This Row],[Zapotrzebowanie]]</f>
        <v>84221.193000000116</v>
      </c>
      <c r="G714">
        <f>IF(zapotrzebowanie[[#This Row],[Magazyn]]&lt;0,1,0)</f>
        <v>0</v>
      </c>
    </row>
    <row r="715" spans="1:7" x14ac:dyDescent="0.3">
      <c r="A715" s="1">
        <v>45412</v>
      </c>
      <c r="B715">
        <v>18</v>
      </c>
      <c r="C715">
        <v>3254.4749999999999</v>
      </c>
      <c r="D715">
        <v>5229.6379999999999</v>
      </c>
      <c r="E715">
        <v>7936.8090000000002</v>
      </c>
      <c r="F715">
        <f>F714+energia__245[[#This Row],[Zrodla_wiatrowe]]+energia__245[[#This Row],[Zrodla_fotowoltaiczne]]-zapotrzebowanie[[#This Row],[Zapotrzebowanie]]</f>
        <v>84768.497000000134</v>
      </c>
      <c r="G715">
        <f>IF(zapotrzebowanie[[#This Row],[Magazyn]]&lt;0,1,0)</f>
        <v>0</v>
      </c>
    </row>
    <row r="716" spans="1:7" x14ac:dyDescent="0.3">
      <c r="A716" s="1">
        <v>45412</v>
      </c>
      <c r="B716">
        <v>19</v>
      </c>
      <c r="C716">
        <v>3098.8</v>
      </c>
      <c r="D716">
        <v>2741.8</v>
      </c>
      <c r="E716">
        <v>7092.6379999999999</v>
      </c>
      <c r="F716">
        <f>F715+energia__245[[#This Row],[Zrodla_wiatrowe]]+energia__245[[#This Row],[Zrodla_fotowoltaiczne]]-zapotrzebowanie[[#This Row],[Zapotrzebowanie]]</f>
        <v>83516.459000000134</v>
      </c>
      <c r="G716">
        <f>IF(zapotrzebowanie[[#This Row],[Magazyn]]&lt;0,1,0)</f>
        <v>0</v>
      </c>
    </row>
    <row r="717" spans="1:7" x14ac:dyDescent="0.3">
      <c r="A717" s="1">
        <v>45412</v>
      </c>
      <c r="B717">
        <v>20</v>
      </c>
      <c r="C717">
        <v>3200.6129999999998</v>
      </c>
      <c r="D717">
        <v>806.36300000000006</v>
      </c>
      <c r="E717">
        <v>6900.62</v>
      </c>
      <c r="F717">
        <f>F716+energia__245[[#This Row],[Zrodla_wiatrowe]]+energia__245[[#This Row],[Zrodla_fotowoltaiczne]]-zapotrzebowanie[[#This Row],[Zapotrzebowanie]]</f>
        <v>80622.815000000133</v>
      </c>
      <c r="G717">
        <f>IF(zapotrzebowanie[[#This Row],[Magazyn]]&lt;0,1,0)</f>
        <v>0</v>
      </c>
    </row>
    <row r="718" spans="1:7" x14ac:dyDescent="0.3">
      <c r="A718" s="1">
        <v>45412</v>
      </c>
      <c r="B718">
        <v>21</v>
      </c>
      <c r="C718">
        <v>4075.2629999999999</v>
      </c>
      <c r="D718">
        <v>65.525000000000006</v>
      </c>
      <c r="E718">
        <v>5361.9219999999996</v>
      </c>
      <c r="F718">
        <f>F717+energia__245[[#This Row],[Zrodla_wiatrowe]]+energia__245[[#This Row],[Zrodla_fotowoltaiczne]]-zapotrzebowanie[[#This Row],[Zapotrzebowanie]]</f>
        <v>79401.681000000128</v>
      </c>
      <c r="G718">
        <f>IF(zapotrzebowanie[[#This Row],[Magazyn]]&lt;0,1,0)</f>
        <v>0</v>
      </c>
    </row>
    <row r="719" spans="1:7" x14ac:dyDescent="0.3">
      <c r="A719" s="1">
        <v>45412</v>
      </c>
      <c r="B719">
        <v>22</v>
      </c>
      <c r="C719">
        <v>5190.4250000000002</v>
      </c>
      <c r="D719">
        <v>0</v>
      </c>
      <c r="E719">
        <v>5175.4799999999996</v>
      </c>
      <c r="F719">
        <f>F718+energia__245[[#This Row],[Zrodla_wiatrowe]]+energia__245[[#This Row],[Zrodla_fotowoltaiczne]]-zapotrzebowanie[[#This Row],[Zapotrzebowanie]]</f>
        <v>79416.626000000135</v>
      </c>
      <c r="G719">
        <f>IF(zapotrzebowanie[[#This Row],[Magazyn]]&lt;0,1,0)</f>
        <v>0</v>
      </c>
    </row>
    <row r="720" spans="1:7" x14ac:dyDescent="0.3">
      <c r="A720" s="1">
        <v>45412</v>
      </c>
      <c r="B720">
        <v>23</v>
      </c>
      <c r="C720">
        <v>5414.4750000000004</v>
      </c>
      <c r="D720">
        <v>0</v>
      </c>
      <c r="E720">
        <v>3206.279</v>
      </c>
      <c r="F720">
        <f>F719+energia__245[[#This Row],[Zrodla_wiatrowe]]+energia__245[[#This Row],[Zrodla_fotowoltaiczne]]-zapotrzebowanie[[#This Row],[Zapotrzebowanie]]</f>
        <v>81624.822000000146</v>
      </c>
      <c r="G720">
        <f>IF(zapotrzebowanie[[#This Row],[Magazyn]]&lt;0,1,0)</f>
        <v>0</v>
      </c>
    </row>
    <row r="721" spans="1:7" x14ac:dyDescent="0.3">
      <c r="A721" s="1">
        <v>45412</v>
      </c>
      <c r="B721">
        <v>24</v>
      </c>
      <c r="C721">
        <v>5379.9129999999996</v>
      </c>
      <c r="D721">
        <v>0</v>
      </c>
      <c r="E721">
        <v>1882.502</v>
      </c>
      <c r="F721">
        <f>F720+energia__245[[#This Row],[Zrodla_wiatrowe]]+energia__245[[#This Row],[Zrodla_fotowoltaiczne]]-zapotrzebowanie[[#This Row],[Zapotrzebowanie]]</f>
        <v>85122.233000000153</v>
      </c>
      <c r="G721">
        <f>IF(zapotrzebowanie[[#This Row],[Magazyn]]&lt;0,1,0)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D 5 e r W r S / W 2 + k A A A A 9 g A A A B I A H A B D b 2 5 m a W c v U G F j a 2 F n Z S 5 4 b W w g o h g A K K A U A A A A A A A A A A A A A A A A A A A A A A A A A A A A h Y 8 x D o I w G I W v Q r r T Q t X E k J 8 y u E J C Y m J c m 1 K h s R R C i + V u D h 7 J K 4 h R 1 M 3 x f e 8 b 3 r t f b 5 B N r Q 4 u c r C q M y m K c Y Q C a U R X K V O n a H S n c I s y B i U X Z 1 7 L Y J a N T S Z b p a h x r k 8 I 8 d 5 j v 8 L d U B M a R T E 5 F v l e N L L l 6 C O r / 3 K o j H X c C I k Y H F 5 j G M X x m m K 6 m T c B W S A U y n w F O n f P 9 g f C b t R u H C T r d V j m Q J Y I 5 P 2 B P Q B Q S w M E F A A C A A g A D 5 e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X q 1 o q C 6 w U u Q E A A O 8 K A A A T A B w A R m 9 y b X V s Y X M v U 2 V j d G l v b j E u b S C i G A A o o B Q A A A A A A A A A A A A A A A A A A A A A A A A A A A D t k j 1 v 2 z A Q h u c a 8 H 8 g m E U G B C F x 3 A w t N A R W + j E 0 a G B 3 S V Q U t H h x W F M 8 g T x V l Y w s Q f 9 R p g L Z A v 2 v M n U + n K B A 4 q W T u J C 8 4 7 3 H 9 / A 4 y E i h Y Z P V v v O 2 3 + v 3 3 J m w I B k Y s H M l W M w 0 U L / H / G p / 2 + t L 2 V 6 g D 4 7 d j y j B r M z B U P B O a Y j G a M h f X M D H b 9 I v D q x L N V r 5 P U 3 A L Q i L d N 8 u S t d A + k l Q a e t 0 u D 0 c s b k t Z a O g / Z U m w k B 6 2 z S i n 8 Q H 4 U k C W u W K w M b 8 F Q / Z G H W Z G x e P Q n Z g M p T K z O O d 4 e v t k B 2 V S D C h W k P 8 c I w O 0 c D X Q b j 6 / B Y / F P P 2 4 v q y W i i G r E B Z 1 e 2 V a 9 D U u b 8 1 C n M F 3 D u b i p m v / W w x 9 0 I f Q E j v J L i 3 H r K T 2 9 S + 1 p N M a G F d T L Z c b 3 T s l Y y f J z K q i w f J q R X G n a L N V z 6 m d Q E u e N m 3 w u W S J 4 K E H 4 K X B C Y F w X n I l v w 9 + v G Z m / h H Q 3 u j 6 E b 0 b + L Y o t T i W 6 U E W a z g r t C U + Q z s + o t T J K x Q k 1 B Z Y 5 6 + O x / 0 e 8 r 8 2 9 c 6 L F v 8 D p d g O O A d M x 0 z G z G z 2 z H T M b M h M 6 O O m Y 6 Z l z D T i A L J N j D D S h g F / x e a J 8 2 f g W e 3 g + d 5 e B 5 P d B M o / g B Q S w E C L Q A U A A I A C A A P l 6 t a t L 9 b b 6 Q A A A D 2 A A A A E g A A A A A A A A A A A A A A A A A A A A A A Q 2 9 u Z m l n L 1 B h Y 2 t h Z 2 U u e G 1 s U E s B A i 0 A F A A C A A g A D 5 e r W g / K 6 a u k A A A A 6 Q A A A B M A A A A A A A A A A A A A A A A A 8 A A A A F t D b 2 5 0 Z W 5 0 X 1 R 5 c G V z X S 5 4 b W x Q S w E C L Q A U A A I A C A A P l 6 t a K g u s F L k B A A D v C g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M Q A A A A A A A G k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1 Y z E 0 Z T V i L T Y 4 O D I t N D J k M y 1 h Z W V i L W Z j M D Z k M z B i N z d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l b m V y Z 2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x N j o z N z o x N y 4 w N z U 0 N D k 2 W i I g L z 4 8 R W 5 0 c n k g V H l w Z T 0 i R m l s b E N v b H V t b l R 5 c G V z I i B W Y W x 1 Z T 0 i c 0 N R T U Z C U T 0 9 I i A v P j x F b n R y e S B U e X B l P S J G a W x s Q 2 9 s d W 1 u T m F t Z X M i I F Z h b H V l P S J z W y Z x d W 9 0 O 0 R h d G E m c X V v d D s s J n F 1 b 3 Q 7 R 2 9 k e m l u Y S Z x d W 9 0 O y w m c X V v d D t a c m 9 k b G F f d 2 l h d H J v d 2 U m c X V v d D s s J n F 1 b 3 Q 7 W n J v Z G x h X 2 Z v d G 9 3 b 2 x 0 Y W l j e m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p Y S 9 B d X R v U m V t b 3 Z l Z E N v b H V t b n M x L n t E Y X R h L D B 9 J n F 1 b 3 Q 7 L C Z x d W 9 0 O 1 N l Y 3 R p b 2 4 x L 2 V u Z X J n a W E v Q X V 0 b 1 J l b W 9 2 Z W R D b 2 x 1 b W 5 z M S 5 7 R 2 9 k e m l u Y S w x f S Z x d W 9 0 O y w m c X V v d D t T Z W N 0 a W 9 u M S 9 l b m V y Z 2 l h L 0 F 1 d G 9 S Z W 1 v d m V k Q 2 9 s d W 1 u c z E u e 1 p y b 2 R s Y V 9 3 a W F 0 c m 9 3 Z S w y f S Z x d W 9 0 O y w m c X V v d D t T Z W N 0 a W 9 u M S 9 l b m V y Z 2 l h L 0 F 1 d G 9 S Z W 1 v d m V k Q 2 9 s d W 1 u c z E u e 1 p y b 2 R s Y V 9 m b 3 R v d 2 9 s d G F p Y 3 p u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m V y Z 2 l h L 0 F 1 d G 9 S Z W 1 v d m V k Q 2 9 s d W 1 u c z E u e 0 R h d G E s M H 0 m c X V v d D s s J n F 1 b 3 Q 7 U 2 V j d G l v b j E v Z W 5 l c m d p Y S 9 B d X R v U m V t b 3 Z l Z E N v b H V t b n M x L n t H b 2 R 6 a W 5 h L D F 9 J n F 1 b 3 Q 7 L C Z x d W 9 0 O 1 N l Y 3 R p b 2 4 x L 2 V u Z X J n a W E v Q X V 0 b 1 J l b W 9 2 Z W R D b 2 x 1 b W 5 z M S 5 7 W n J v Z G x h X 3 d p Y X R y b 3 d l L D J 9 J n F 1 b 3 Q 7 L C Z x d W 9 0 O 1 N l Y 3 R p b 2 4 x L 2 V u Z X J n a W E v Q X V 0 b 1 J l b W 9 2 Z W R D b 2 x 1 b W 5 z M S 5 7 W n J v Z G x h X 2 Z v d G 9 3 b 2 x 0 Y W l j e m 5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V y Z 2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U w Z j A 2 M y 0 w M W Z i L T Q w Y W U t Y W R k N S 1 l Z j F m M W Y y N T d h N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b m V y Z 2 l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x N j o 0 N T o z M i 4 z M z A 1 M j U x W i I g L z 4 8 R W 5 0 c n k g V H l w Z T 0 i R m l s b E N v b H V t b l R 5 c G V z I i B W Y W x 1 Z T 0 i c 0 N R T U Z C U T 0 9 I i A v P j x F b n R y e S B U e X B l P S J G a W x s Q 2 9 s d W 1 u T m F t Z X M i I F Z h b H V l P S J z W y Z x d W 9 0 O 0 R h d G E m c X V v d D s s J n F 1 b 3 Q 7 R 2 9 k e m l u Y S Z x d W 9 0 O y w m c X V v d D t a c m 9 k b G F f d 2 l h d H J v d 2 U m c X V v d D s s J n F 1 b 3 Q 7 W n J v Z G x h X 2 Z v d G 9 3 b 2 x 0 Y W l j e m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p Y S A o M i k v Q X V 0 b 1 J l b W 9 2 Z W R D b 2 x 1 b W 5 z M S 5 7 R G F 0 Y S w w f S Z x d W 9 0 O y w m c X V v d D t T Z W N 0 a W 9 u M S 9 l b m V y Z 2 l h I C g y K S 9 B d X R v U m V t b 3 Z l Z E N v b H V t b n M x L n t H b 2 R 6 a W 5 h L D F 9 J n F 1 b 3 Q 7 L C Z x d W 9 0 O 1 N l Y 3 R p b 2 4 x L 2 V u Z X J n a W E g K D I p L 0 F 1 d G 9 S Z W 1 v d m V k Q 2 9 s d W 1 u c z E u e 1 p y b 2 R s Y V 9 3 a W F 0 c m 9 3 Z S w y f S Z x d W 9 0 O y w m c X V v d D t T Z W N 0 a W 9 u M S 9 l b m V y Z 2 l h I C g y K S 9 B d X R v U m V t b 3 Z l Z E N v b H V t b n M x L n t a c m 9 k b G F f Z m 9 0 b 3 d v b H R h a W N 6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5 l c m d p Y S A o M i k v Q X V 0 b 1 J l b W 9 2 Z W R D b 2 x 1 b W 5 z M S 5 7 R G F 0 Y S w w f S Z x d W 9 0 O y w m c X V v d D t T Z W N 0 a W 9 u M S 9 l b m V y Z 2 l h I C g y K S 9 B d X R v U m V t b 3 Z l Z E N v b H V t b n M x L n t H b 2 R 6 a W 5 h L D F 9 J n F 1 b 3 Q 7 L C Z x d W 9 0 O 1 N l Y 3 R p b 2 4 x L 2 V u Z X J n a W E g K D I p L 0 F 1 d G 9 S Z W 1 v d m V k Q 2 9 s d W 1 u c z E u e 1 p y b 2 R s Y V 9 3 a W F 0 c m 9 3 Z S w y f S Z x d W 9 0 O y w m c X V v d D t T Z W N 0 a W 9 u M S 9 l b m V y Z 2 l h I C g y K S 9 B d X R v U m V t b 3 Z l Z E N v b H V t b n M x L n t a c m 9 k b G F f Z m 9 0 b 3 d v b H R h a W N 6 b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Z X J n a W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M G M 5 Z D M w L T Q 4 N 2 M t N G R j Y y 0 5 M z Y 5 L T d j Y j J l M j M 5 O D k 2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m V y Z 2 l h X 1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T Y 6 N D U 6 M z I u M z M w N T I 1 M V o i I C 8 + P E V u d H J 5 I F R 5 c G U 9 I k Z p b G x D b 2 x 1 b W 5 U e X B l c y I g V m F s d W U 9 I n N D U U 1 G Q l E 9 P S I g L z 4 8 R W 5 0 c n k g V H l w Z T 0 i R m l s b E N v b H V t b k 5 h b W V z I i B W Y W x 1 Z T 0 i c 1 s m c X V v d D t E Y X R h J n F 1 b 3 Q 7 L C Z x d W 9 0 O 0 d v Z H p p b m E m c X V v d D s s J n F 1 b 3 Q 7 W n J v Z G x h X 3 d p Y X R y b 3 d l J n F 1 b 3 Q 7 L C Z x d W 9 0 O 1 p y b 2 R s Y V 9 m b 3 R v d 2 9 s d G F p Y 3 p u Z S Z x d W 9 0 O 1 0 i I C 8 + P E V u d H J 5 I F R 5 c G U 9 I k Z p b G x T d G F 0 d X M i I F Z h b H V l P S J z Q 2 9 t c G x l d G U i I C 8 + P E V u d H J 5 I F R 5 c G U 9 I k Z p b G x D b 3 V u d C I g V m F s d W U 9 I m w 3 M j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Z X J n a W E g K D I p L 0 F 1 d G 9 S Z W 1 v d m V k Q 2 9 s d W 1 u c z E u e 0 R h d G E s M H 0 m c X V v d D s s J n F 1 b 3 Q 7 U 2 V j d G l v b j E v Z W 5 l c m d p Y S A o M i k v Q X V 0 b 1 J l b W 9 2 Z W R D b 2 x 1 b W 5 z M S 5 7 R 2 9 k e m l u Y S w x f S Z x d W 9 0 O y w m c X V v d D t T Z W N 0 a W 9 u M S 9 l b m V y Z 2 l h I C g y K S 9 B d X R v U m V t b 3 Z l Z E N v b H V t b n M x L n t a c m 9 k b G F f d 2 l h d H J v d 2 U s M n 0 m c X V v d D s s J n F 1 b 3 Q 7 U 2 V j d G l v b j E v Z W 5 l c m d p Y S A o M i k v Q X V 0 b 1 J l b W 9 2 Z W R D b 2 x 1 b W 5 z M S 5 7 W n J v Z G x h X 2 Z v d G 9 3 b 2 x 0 Y W l j e m 5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u Z X J n a W E g K D I p L 0 F 1 d G 9 S Z W 1 v d m V k Q 2 9 s d W 1 u c z E u e 0 R h d G E s M H 0 m c X V v d D s s J n F 1 b 3 Q 7 U 2 V j d G l v b j E v Z W 5 l c m d p Y S A o M i k v Q X V 0 b 1 J l b W 9 2 Z W R D b 2 x 1 b W 5 z M S 5 7 R 2 9 k e m l u Y S w x f S Z x d W 9 0 O y w m c X V v d D t T Z W N 0 a W 9 u M S 9 l b m V y Z 2 l h I C g y K S 9 B d X R v U m V t b 3 Z l Z E N v b H V t b n M x L n t a c m 9 k b G F f d 2 l h d H J v d 2 U s M n 0 m c X V v d D s s J n F 1 b 3 Q 7 U 2 V j d G l v b j E v Z W 5 l c m d p Y S A o M i k v Q X V 0 b 1 J l b W 9 2 Z W R D b 2 x 1 b W 5 z M S 5 7 W n J v Z G x h X 2 Z v d G 9 3 b 2 x 0 Y W l j e m 5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5 l c m d p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j O D M 5 M T k t Z m V h M S 0 0 Y j M 3 L W J h Y z Y t N G F k N D g y N 2 Y 2 N z l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V u Z X J n a W F f X z I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1 L T E x V D E 2 O j Q 1 O j M y L j M z M D U y N T F a I i A v P j x F b n R y e S B U e X B l P S J G a W x s Q 2 9 s d W 1 u V H l w Z X M i I F Z h b H V l P S J z Q 1 F N R k J R P T 0 i I C 8 + P E V u d H J 5 I F R 5 c G U 9 I k Z p b G x D b 2 x 1 b W 5 O Y W 1 l c y I g V m F s d W U 9 I n N b J n F 1 b 3 Q 7 R G F 0 Y S Z x d W 9 0 O y w m c X V v d D t H b 2 R 6 a W 5 h J n F 1 b 3 Q 7 L C Z x d W 9 0 O 1 p y b 2 R s Y V 9 3 a W F 0 c m 9 3 Z S Z x d W 9 0 O y w m c X V v d D t a c m 9 k b G F f Z m 9 0 b 3 d v b H R h a W N 6 b m U m c X V v d D t d I i A v P j x F b n R y e S B U e X B l P S J G a W x s U 3 R h d H V z I i B W Y W x 1 Z T 0 i c 0 N v b X B s Z X R l I i A v P j x F b n R y e S B U e X B l P S J G a W x s Q 2 9 1 b n Q i I F Z h b H V l P S J s N z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Z X J n a W E g K D I p L 0 F 1 d G 9 S Z W 1 v d m V k Q 2 9 s d W 1 u c z E u e 0 R h d G E s M H 0 m c X V v d D s s J n F 1 b 3 Q 7 U 2 V j d G l v b j E v Z W 5 l c m d p Y S A o M i k v Q X V 0 b 1 J l b W 9 2 Z W R D b 2 x 1 b W 5 z M S 5 7 R 2 9 k e m l u Y S w x f S Z x d W 9 0 O y w m c X V v d D t T Z W N 0 a W 9 u M S 9 l b m V y Z 2 l h I C g y K S 9 B d X R v U m V t b 3 Z l Z E N v b H V t b n M x L n t a c m 9 k b G F f d 2 l h d H J v d 2 U s M n 0 m c X V v d D s s J n F 1 b 3 Q 7 U 2 V j d G l v b j E v Z W 5 l c m d p Y S A o M i k v Q X V 0 b 1 J l b W 9 2 Z W R D b 2 x 1 b W 5 z M S 5 7 W n J v Z G x h X 2 Z v d G 9 3 b 2 x 0 Y W l j e m 5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u Z X J n a W E g K D I p L 0 F 1 d G 9 S Z W 1 v d m V k Q 2 9 s d W 1 u c z E u e 0 R h d G E s M H 0 m c X V v d D s s J n F 1 b 3 Q 7 U 2 V j d G l v b j E v Z W 5 l c m d p Y S A o M i k v Q X V 0 b 1 J l b W 9 2 Z W R D b 2 x 1 b W 5 z M S 5 7 R 2 9 k e m l u Y S w x f S Z x d W 9 0 O y w m c X V v d D t T Z W N 0 a W 9 u M S 9 l b m V y Z 2 l h I C g y K S 9 B d X R v U m V t b 3 Z l Z E N v b H V t b n M x L n t a c m 9 k b G F f d 2 l h d H J v d 2 U s M n 0 m c X V v d D s s J n F 1 b 3 Q 7 U 2 V j d G l v b j E v Z W 5 l c m d p Y S A o M i k v Q X V 0 b 1 J l b W 9 2 Z W R D b 2 x 1 b W 5 z M S 5 7 W n J v Z G x h X 2 Z v d G 9 3 b 2 x 0 Y W l j e m 5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5 l c m d p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X B v d H J 6 Z W J v d 2 F u a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W I 3 Z W Q 3 N y 0 z M j V h L T Q 2 N m Y t Y T g 2 M C 0 3 Z m Y 3 Y m M 0 N T g 0 O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A o M y k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e m F w b 3 R y e m V i b 3 d h b m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x N j o 1 N j o z M C 4 3 M D A 1 N T Y 5 W i I g L z 4 8 R W 5 0 c n k g V H l w Z T 0 i R m l s b E N v b H V t b l R 5 c G V z I i B W Y W x 1 Z T 0 i c 0 N R T U Y i I C 8 + P E V u d H J 5 I F R 5 c G U 9 I k Z p b G x D b 2 x 1 b W 5 O Y W 1 l c y I g V m F s d W U 9 I n N b J n F 1 b 3 Q 7 R G F 0 Y S Z x d W 9 0 O y w m c X V v d D t H b 2 R 6 a W 5 h J n F 1 b 3 Q 7 L C Z x d W 9 0 O 1 p h c G 9 0 c n p l Y m 9 3 Y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c G 9 0 c n p l Y m 9 3 Y W 5 p Z S 9 B d X R v U m V t b 3 Z l Z E N v b H V t b n M x L n t E Y X R h L D B 9 J n F 1 b 3 Q 7 L C Z x d W 9 0 O 1 N l Y 3 R p b 2 4 x L 3 p h c G 9 0 c n p l Y m 9 3 Y W 5 p Z S 9 B d X R v U m V t b 3 Z l Z E N v b H V t b n M x L n t H b 2 R 6 a W 5 h L D F 9 J n F 1 b 3 Q 7 L C Z x d W 9 0 O 1 N l Y 3 R p b 2 4 x L 3 p h c G 9 0 c n p l Y m 9 3 Y W 5 p Z S 9 B d X R v U m V t b 3 Z l Z E N v b H V t b n M x L n t a Y X B v d H J 6 Z W J v d 2 F u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e m F w b 3 R y e m V i b 3 d h b m l l L 0 F 1 d G 9 S Z W 1 v d m V k Q 2 9 s d W 1 u c z E u e 0 R h d G E s M H 0 m c X V v d D s s J n F 1 b 3 Q 7 U 2 V j d G l v b j E v e m F w b 3 R y e m V i b 3 d h b m l l L 0 F 1 d G 9 S Z W 1 v d m V k Q 2 9 s d W 1 u c z E u e 0 d v Z H p p b m E s M X 0 m c X V v d D s s J n F 1 b 3 Q 7 U 2 V j d G l v b j E v e m F w b 3 R y e m V i b 3 d h b m l l L 0 F 1 d G 9 S Z W 1 v d m V k Q 2 9 s d W 1 u c z E u e 1 p h c G 9 0 c n p l Y m 9 3 Y W 5 p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m F w b 3 R y e m V i b 3 d h b m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c G 9 0 c n p l Y m 9 3 Y W 5 p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c G 9 0 c n p l Y m 9 3 Y W 5 p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a q S i o c 5 R U u j i P 1 x q g H j P w A A A A A C A A A A A A A Q Z g A A A A E A A C A A A A C 7 X x 8 2 4 H E e s L F B l H W J I e m T I f f n H O f p t q z m f y N r y 8 1 w S A A A A A A O g A A A A A I A A C A A A A C h q Q 2 g 1 y p u / t N e H X M j V t 8 P V A B c 3 X E z b 1 N u I P D T d j r S Z V A A A A C Y k o o E F X P Q q S 1 x U j N l t 8 7 K g u j F 3 3 g K C V D 8 l y z j K m b f J e 9 H w S X c h K t V R 2 Y 8 3 b i K m 7 f V p W u k F j y e 3 m p 7 t V U t G 6 / M a 4 x m D L J k K F x g l E P J f l e S X 0 A A A A C q A I r 7 B Z 4 V h p q m x a y R B 0 R W y C K 9 s 2 S v R K E T J T y C e W Q j I w Q u s A S + + 1 C G A d E 3 S I m c R S 3 9 y R 0 3 w 1 a K D 6 L k E W c V Y y 4 Y < / D a t a M a s h u p > 
</file>

<file path=customXml/itemProps1.xml><?xml version="1.0" encoding="utf-8"?>
<ds:datastoreItem xmlns:ds="http://schemas.openxmlformats.org/officeDocument/2006/customXml" ds:itemID="{96172E4A-46CB-41E7-B5BF-12D0C840F3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Podpunkt1</vt:lpstr>
      <vt:lpstr>Podpunkt2</vt:lpstr>
      <vt:lpstr>Podpunkt3</vt:lpstr>
      <vt:lpstr>Podpunkt4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Julek Z</dc:creator>
  <cp:lastModifiedBy>Julek Z</cp:lastModifiedBy>
  <dcterms:created xsi:type="dcterms:W3CDTF">2025-05-11T16:35:44Z</dcterms:created>
  <dcterms:modified xsi:type="dcterms:W3CDTF">2025-05-11T17:01:25Z</dcterms:modified>
</cp:coreProperties>
</file>