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ordj\Desktop\Arkusze\Matury\2014\ODP\"/>
    </mc:Choice>
  </mc:AlternateContent>
  <xr:revisionPtr revIDLastSave="0" documentId="13_ncr:1_{F42A9589-835D-421A-9EDF-AD52E0B80314}" xr6:coauthVersionLast="47" xr6:coauthVersionMax="47" xr10:uidLastSave="{00000000-0000-0000-0000-000000000000}"/>
  <bookViews>
    <workbookView xWindow="-108" yWindow="-108" windowWidth="23256" windowHeight="12576" xr2:uid="{3DD18F0A-0B7B-41E5-B140-59813F6994BC}"/>
  </bookViews>
  <sheets>
    <sheet name="a)" sheetId="1" r:id="rId1"/>
    <sheet name="b)" sheetId="2" r:id="rId2"/>
    <sheet name="c)" sheetId="3" r:id="rId3"/>
    <sheet name="d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1" i="3" l="1"/>
  <c r="G4" i="3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3" i="3"/>
  <c r="G2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E2" i="3"/>
  <c r="E3" i="3"/>
  <c r="E4" i="3"/>
  <c r="E5" i="3"/>
  <c r="E6" i="3"/>
  <c r="E7" i="3"/>
  <c r="B3" i="3"/>
  <c r="E176" i="3" l="1"/>
  <c r="E169" i="3"/>
  <c r="E162" i="3"/>
  <c r="E155" i="3"/>
  <c r="E148" i="3"/>
  <c r="E141" i="3"/>
  <c r="E134" i="3"/>
  <c r="E127" i="3"/>
  <c r="E120" i="3"/>
  <c r="E113" i="3"/>
  <c r="E106" i="3"/>
  <c r="E99" i="3"/>
  <c r="E92" i="3"/>
  <c r="E85" i="3"/>
  <c r="E78" i="3"/>
  <c r="E71" i="3"/>
  <c r="E64" i="3"/>
  <c r="E57" i="3"/>
  <c r="E50" i="3"/>
  <c r="E43" i="3"/>
  <c r="E36" i="3"/>
  <c r="E29" i="3"/>
  <c r="E22" i="3"/>
  <c r="E15" i="3"/>
  <c r="E14" i="3"/>
  <c r="E8" i="3"/>
  <c r="E15" i="6"/>
  <c r="E22" i="6"/>
  <c r="E29" i="6"/>
  <c r="E36" i="6"/>
  <c r="E43" i="6"/>
  <c r="E50" i="6"/>
  <c r="E57" i="6"/>
  <c r="E64" i="6"/>
  <c r="E71" i="6"/>
  <c r="E78" i="6"/>
  <c r="E85" i="6"/>
  <c r="E92" i="6"/>
  <c r="E99" i="6"/>
  <c r="E106" i="6"/>
  <c r="E113" i="6"/>
  <c r="E120" i="6"/>
  <c r="E127" i="6"/>
  <c r="E134" i="6"/>
  <c r="E141" i="6"/>
  <c r="E148" i="6"/>
  <c r="E155" i="6"/>
  <c r="E162" i="6"/>
  <c r="E169" i="6"/>
  <c r="E176" i="6"/>
  <c r="E8" i="6"/>
  <c r="B3" i="6"/>
  <c r="C3" i="6" s="1"/>
  <c r="E2" i="6"/>
  <c r="G2" i="6" s="1"/>
  <c r="C2" i="6"/>
  <c r="H2" i="6" s="1"/>
  <c r="F3" i="3"/>
  <c r="F2" i="3"/>
  <c r="D3" i="3"/>
  <c r="D5" i="3"/>
  <c r="D6" i="3"/>
  <c r="D8" i="3"/>
  <c r="D14" i="3"/>
  <c r="C3" i="3"/>
  <c r="C4" i="3"/>
  <c r="C10" i="3"/>
  <c r="C2" i="3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2" i="2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3" i="1"/>
  <c r="D13" i="3" l="1"/>
  <c r="C24" i="3"/>
  <c r="C16" i="3"/>
  <c r="C8" i="3"/>
  <c r="D28" i="3"/>
  <c r="D20" i="3"/>
  <c r="D12" i="3"/>
  <c r="D4" i="3"/>
  <c r="E16" i="3"/>
  <c r="E24" i="3"/>
  <c r="C23" i="3"/>
  <c r="C15" i="3"/>
  <c r="C7" i="3"/>
  <c r="D27" i="3"/>
  <c r="D19" i="3"/>
  <c r="D11" i="3"/>
  <c r="E9" i="3"/>
  <c r="E17" i="3"/>
  <c r="E25" i="3"/>
  <c r="D22" i="3"/>
  <c r="E30" i="3"/>
  <c r="C25" i="3"/>
  <c r="D21" i="3"/>
  <c r="C30" i="3"/>
  <c r="C22" i="3"/>
  <c r="C14" i="3"/>
  <c r="C6" i="3"/>
  <c r="D26" i="3"/>
  <c r="D18" i="3"/>
  <c r="D10" i="3"/>
  <c r="E10" i="3"/>
  <c r="E18" i="3"/>
  <c r="E26" i="3"/>
  <c r="C26" i="3"/>
  <c r="C17" i="3"/>
  <c r="C9" i="3"/>
  <c r="D29" i="3"/>
  <c r="E23" i="3"/>
  <c r="C29" i="3"/>
  <c r="C21" i="3"/>
  <c r="C13" i="3"/>
  <c r="C5" i="3"/>
  <c r="D25" i="3"/>
  <c r="D17" i="3"/>
  <c r="D9" i="3"/>
  <c r="E11" i="3"/>
  <c r="E19" i="3"/>
  <c r="E27" i="3"/>
  <c r="C20" i="3"/>
  <c r="C18" i="3"/>
  <c r="D30" i="3"/>
  <c r="C28" i="3"/>
  <c r="C12" i="3"/>
  <c r="D24" i="3"/>
  <c r="D16" i="3"/>
  <c r="E12" i="3"/>
  <c r="E20" i="3"/>
  <c r="E28" i="3"/>
  <c r="C27" i="3"/>
  <c r="C19" i="3"/>
  <c r="C11" i="3"/>
  <c r="D23" i="3"/>
  <c r="D15" i="3"/>
  <c r="D7" i="3"/>
  <c r="E13" i="3"/>
  <c r="E21" i="3"/>
  <c r="B31" i="3"/>
  <c r="B32" i="3" s="1"/>
  <c r="F2" i="6"/>
  <c r="B4" i="6"/>
  <c r="B5" i="6" s="1"/>
  <c r="C5" i="6" s="1"/>
  <c r="E3" i="6"/>
  <c r="D3" i="6"/>
  <c r="B33" i="3" l="1"/>
  <c r="E32" i="3"/>
  <c r="C32" i="3"/>
  <c r="D32" i="3"/>
  <c r="E31" i="3"/>
  <c r="D31" i="3"/>
  <c r="C31" i="3"/>
  <c r="B6" i="6"/>
  <c r="B7" i="6" s="1"/>
  <c r="E5" i="6"/>
  <c r="E4" i="6"/>
  <c r="D5" i="6"/>
  <c r="H5" i="6" s="1"/>
  <c r="F3" i="6"/>
  <c r="H3" i="6"/>
  <c r="C4" i="6"/>
  <c r="D4" i="6"/>
  <c r="H4" i="6" s="1"/>
  <c r="G3" i="6"/>
  <c r="B34" i="3" l="1"/>
  <c r="E33" i="3"/>
  <c r="C33" i="3"/>
  <c r="D33" i="3"/>
  <c r="G4" i="6"/>
  <c r="G5" i="6" s="1"/>
  <c r="D6" i="6"/>
  <c r="E6" i="6"/>
  <c r="F4" i="6"/>
  <c r="C6" i="6"/>
  <c r="F5" i="6"/>
  <c r="C7" i="6"/>
  <c r="B8" i="6"/>
  <c r="D7" i="6"/>
  <c r="E7" i="6"/>
  <c r="B35" i="3" l="1"/>
  <c r="C34" i="3"/>
  <c r="D34" i="3"/>
  <c r="E34" i="3"/>
  <c r="H6" i="6"/>
  <c r="H7" i="6"/>
  <c r="G6" i="6"/>
  <c r="G7" i="6" s="1"/>
  <c r="F7" i="6"/>
  <c r="F6" i="6"/>
  <c r="D8" i="6"/>
  <c r="C8" i="6"/>
  <c r="B9" i="6"/>
  <c r="E9" i="6" s="1"/>
  <c r="B36" i="3" l="1"/>
  <c r="C35" i="3"/>
  <c r="D35" i="3"/>
  <c r="E35" i="3"/>
  <c r="F8" i="6"/>
  <c r="G8" i="6"/>
  <c r="H8" i="6"/>
  <c r="D9" i="6"/>
  <c r="C9" i="6"/>
  <c r="B10" i="6"/>
  <c r="E10" i="6" s="1"/>
  <c r="B37" i="3" l="1"/>
  <c r="D36" i="3"/>
  <c r="C36" i="3"/>
  <c r="G9" i="6"/>
  <c r="F9" i="6"/>
  <c r="H9" i="6"/>
  <c r="B11" i="6"/>
  <c r="E11" i="6" s="1"/>
  <c r="D10" i="6"/>
  <c r="C10" i="6"/>
  <c r="B38" i="3" l="1"/>
  <c r="D37" i="3"/>
  <c r="C37" i="3"/>
  <c r="E37" i="3"/>
  <c r="H10" i="6"/>
  <c r="G10" i="6"/>
  <c r="F10" i="6"/>
  <c r="C11" i="6"/>
  <c r="B12" i="6"/>
  <c r="E12" i="6" s="1"/>
  <c r="D11" i="6"/>
  <c r="H11" i="6" s="1"/>
  <c r="B39" i="3" l="1"/>
  <c r="D38" i="3"/>
  <c r="E38" i="3"/>
  <c r="C38" i="3"/>
  <c r="F11" i="6"/>
  <c r="D12" i="6"/>
  <c r="C12" i="6"/>
  <c r="B13" i="6"/>
  <c r="E13" i="6" s="1"/>
  <c r="G11" i="6"/>
  <c r="B40" i="3" l="1"/>
  <c r="E39" i="3"/>
  <c r="C39" i="3"/>
  <c r="D39" i="3"/>
  <c r="F12" i="6"/>
  <c r="G12" i="6"/>
  <c r="H12" i="6"/>
  <c r="D13" i="6"/>
  <c r="C13" i="6"/>
  <c r="B14" i="6"/>
  <c r="E14" i="6" s="1"/>
  <c r="B41" i="3" l="1"/>
  <c r="C40" i="3"/>
  <c r="E40" i="3"/>
  <c r="D40" i="3"/>
  <c r="G13" i="6"/>
  <c r="F13" i="6"/>
  <c r="H13" i="6"/>
  <c r="B15" i="6"/>
  <c r="D14" i="6"/>
  <c r="C14" i="6"/>
  <c r="B42" i="3" l="1"/>
  <c r="C41" i="3"/>
  <c r="E41" i="3"/>
  <c r="D41" i="3"/>
  <c r="H14" i="6"/>
  <c r="G14" i="6"/>
  <c r="F14" i="6"/>
  <c r="C15" i="6"/>
  <c r="B16" i="6"/>
  <c r="E16" i="6" s="1"/>
  <c r="D15" i="6"/>
  <c r="H15" i="6" s="1"/>
  <c r="B43" i="3" l="1"/>
  <c r="C42" i="3"/>
  <c r="D42" i="3"/>
  <c r="E42" i="3"/>
  <c r="G15" i="6"/>
  <c r="F15" i="6"/>
  <c r="D16" i="6"/>
  <c r="C16" i="6"/>
  <c r="B17" i="6"/>
  <c r="E17" i="6" s="1"/>
  <c r="B44" i="3" l="1"/>
  <c r="D43" i="3"/>
  <c r="C43" i="3"/>
  <c r="H16" i="6"/>
  <c r="G16" i="6"/>
  <c r="F16" i="6"/>
  <c r="D17" i="6"/>
  <c r="C17" i="6"/>
  <c r="B18" i="6"/>
  <c r="E18" i="6" s="1"/>
  <c r="B45" i="3" l="1"/>
  <c r="D44" i="3"/>
  <c r="E44" i="3"/>
  <c r="C44" i="3"/>
  <c r="H17" i="6"/>
  <c r="F17" i="6"/>
  <c r="G17" i="6"/>
  <c r="B19" i="6"/>
  <c r="E19" i="6" s="1"/>
  <c r="D18" i="6"/>
  <c r="C18" i="6"/>
  <c r="B46" i="3" l="1"/>
  <c r="D45" i="3"/>
  <c r="E45" i="3"/>
  <c r="C45" i="3"/>
  <c r="H18" i="6"/>
  <c r="F18" i="6"/>
  <c r="G18" i="6"/>
  <c r="C19" i="6"/>
  <c r="B20" i="6"/>
  <c r="E20" i="6" s="1"/>
  <c r="D19" i="6"/>
  <c r="H19" i="6" s="1"/>
  <c r="B47" i="3" l="1"/>
  <c r="D46" i="3"/>
  <c r="E46" i="3"/>
  <c r="C46" i="3"/>
  <c r="F19" i="6"/>
  <c r="D20" i="6"/>
  <c r="C20" i="6"/>
  <c r="B21" i="6"/>
  <c r="E21" i="6" s="1"/>
  <c r="G19" i="6"/>
  <c r="B48" i="3" l="1"/>
  <c r="E47" i="3"/>
  <c r="C47" i="3"/>
  <c r="D47" i="3"/>
  <c r="G20" i="6"/>
  <c r="H20" i="6"/>
  <c r="F20" i="6"/>
  <c r="D21" i="6"/>
  <c r="C21" i="6"/>
  <c r="B22" i="6"/>
  <c r="B49" i="3" l="1"/>
  <c r="E48" i="3"/>
  <c r="C48" i="3"/>
  <c r="D48" i="3"/>
  <c r="F21" i="6"/>
  <c r="H21" i="6"/>
  <c r="G21" i="6"/>
  <c r="B23" i="6"/>
  <c r="E23" i="6" s="1"/>
  <c r="D22" i="6"/>
  <c r="C22" i="6"/>
  <c r="B50" i="3" l="1"/>
  <c r="C49" i="3"/>
  <c r="D49" i="3"/>
  <c r="E49" i="3"/>
  <c r="H22" i="6"/>
  <c r="F22" i="6"/>
  <c r="C23" i="6"/>
  <c r="B24" i="6"/>
  <c r="E24" i="6" s="1"/>
  <c r="D23" i="6"/>
  <c r="H23" i="6" s="1"/>
  <c r="F23" i="6"/>
  <c r="G22" i="6"/>
  <c r="B51" i="3" l="1"/>
  <c r="C50" i="3"/>
  <c r="D50" i="3"/>
  <c r="D24" i="6"/>
  <c r="C24" i="6"/>
  <c r="B25" i="6"/>
  <c r="E25" i="6" s="1"/>
  <c r="G23" i="6"/>
  <c r="B52" i="3" l="1"/>
  <c r="D51" i="3"/>
  <c r="C51" i="3"/>
  <c r="E51" i="3"/>
  <c r="G24" i="6"/>
  <c r="H24" i="6"/>
  <c r="F24" i="6"/>
  <c r="D25" i="6"/>
  <c r="C25" i="6"/>
  <c r="B26" i="6"/>
  <c r="E26" i="6" s="1"/>
  <c r="B53" i="3" l="1"/>
  <c r="E52" i="3"/>
  <c r="C52" i="3"/>
  <c r="D52" i="3"/>
  <c r="H25" i="6"/>
  <c r="F25" i="6"/>
  <c r="G25" i="6"/>
  <c r="B27" i="6"/>
  <c r="E27" i="6" s="1"/>
  <c r="D26" i="6"/>
  <c r="C26" i="6"/>
  <c r="B54" i="3" l="1"/>
  <c r="E53" i="3"/>
  <c r="C53" i="3"/>
  <c r="D53" i="3"/>
  <c r="H26" i="6"/>
  <c r="F26" i="6"/>
  <c r="C27" i="6"/>
  <c r="B28" i="6"/>
  <c r="E28" i="6" s="1"/>
  <c r="D27" i="6"/>
  <c r="H27" i="6" s="1"/>
  <c r="G26" i="6"/>
  <c r="B55" i="3" l="1"/>
  <c r="D54" i="3"/>
  <c r="E54" i="3"/>
  <c r="C54" i="3"/>
  <c r="F27" i="6"/>
  <c r="G27" i="6"/>
  <c r="D28" i="6"/>
  <c r="C28" i="6"/>
  <c r="B29" i="6"/>
  <c r="B56" i="3" l="1"/>
  <c r="E55" i="3"/>
  <c r="C55" i="3"/>
  <c r="D55" i="3"/>
  <c r="F28" i="6"/>
  <c r="H28" i="6"/>
  <c r="D29" i="6"/>
  <c r="C29" i="6"/>
  <c r="B30" i="6"/>
  <c r="E30" i="6" s="1"/>
  <c r="G28" i="6"/>
  <c r="G29" i="6" s="1"/>
  <c r="B57" i="3" l="1"/>
  <c r="D56" i="3"/>
  <c r="C56" i="3"/>
  <c r="E56" i="3"/>
  <c r="H29" i="6"/>
  <c r="F29" i="6"/>
  <c r="B31" i="6"/>
  <c r="E31" i="6" s="1"/>
  <c r="D30" i="6"/>
  <c r="C30" i="6"/>
  <c r="B58" i="3" l="1"/>
  <c r="C57" i="3"/>
  <c r="D57" i="3"/>
  <c r="H30" i="6"/>
  <c r="F30" i="6"/>
  <c r="G30" i="6"/>
  <c r="C31" i="6"/>
  <c r="B32" i="6"/>
  <c r="E32" i="6" s="1"/>
  <c r="D31" i="6"/>
  <c r="H31" i="6" s="1"/>
  <c r="B59" i="3" l="1"/>
  <c r="C58" i="3"/>
  <c r="D58" i="3"/>
  <c r="E58" i="3"/>
  <c r="F31" i="6"/>
  <c r="D32" i="6"/>
  <c r="C32" i="6"/>
  <c r="B33" i="6"/>
  <c r="E33" i="6" s="1"/>
  <c r="G31" i="6"/>
  <c r="B60" i="3" l="1"/>
  <c r="D59" i="3"/>
  <c r="E59" i="3"/>
  <c r="C59" i="3"/>
  <c r="F32" i="6"/>
  <c r="G32" i="6"/>
  <c r="H32" i="6"/>
  <c r="D33" i="6"/>
  <c r="C33" i="6"/>
  <c r="B34" i="6"/>
  <c r="E34" i="6" s="1"/>
  <c r="B61" i="3" l="1"/>
  <c r="D60" i="3"/>
  <c r="E60" i="3"/>
  <c r="C60" i="3"/>
  <c r="H33" i="6"/>
  <c r="F33" i="6"/>
  <c r="B35" i="6"/>
  <c r="E35" i="6" s="1"/>
  <c r="D34" i="6"/>
  <c r="C34" i="6"/>
  <c r="G33" i="6"/>
  <c r="B62" i="3" l="1"/>
  <c r="D61" i="3"/>
  <c r="C61" i="3"/>
  <c r="E61" i="3"/>
  <c r="H34" i="6"/>
  <c r="G34" i="6"/>
  <c r="F34" i="6"/>
  <c r="C35" i="6"/>
  <c r="B36" i="6"/>
  <c r="D35" i="6"/>
  <c r="H35" i="6" s="1"/>
  <c r="B63" i="3" l="1"/>
  <c r="D62" i="3"/>
  <c r="E62" i="3"/>
  <c r="C62" i="3"/>
  <c r="G35" i="6"/>
  <c r="F35" i="6"/>
  <c r="D36" i="6"/>
  <c r="C36" i="6"/>
  <c r="B37" i="6"/>
  <c r="E37" i="6" s="1"/>
  <c r="B64" i="3" l="1"/>
  <c r="E63" i="3"/>
  <c r="D63" i="3"/>
  <c r="C63" i="3"/>
  <c r="G36" i="6"/>
  <c r="H36" i="6"/>
  <c r="F36" i="6"/>
  <c r="D37" i="6"/>
  <c r="C37" i="6"/>
  <c r="B38" i="6"/>
  <c r="E38" i="6" s="1"/>
  <c r="B65" i="3" l="1"/>
  <c r="C64" i="3"/>
  <c r="D64" i="3"/>
  <c r="H37" i="6"/>
  <c r="G37" i="6"/>
  <c r="F37" i="6"/>
  <c r="B39" i="6"/>
  <c r="E39" i="6" s="1"/>
  <c r="D38" i="6"/>
  <c r="C38" i="6"/>
  <c r="B66" i="3" l="1"/>
  <c r="C65" i="3"/>
  <c r="D65" i="3"/>
  <c r="E65" i="3"/>
  <c r="H38" i="6"/>
  <c r="F38" i="6"/>
  <c r="G38" i="6"/>
  <c r="C39" i="6"/>
  <c r="B40" i="6"/>
  <c r="E40" i="6" s="1"/>
  <c r="D39" i="6"/>
  <c r="E66" i="3" l="1"/>
  <c r="C66" i="3"/>
  <c r="B67" i="3"/>
  <c r="D66" i="3"/>
  <c r="F39" i="6"/>
  <c r="H39" i="6"/>
  <c r="G39" i="6"/>
  <c r="D40" i="6"/>
  <c r="C40" i="6"/>
  <c r="B41" i="6"/>
  <c r="E41" i="6" s="1"/>
  <c r="E67" i="3" l="1"/>
  <c r="C67" i="3"/>
  <c r="D67" i="3"/>
  <c r="B68" i="3"/>
  <c r="H40" i="6"/>
  <c r="F40" i="6"/>
  <c r="G40" i="6"/>
  <c r="D41" i="6"/>
  <c r="C41" i="6"/>
  <c r="B42" i="6"/>
  <c r="E42" i="6" s="1"/>
  <c r="E68" i="3" l="1"/>
  <c r="C68" i="3"/>
  <c r="D68" i="3"/>
  <c r="B69" i="3"/>
  <c r="H41" i="6"/>
  <c r="F41" i="6"/>
  <c r="G41" i="6"/>
  <c r="B43" i="6"/>
  <c r="D42" i="6"/>
  <c r="C42" i="6"/>
  <c r="C69" i="3" l="1"/>
  <c r="B70" i="3"/>
  <c r="E69" i="3"/>
  <c r="D69" i="3"/>
  <c r="H42" i="6"/>
  <c r="F42" i="6"/>
  <c r="G42" i="6"/>
  <c r="C43" i="6"/>
  <c r="B44" i="6"/>
  <c r="E44" i="6" s="1"/>
  <c r="D43" i="6"/>
  <c r="H43" i="6" s="1"/>
  <c r="E70" i="3" l="1"/>
  <c r="C70" i="3"/>
  <c r="D70" i="3"/>
  <c r="B71" i="3"/>
  <c r="G43" i="6"/>
  <c r="F43" i="6"/>
  <c r="D44" i="6"/>
  <c r="C44" i="6"/>
  <c r="B45" i="6"/>
  <c r="E45" i="6" s="1"/>
  <c r="C71" i="3" l="1"/>
  <c r="B72" i="3"/>
  <c r="D71" i="3"/>
  <c r="H44" i="6"/>
  <c r="F44" i="6"/>
  <c r="G44" i="6"/>
  <c r="D45" i="6"/>
  <c r="C45" i="6"/>
  <c r="B46" i="6"/>
  <c r="E46" i="6" s="1"/>
  <c r="C72" i="3" l="1"/>
  <c r="B73" i="3"/>
  <c r="E72" i="3"/>
  <c r="D72" i="3"/>
  <c r="G45" i="6"/>
  <c r="H45" i="6"/>
  <c r="F45" i="6"/>
  <c r="B47" i="6"/>
  <c r="E47" i="6" s="1"/>
  <c r="D46" i="6"/>
  <c r="C46" i="6"/>
  <c r="B74" i="3" l="1"/>
  <c r="D73" i="3"/>
  <c r="E73" i="3"/>
  <c r="C73" i="3"/>
  <c r="H46" i="6"/>
  <c r="G46" i="6"/>
  <c r="F46" i="6"/>
  <c r="C47" i="6"/>
  <c r="B48" i="6"/>
  <c r="E48" i="6" s="1"/>
  <c r="D47" i="6"/>
  <c r="H47" i="6" s="1"/>
  <c r="E74" i="3" l="1"/>
  <c r="C74" i="3"/>
  <c r="D74" i="3"/>
  <c r="B75" i="3"/>
  <c r="F47" i="6"/>
  <c r="D48" i="6"/>
  <c r="C48" i="6"/>
  <c r="B49" i="6"/>
  <c r="E49" i="6" s="1"/>
  <c r="G47" i="6"/>
  <c r="E75" i="3" l="1"/>
  <c r="C75" i="3"/>
  <c r="D75" i="3"/>
  <c r="B76" i="3"/>
  <c r="F48" i="6"/>
  <c r="G48" i="6"/>
  <c r="H48" i="6"/>
  <c r="D49" i="6"/>
  <c r="C49" i="6"/>
  <c r="B50" i="6"/>
  <c r="C76" i="3" l="1"/>
  <c r="E76" i="3"/>
  <c r="D76" i="3"/>
  <c r="B77" i="3"/>
  <c r="H49" i="6"/>
  <c r="G49" i="6"/>
  <c r="F49" i="6"/>
  <c r="B51" i="6"/>
  <c r="E51" i="6" s="1"/>
  <c r="D50" i="6"/>
  <c r="C50" i="6"/>
  <c r="C77" i="3" l="1"/>
  <c r="B78" i="3"/>
  <c r="D77" i="3"/>
  <c r="E77" i="3"/>
  <c r="H50" i="6"/>
  <c r="F50" i="6"/>
  <c r="G50" i="6"/>
  <c r="C51" i="6"/>
  <c r="B52" i="6"/>
  <c r="E52" i="6" s="1"/>
  <c r="D51" i="6"/>
  <c r="H51" i="6" s="1"/>
  <c r="D78" i="3" l="1"/>
  <c r="C78" i="3"/>
  <c r="B79" i="3"/>
  <c r="G51" i="6"/>
  <c r="F51" i="6"/>
  <c r="D52" i="6"/>
  <c r="C52" i="6"/>
  <c r="B53" i="6"/>
  <c r="E53" i="6" s="1"/>
  <c r="D79" i="3" l="1"/>
  <c r="C79" i="3"/>
  <c r="B80" i="3"/>
  <c r="E79" i="3"/>
  <c r="F52" i="6"/>
  <c r="H52" i="6"/>
  <c r="G52" i="6"/>
  <c r="D53" i="6"/>
  <c r="C53" i="6"/>
  <c r="B54" i="6"/>
  <c r="E54" i="6" s="1"/>
  <c r="E80" i="3" l="1"/>
  <c r="C80" i="3"/>
  <c r="D80" i="3"/>
  <c r="B81" i="3"/>
  <c r="H53" i="6"/>
  <c r="F53" i="6"/>
  <c r="G53" i="6"/>
  <c r="B55" i="6"/>
  <c r="E55" i="6" s="1"/>
  <c r="D54" i="6"/>
  <c r="C54" i="6"/>
  <c r="E81" i="3" l="1"/>
  <c r="D81" i="3"/>
  <c r="C81" i="3"/>
  <c r="B82" i="3"/>
  <c r="H54" i="6"/>
  <c r="F54" i="6"/>
  <c r="C55" i="6"/>
  <c r="B56" i="6"/>
  <c r="E56" i="6" s="1"/>
  <c r="D55" i="6"/>
  <c r="H55" i="6" s="1"/>
  <c r="G54" i="6"/>
  <c r="G55" i="6" s="1"/>
  <c r="E82" i="3" l="1"/>
  <c r="D82" i="3"/>
  <c r="C82" i="3"/>
  <c r="B83" i="3"/>
  <c r="F55" i="6"/>
  <c r="D56" i="6"/>
  <c r="C56" i="6"/>
  <c r="B57" i="6"/>
  <c r="E83" i="3" l="1"/>
  <c r="B84" i="3"/>
  <c r="C83" i="3"/>
  <c r="D83" i="3"/>
  <c r="H56" i="6"/>
  <c r="F56" i="6"/>
  <c r="D57" i="6"/>
  <c r="C57" i="6"/>
  <c r="B58" i="6"/>
  <c r="E58" i="6" s="1"/>
  <c r="G56" i="6"/>
  <c r="C84" i="3" l="1"/>
  <c r="E84" i="3"/>
  <c r="D84" i="3"/>
  <c r="B85" i="3"/>
  <c r="G57" i="6"/>
  <c r="H57" i="6"/>
  <c r="F57" i="6"/>
  <c r="B59" i="6"/>
  <c r="E59" i="6" s="1"/>
  <c r="D58" i="6"/>
  <c r="C58" i="6"/>
  <c r="C85" i="3" l="1"/>
  <c r="B86" i="3"/>
  <c r="D85" i="3"/>
  <c r="G58" i="6"/>
  <c r="H58" i="6"/>
  <c r="F58" i="6"/>
  <c r="C59" i="6"/>
  <c r="B60" i="6"/>
  <c r="E60" i="6" s="1"/>
  <c r="D59" i="6"/>
  <c r="H59" i="6" s="1"/>
  <c r="C86" i="3" l="1"/>
  <c r="D86" i="3"/>
  <c r="B87" i="3"/>
  <c r="E86" i="3"/>
  <c r="F59" i="6"/>
  <c r="G59" i="6"/>
  <c r="D60" i="6"/>
  <c r="C60" i="6"/>
  <c r="B61" i="6"/>
  <c r="E61" i="6" s="1"/>
  <c r="C87" i="3" l="1"/>
  <c r="B88" i="3"/>
  <c r="E87" i="3"/>
  <c r="D87" i="3"/>
  <c r="H60" i="6"/>
  <c r="F60" i="6"/>
  <c r="D61" i="6"/>
  <c r="C61" i="6"/>
  <c r="B62" i="6"/>
  <c r="E62" i="6" s="1"/>
  <c r="G60" i="6"/>
  <c r="G61" i="6" s="1"/>
  <c r="E88" i="3" l="1"/>
  <c r="D88" i="3"/>
  <c r="C88" i="3"/>
  <c r="B89" i="3"/>
  <c r="H61" i="6"/>
  <c r="F61" i="6"/>
  <c r="B63" i="6"/>
  <c r="E63" i="6" s="1"/>
  <c r="D62" i="6"/>
  <c r="C62" i="6"/>
  <c r="C89" i="3" l="1"/>
  <c r="D89" i="3"/>
  <c r="E89" i="3"/>
  <c r="B90" i="3"/>
  <c r="H62" i="6"/>
  <c r="F62" i="6"/>
  <c r="G62" i="6"/>
  <c r="C63" i="6"/>
  <c r="B64" i="6"/>
  <c r="D63" i="6"/>
  <c r="H63" i="6" s="1"/>
  <c r="E90" i="3" l="1"/>
  <c r="B91" i="3"/>
  <c r="C90" i="3"/>
  <c r="D90" i="3"/>
  <c r="G63" i="6"/>
  <c r="F63" i="6"/>
  <c r="D64" i="6"/>
  <c r="C64" i="6"/>
  <c r="B65" i="6"/>
  <c r="E65" i="6" s="1"/>
  <c r="D91" i="3" l="1"/>
  <c r="B92" i="3"/>
  <c r="C91" i="3"/>
  <c r="E91" i="3"/>
  <c r="H64" i="6"/>
  <c r="F64" i="6"/>
  <c r="G64" i="6"/>
  <c r="D65" i="6"/>
  <c r="C65" i="6"/>
  <c r="B66" i="6"/>
  <c r="E66" i="6" s="1"/>
  <c r="D92" i="3" l="1"/>
  <c r="C92" i="3"/>
  <c r="B93" i="3"/>
  <c r="H65" i="6"/>
  <c r="F65" i="6"/>
  <c r="G65" i="6"/>
  <c r="B67" i="6"/>
  <c r="E67" i="6" s="1"/>
  <c r="D66" i="6"/>
  <c r="C66" i="6"/>
  <c r="C93" i="3" l="1"/>
  <c r="D93" i="3"/>
  <c r="B94" i="3"/>
  <c r="E93" i="3"/>
  <c r="H66" i="6"/>
  <c r="F66" i="6"/>
  <c r="G66" i="6"/>
  <c r="C67" i="6"/>
  <c r="B68" i="6"/>
  <c r="E68" i="6" s="1"/>
  <c r="D67" i="6"/>
  <c r="H67" i="6" s="1"/>
  <c r="E94" i="3" l="1"/>
  <c r="C94" i="3"/>
  <c r="D94" i="3"/>
  <c r="B95" i="3"/>
  <c r="G67" i="6"/>
  <c r="F67" i="6"/>
  <c r="D68" i="6"/>
  <c r="C68" i="6"/>
  <c r="B69" i="6"/>
  <c r="E69" i="6" s="1"/>
  <c r="C95" i="3" l="1"/>
  <c r="D95" i="3"/>
  <c r="E95" i="3"/>
  <c r="B96" i="3"/>
  <c r="H68" i="6"/>
  <c r="F68" i="6"/>
  <c r="G68" i="6"/>
  <c r="C69" i="6"/>
  <c r="B70" i="6"/>
  <c r="E70" i="6" s="1"/>
  <c r="D69" i="6"/>
  <c r="H69" i="6" s="1"/>
  <c r="D96" i="3" l="1"/>
  <c r="C96" i="3"/>
  <c r="B97" i="3"/>
  <c r="E96" i="3"/>
  <c r="F69" i="6"/>
  <c r="G69" i="6"/>
  <c r="D70" i="6"/>
  <c r="C70" i="6"/>
  <c r="B71" i="6"/>
  <c r="E97" i="3" l="1"/>
  <c r="C97" i="3"/>
  <c r="D97" i="3"/>
  <c r="B98" i="3"/>
  <c r="F70" i="6"/>
  <c r="H70" i="6"/>
  <c r="G70" i="6"/>
  <c r="C71" i="6"/>
  <c r="B72" i="6"/>
  <c r="E72" i="6" s="1"/>
  <c r="D71" i="6"/>
  <c r="H71" i="6" s="1"/>
  <c r="D98" i="3" l="1"/>
  <c r="E98" i="3"/>
  <c r="C98" i="3"/>
  <c r="B99" i="3"/>
  <c r="G71" i="6"/>
  <c r="F71" i="6"/>
  <c r="C72" i="6"/>
  <c r="D72" i="6"/>
  <c r="H72" i="6" s="1"/>
  <c r="B73" i="6"/>
  <c r="E73" i="6" s="1"/>
  <c r="C99" i="3" l="1"/>
  <c r="D99" i="3"/>
  <c r="B100" i="3"/>
  <c r="F72" i="6"/>
  <c r="G72" i="6"/>
  <c r="C73" i="6"/>
  <c r="B74" i="6"/>
  <c r="E74" i="6" s="1"/>
  <c r="D73" i="6"/>
  <c r="H73" i="6" s="1"/>
  <c r="E100" i="3" l="1"/>
  <c r="D100" i="3"/>
  <c r="C100" i="3"/>
  <c r="B101" i="3"/>
  <c r="F73" i="6"/>
  <c r="G73" i="6"/>
  <c r="D74" i="6"/>
  <c r="C74" i="6"/>
  <c r="B75" i="6"/>
  <c r="E75" i="6" s="1"/>
  <c r="C101" i="3" l="1"/>
  <c r="D101" i="3"/>
  <c r="E101" i="3"/>
  <c r="B102" i="3"/>
  <c r="F74" i="6"/>
  <c r="H74" i="6"/>
  <c r="G74" i="6"/>
  <c r="C75" i="6"/>
  <c r="B76" i="6"/>
  <c r="E76" i="6" s="1"/>
  <c r="D75" i="6"/>
  <c r="H75" i="6" s="1"/>
  <c r="E102" i="3" l="1"/>
  <c r="C102" i="3"/>
  <c r="D102" i="3"/>
  <c r="B103" i="3"/>
  <c r="F75" i="6"/>
  <c r="G75" i="6"/>
  <c r="C76" i="6"/>
  <c r="D76" i="6"/>
  <c r="B77" i="6"/>
  <c r="E77" i="6" s="1"/>
  <c r="E103" i="3" l="1"/>
  <c r="C103" i="3"/>
  <c r="D103" i="3"/>
  <c r="B104" i="3"/>
  <c r="H76" i="6"/>
  <c r="F76" i="6"/>
  <c r="G76" i="6"/>
  <c r="C77" i="6"/>
  <c r="B78" i="6"/>
  <c r="D77" i="6"/>
  <c r="H77" i="6" s="1"/>
  <c r="B105" i="3" l="1"/>
  <c r="D104" i="3"/>
  <c r="C104" i="3"/>
  <c r="E104" i="3"/>
  <c r="F77" i="6"/>
  <c r="G77" i="6"/>
  <c r="B79" i="6"/>
  <c r="E79" i="6" s="1"/>
  <c r="D78" i="6"/>
  <c r="C78" i="6"/>
  <c r="C105" i="3" l="1"/>
  <c r="B106" i="3"/>
  <c r="D105" i="3"/>
  <c r="E105" i="3"/>
  <c r="H78" i="6"/>
  <c r="F78" i="6"/>
  <c r="G78" i="6"/>
  <c r="C79" i="6"/>
  <c r="B80" i="6"/>
  <c r="E80" i="6" s="1"/>
  <c r="D79" i="6"/>
  <c r="H79" i="6" s="1"/>
  <c r="C106" i="3" l="1"/>
  <c r="B107" i="3"/>
  <c r="D106" i="3"/>
  <c r="G79" i="6"/>
  <c r="F79" i="6"/>
  <c r="C80" i="6"/>
  <c r="B81" i="6"/>
  <c r="E81" i="6" s="1"/>
  <c r="D80" i="6"/>
  <c r="D107" i="3" l="1"/>
  <c r="C107" i="3"/>
  <c r="E107" i="3"/>
  <c r="B108" i="3"/>
  <c r="H80" i="6"/>
  <c r="F80" i="6"/>
  <c r="G80" i="6"/>
  <c r="C81" i="6"/>
  <c r="D81" i="6"/>
  <c r="B82" i="6"/>
  <c r="E82" i="6" s="1"/>
  <c r="C108" i="3" l="1"/>
  <c r="E108" i="3"/>
  <c r="B109" i="3"/>
  <c r="D108" i="3"/>
  <c r="H81" i="6"/>
  <c r="F81" i="6"/>
  <c r="G81" i="6"/>
  <c r="B83" i="6"/>
  <c r="E83" i="6" s="1"/>
  <c r="D82" i="6"/>
  <c r="C82" i="6"/>
  <c r="E109" i="3" l="1"/>
  <c r="D109" i="3"/>
  <c r="B110" i="3"/>
  <c r="C109" i="3"/>
  <c r="H82" i="6"/>
  <c r="F82" i="6"/>
  <c r="G82" i="6"/>
  <c r="C83" i="6"/>
  <c r="D83" i="6"/>
  <c r="H83" i="6" s="1"/>
  <c r="B84" i="6"/>
  <c r="E84" i="6" s="1"/>
  <c r="C110" i="3" l="1"/>
  <c r="B111" i="3"/>
  <c r="D110" i="3"/>
  <c r="E110" i="3"/>
  <c r="G83" i="6"/>
  <c r="F83" i="6"/>
  <c r="C84" i="6"/>
  <c r="B85" i="6"/>
  <c r="D84" i="6"/>
  <c r="H84" i="6" s="1"/>
  <c r="C111" i="3" l="1"/>
  <c r="E111" i="3"/>
  <c r="B112" i="3"/>
  <c r="D111" i="3"/>
  <c r="F84" i="6"/>
  <c r="G84" i="6"/>
  <c r="C85" i="6"/>
  <c r="D85" i="6"/>
  <c r="B86" i="6"/>
  <c r="E86" i="6" s="1"/>
  <c r="C112" i="3" l="1"/>
  <c r="B113" i="3"/>
  <c r="E112" i="3"/>
  <c r="D112" i="3"/>
  <c r="H85" i="6"/>
  <c r="F85" i="6"/>
  <c r="G85" i="6"/>
  <c r="B87" i="6"/>
  <c r="E87" i="6" s="1"/>
  <c r="D86" i="6"/>
  <c r="C86" i="6"/>
  <c r="D113" i="3" l="1"/>
  <c r="C113" i="3"/>
  <c r="B114" i="3"/>
  <c r="H86" i="6"/>
  <c r="F86" i="6"/>
  <c r="G86" i="6"/>
  <c r="C87" i="6"/>
  <c r="D87" i="6"/>
  <c r="H87" i="6" s="1"/>
  <c r="B88" i="6"/>
  <c r="E88" i="6" s="1"/>
  <c r="E114" i="3" l="1"/>
  <c r="C114" i="3"/>
  <c r="B115" i="3"/>
  <c r="D114" i="3"/>
  <c r="F87" i="6"/>
  <c r="G87" i="6"/>
  <c r="C88" i="6"/>
  <c r="B89" i="6"/>
  <c r="E89" i="6" s="1"/>
  <c r="D88" i="6"/>
  <c r="H88" i="6" s="1"/>
  <c r="C115" i="3" l="1"/>
  <c r="E115" i="3"/>
  <c r="D115" i="3"/>
  <c r="B116" i="3"/>
  <c r="F88" i="6"/>
  <c r="G88" i="6"/>
  <c r="C89" i="6"/>
  <c r="D89" i="6"/>
  <c r="H89" i="6" s="1"/>
  <c r="B90" i="6"/>
  <c r="E90" i="6" s="1"/>
  <c r="C116" i="3" l="1"/>
  <c r="E116" i="3"/>
  <c r="D116" i="3"/>
  <c r="B117" i="3"/>
  <c r="F89" i="6"/>
  <c r="G89" i="6"/>
  <c r="B91" i="6"/>
  <c r="E91" i="6" s="1"/>
  <c r="D90" i="6"/>
  <c r="C90" i="6"/>
  <c r="D117" i="3" l="1"/>
  <c r="E117" i="3"/>
  <c r="C117" i="3"/>
  <c r="B118" i="3"/>
  <c r="H90" i="6"/>
  <c r="F90" i="6"/>
  <c r="G90" i="6"/>
  <c r="C91" i="6"/>
  <c r="D91" i="6"/>
  <c r="H91" i="6" s="1"/>
  <c r="B92" i="6"/>
  <c r="D118" i="3" l="1"/>
  <c r="B119" i="3"/>
  <c r="C118" i="3"/>
  <c r="E118" i="3"/>
  <c r="F91" i="6"/>
  <c r="G91" i="6"/>
  <c r="C92" i="6"/>
  <c r="B93" i="6"/>
  <c r="E93" i="6" s="1"/>
  <c r="D92" i="6"/>
  <c r="H92" i="6" s="1"/>
  <c r="C119" i="3" l="1"/>
  <c r="E119" i="3"/>
  <c r="B120" i="3"/>
  <c r="D119" i="3"/>
  <c r="F92" i="6"/>
  <c r="G92" i="6"/>
  <c r="C93" i="6"/>
  <c r="B94" i="6"/>
  <c r="E94" i="6" s="1"/>
  <c r="D93" i="6"/>
  <c r="H93" i="6" s="1"/>
  <c r="D120" i="3" l="1"/>
  <c r="C120" i="3"/>
  <c r="B121" i="3"/>
  <c r="F93" i="6"/>
  <c r="G93" i="6"/>
  <c r="B95" i="6"/>
  <c r="E95" i="6" s="1"/>
  <c r="C94" i="6"/>
  <c r="D94" i="6"/>
  <c r="D121" i="3" l="1"/>
  <c r="E121" i="3"/>
  <c r="B122" i="3"/>
  <c r="C121" i="3"/>
  <c r="H94" i="6"/>
  <c r="F94" i="6"/>
  <c r="G94" i="6"/>
  <c r="C95" i="6"/>
  <c r="B96" i="6"/>
  <c r="E96" i="6" s="1"/>
  <c r="D95" i="6"/>
  <c r="H95" i="6" s="1"/>
  <c r="E122" i="3" l="1"/>
  <c r="C122" i="3"/>
  <c r="D122" i="3"/>
  <c r="B123" i="3"/>
  <c r="F95" i="6"/>
  <c r="G95" i="6"/>
  <c r="C96" i="6"/>
  <c r="B97" i="6"/>
  <c r="E97" i="6" s="1"/>
  <c r="D96" i="6"/>
  <c r="H96" i="6" s="1"/>
  <c r="D123" i="3" l="1"/>
  <c r="C123" i="3"/>
  <c r="E123" i="3"/>
  <c r="B124" i="3"/>
  <c r="F96" i="6"/>
  <c r="G96" i="6"/>
  <c r="C97" i="6"/>
  <c r="B98" i="6"/>
  <c r="E98" i="6" s="1"/>
  <c r="D97" i="6"/>
  <c r="H97" i="6" s="1"/>
  <c r="C124" i="3" l="1"/>
  <c r="D124" i="3"/>
  <c r="E124" i="3"/>
  <c r="B125" i="3"/>
  <c r="F97" i="6"/>
  <c r="G97" i="6"/>
  <c r="B99" i="6"/>
  <c r="D98" i="6"/>
  <c r="C98" i="6"/>
  <c r="B126" i="3" l="1"/>
  <c r="C125" i="3"/>
  <c r="D125" i="3"/>
  <c r="E125" i="3"/>
  <c r="H98" i="6"/>
  <c r="G98" i="6"/>
  <c r="F98" i="6"/>
  <c r="C99" i="6"/>
  <c r="D99" i="6"/>
  <c r="H99" i="6" s="1"/>
  <c r="B100" i="6"/>
  <c r="E100" i="6" s="1"/>
  <c r="C126" i="3" l="1"/>
  <c r="D126" i="3"/>
  <c r="B127" i="3"/>
  <c r="E126" i="3"/>
  <c r="G99" i="6"/>
  <c r="F99" i="6"/>
  <c r="D100" i="6"/>
  <c r="C100" i="6"/>
  <c r="B101" i="6"/>
  <c r="E101" i="6" s="1"/>
  <c r="D127" i="3" l="1"/>
  <c r="C127" i="3"/>
  <c r="B128" i="3"/>
  <c r="H100" i="6"/>
  <c r="F100" i="6"/>
  <c r="G100" i="6"/>
  <c r="C101" i="6"/>
  <c r="B102" i="6"/>
  <c r="E102" i="6" s="1"/>
  <c r="D101" i="6"/>
  <c r="H101" i="6" s="1"/>
  <c r="D128" i="3" l="1"/>
  <c r="E128" i="3"/>
  <c r="B129" i="3"/>
  <c r="C128" i="3"/>
  <c r="F101" i="6"/>
  <c r="G101" i="6"/>
  <c r="B103" i="6"/>
  <c r="E103" i="6" s="1"/>
  <c r="D102" i="6"/>
  <c r="C102" i="6"/>
  <c r="C129" i="3" l="1"/>
  <c r="E129" i="3"/>
  <c r="B130" i="3"/>
  <c r="D129" i="3"/>
  <c r="H102" i="6"/>
  <c r="F102" i="6"/>
  <c r="G102" i="6"/>
  <c r="C103" i="6"/>
  <c r="B104" i="6"/>
  <c r="E104" i="6" s="1"/>
  <c r="D103" i="6"/>
  <c r="H103" i="6" s="1"/>
  <c r="E130" i="3" l="1"/>
  <c r="C130" i="3"/>
  <c r="B131" i="3"/>
  <c r="D130" i="3"/>
  <c r="F103" i="6"/>
  <c r="G103" i="6"/>
  <c r="D104" i="6"/>
  <c r="C104" i="6"/>
  <c r="B105" i="6"/>
  <c r="E105" i="6" s="1"/>
  <c r="D131" i="3" l="1"/>
  <c r="B132" i="3"/>
  <c r="C131" i="3"/>
  <c r="E131" i="3"/>
  <c r="H104" i="6"/>
  <c r="G104" i="6"/>
  <c r="F104" i="6"/>
  <c r="C105" i="6"/>
  <c r="B106" i="6"/>
  <c r="D105" i="6"/>
  <c r="E132" i="3" l="1"/>
  <c r="B133" i="3"/>
  <c r="D132" i="3"/>
  <c r="C132" i="3"/>
  <c r="H105" i="6"/>
  <c r="G105" i="6"/>
  <c r="F105" i="6"/>
  <c r="B107" i="6"/>
  <c r="E107" i="6" s="1"/>
  <c r="D106" i="6"/>
  <c r="C106" i="6"/>
  <c r="E133" i="3" l="1"/>
  <c r="B134" i="3"/>
  <c r="D133" i="3"/>
  <c r="C133" i="3"/>
  <c r="F106" i="6"/>
  <c r="H106" i="6"/>
  <c r="G106" i="6"/>
  <c r="C107" i="6"/>
  <c r="B108" i="6"/>
  <c r="E108" i="6" s="1"/>
  <c r="D107" i="6"/>
  <c r="C134" i="3" l="1"/>
  <c r="D134" i="3"/>
  <c r="B135" i="3"/>
  <c r="H107" i="6"/>
  <c r="F107" i="6"/>
  <c r="G107" i="6"/>
  <c r="D108" i="6"/>
  <c r="C108" i="6"/>
  <c r="B109" i="6"/>
  <c r="E109" i="6" s="1"/>
  <c r="E135" i="3" l="1"/>
  <c r="C135" i="3"/>
  <c r="B136" i="3"/>
  <c r="D135" i="3"/>
  <c r="H108" i="6"/>
  <c r="F108" i="6"/>
  <c r="G108" i="6"/>
  <c r="C109" i="6"/>
  <c r="D109" i="6"/>
  <c r="H109" i="6" s="1"/>
  <c r="B110" i="6"/>
  <c r="E110" i="6" s="1"/>
  <c r="C136" i="3" l="1"/>
  <c r="E136" i="3"/>
  <c r="B137" i="3"/>
  <c r="D136" i="3"/>
  <c r="F109" i="6"/>
  <c r="G109" i="6"/>
  <c r="B111" i="6"/>
  <c r="E111" i="6" s="1"/>
  <c r="D110" i="6"/>
  <c r="C110" i="6"/>
  <c r="D137" i="3" l="1"/>
  <c r="C137" i="3"/>
  <c r="B138" i="3"/>
  <c r="E137" i="3"/>
  <c r="H110" i="6"/>
  <c r="F110" i="6"/>
  <c r="G110" i="6"/>
  <c r="C111" i="6"/>
  <c r="B112" i="6"/>
  <c r="E112" i="6" s="1"/>
  <c r="D111" i="6"/>
  <c r="H111" i="6" s="1"/>
  <c r="E138" i="3" l="1"/>
  <c r="C138" i="3"/>
  <c r="D138" i="3"/>
  <c r="B139" i="3"/>
  <c r="F111" i="6"/>
  <c r="G111" i="6"/>
  <c r="D112" i="6"/>
  <c r="C112" i="6"/>
  <c r="B113" i="6"/>
  <c r="E139" i="3" l="1"/>
  <c r="B140" i="3"/>
  <c r="C139" i="3"/>
  <c r="D139" i="3"/>
  <c r="F112" i="6"/>
  <c r="H112" i="6"/>
  <c r="G112" i="6"/>
  <c r="C113" i="6"/>
  <c r="D113" i="6"/>
  <c r="H113" i="6" s="1"/>
  <c r="B114" i="6"/>
  <c r="E114" i="6" s="1"/>
  <c r="E140" i="3" l="1"/>
  <c r="B141" i="3"/>
  <c r="C140" i="3"/>
  <c r="D140" i="3"/>
  <c r="F113" i="6"/>
  <c r="G113" i="6"/>
  <c r="B115" i="6"/>
  <c r="E115" i="6" s="1"/>
  <c r="D114" i="6"/>
  <c r="C114" i="6"/>
  <c r="D141" i="3" l="1"/>
  <c r="C141" i="3"/>
  <c r="B142" i="3"/>
  <c r="H114" i="6"/>
  <c r="F114" i="6"/>
  <c r="G114" i="6"/>
  <c r="C115" i="6"/>
  <c r="B116" i="6"/>
  <c r="E116" i="6" s="1"/>
  <c r="D115" i="6"/>
  <c r="H115" i="6" s="1"/>
  <c r="C142" i="3" l="1"/>
  <c r="D142" i="3"/>
  <c r="B143" i="3"/>
  <c r="E142" i="3"/>
  <c r="F115" i="6"/>
  <c r="G115" i="6"/>
  <c r="D116" i="6"/>
  <c r="C116" i="6"/>
  <c r="B117" i="6"/>
  <c r="E117" i="6" s="1"/>
  <c r="D143" i="3" l="1"/>
  <c r="C143" i="3"/>
  <c r="B144" i="3"/>
  <c r="E143" i="3"/>
  <c r="H116" i="6"/>
  <c r="F116" i="6"/>
  <c r="G116" i="6"/>
  <c r="D117" i="6"/>
  <c r="C117" i="6"/>
  <c r="B118" i="6"/>
  <c r="E118" i="6" s="1"/>
  <c r="C144" i="3" l="1"/>
  <c r="E144" i="3"/>
  <c r="D144" i="3"/>
  <c r="B145" i="3"/>
  <c r="H117" i="6"/>
  <c r="G117" i="6"/>
  <c r="F117" i="6"/>
  <c r="B119" i="6"/>
  <c r="E119" i="6" s="1"/>
  <c r="D118" i="6"/>
  <c r="C118" i="6"/>
  <c r="D145" i="3" l="1"/>
  <c r="E145" i="3"/>
  <c r="B146" i="3"/>
  <c r="C145" i="3"/>
  <c r="F118" i="6"/>
  <c r="H118" i="6"/>
  <c r="G118" i="6"/>
  <c r="C119" i="6"/>
  <c r="B120" i="6"/>
  <c r="D119" i="6"/>
  <c r="H119" i="6" s="1"/>
  <c r="D146" i="3" l="1"/>
  <c r="E146" i="3"/>
  <c r="B147" i="3"/>
  <c r="C146" i="3"/>
  <c r="F119" i="6"/>
  <c r="G119" i="6"/>
  <c r="D120" i="6"/>
  <c r="C120" i="6"/>
  <c r="B121" i="6"/>
  <c r="E121" i="6" s="1"/>
  <c r="C147" i="3" l="1"/>
  <c r="B148" i="3"/>
  <c r="D147" i="3"/>
  <c r="E147" i="3"/>
  <c r="H120" i="6"/>
  <c r="F120" i="6"/>
  <c r="G120" i="6"/>
  <c r="D121" i="6"/>
  <c r="C121" i="6"/>
  <c r="B122" i="6"/>
  <c r="E122" i="6" s="1"/>
  <c r="D148" i="3" l="1"/>
  <c r="C148" i="3"/>
  <c r="B149" i="3"/>
  <c r="H121" i="6"/>
  <c r="F121" i="6"/>
  <c r="G121" i="6"/>
  <c r="B123" i="6"/>
  <c r="E123" i="6" s="1"/>
  <c r="D122" i="6"/>
  <c r="C122" i="6"/>
  <c r="C149" i="3" l="1"/>
  <c r="D149" i="3"/>
  <c r="E149" i="3"/>
  <c r="B150" i="3"/>
  <c r="H122" i="6"/>
  <c r="F122" i="6"/>
  <c r="G122" i="6"/>
  <c r="C123" i="6"/>
  <c r="B124" i="6"/>
  <c r="E124" i="6" s="1"/>
  <c r="D123" i="6"/>
  <c r="H123" i="6" s="1"/>
  <c r="D150" i="3" l="1"/>
  <c r="E150" i="3"/>
  <c r="C150" i="3"/>
  <c r="B151" i="3"/>
  <c r="G123" i="6"/>
  <c r="F123" i="6"/>
  <c r="D124" i="6"/>
  <c r="C124" i="6"/>
  <c r="B125" i="6"/>
  <c r="E125" i="6" s="1"/>
  <c r="C151" i="3" l="1"/>
  <c r="B152" i="3"/>
  <c r="D151" i="3"/>
  <c r="E151" i="3"/>
  <c r="G124" i="6"/>
  <c r="F124" i="6"/>
  <c r="H124" i="6"/>
  <c r="D125" i="6"/>
  <c r="C125" i="6"/>
  <c r="B126" i="6"/>
  <c r="E126" i="6" s="1"/>
  <c r="C152" i="3" l="1"/>
  <c r="B153" i="3"/>
  <c r="D152" i="3"/>
  <c r="E152" i="3"/>
  <c r="H125" i="6"/>
  <c r="F125" i="6"/>
  <c r="G125" i="6"/>
  <c r="B127" i="6"/>
  <c r="D126" i="6"/>
  <c r="C126" i="6"/>
  <c r="B154" i="3" l="1"/>
  <c r="D153" i="3"/>
  <c r="E153" i="3"/>
  <c r="C153" i="3"/>
  <c r="F126" i="6"/>
  <c r="H126" i="6"/>
  <c r="G126" i="6"/>
  <c r="C127" i="6"/>
  <c r="B128" i="6"/>
  <c r="E128" i="6" s="1"/>
  <c r="D127" i="6"/>
  <c r="H127" i="6" s="1"/>
  <c r="D154" i="3" l="1"/>
  <c r="E154" i="3"/>
  <c r="C154" i="3"/>
  <c r="B155" i="3"/>
  <c r="F127" i="6"/>
  <c r="G127" i="6"/>
  <c r="D128" i="6"/>
  <c r="C128" i="6"/>
  <c r="B129" i="6"/>
  <c r="E129" i="6" s="1"/>
  <c r="D155" i="3" l="1"/>
  <c r="B156" i="3"/>
  <c r="C155" i="3"/>
  <c r="H128" i="6"/>
  <c r="F128" i="6"/>
  <c r="G128" i="6"/>
  <c r="D129" i="6"/>
  <c r="C129" i="6"/>
  <c r="B130" i="6"/>
  <c r="E130" i="6" s="1"/>
  <c r="C156" i="3" l="1"/>
  <c r="D156" i="3"/>
  <c r="E156" i="3"/>
  <c r="B157" i="3"/>
  <c r="H129" i="6"/>
  <c r="F129" i="6"/>
  <c r="G129" i="6"/>
  <c r="B131" i="6"/>
  <c r="E131" i="6" s="1"/>
  <c r="D130" i="6"/>
  <c r="C130" i="6"/>
  <c r="C157" i="3" l="1"/>
  <c r="D157" i="3"/>
  <c r="E157" i="3"/>
  <c r="B158" i="3"/>
  <c r="H130" i="6"/>
  <c r="F130" i="6"/>
  <c r="G130" i="6"/>
  <c r="C131" i="6"/>
  <c r="B132" i="6"/>
  <c r="E132" i="6" s="1"/>
  <c r="D131" i="6"/>
  <c r="H131" i="6" s="1"/>
  <c r="D158" i="3" l="1"/>
  <c r="B159" i="3"/>
  <c r="E158" i="3"/>
  <c r="C158" i="3"/>
  <c r="G131" i="6"/>
  <c r="F131" i="6"/>
  <c r="D132" i="6"/>
  <c r="C132" i="6"/>
  <c r="B133" i="6"/>
  <c r="E133" i="6" s="1"/>
  <c r="C159" i="3" l="1"/>
  <c r="D159" i="3"/>
  <c r="E159" i="3"/>
  <c r="B160" i="3"/>
  <c r="H132" i="6"/>
  <c r="G132" i="6"/>
  <c r="F132" i="6"/>
  <c r="D133" i="6"/>
  <c r="C133" i="6"/>
  <c r="B134" i="6"/>
  <c r="B161" i="3" l="1"/>
  <c r="E160" i="3"/>
  <c r="C160" i="3"/>
  <c r="D160" i="3"/>
  <c r="H133" i="6"/>
  <c r="G133" i="6"/>
  <c r="F133" i="6"/>
  <c r="B135" i="6"/>
  <c r="E135" i="6" s="1"/>
  <c r="D134" i="6"/>
  <c r="C134" i="6"/>
  <c r="B162" i="3" l="1"/>
  <c r="D161" i="3"/>
  <c r="E161" i="3"/>
  <c r="C161" i="3"/>
  <c r="H134" i="6"/>
  <c r="F134" i="6"/>
  <c r="G134" i="6"/>
  <c r="C135" i="6"/>
  <c r="B136" i="6"/>
  <c r="E136" i="6" s="1"/>
  <c r="D135" i="6"/>
  <c r="H135" i="6" s="1"/>
  <c r="C162" i="3" l="1"/>
  <c r="D162" i="3"/>
  <c r="B163" i="3"/>
  <c r="F135" i="6"/>
  <c r="G135" i="6"/>
  <c r="D136" i="6"/>
  <c r="C136" i="6"/>
  <c r="B137" i="6"/>
  <c r="E137" i="6" s="1"/>
  <c r="D163" i="3" l="1"/>
  <c r="C163" i="3"/>
  <c r="E163" i="3"/>
  <c r="B164" i="3"/>
  <c r="H136" i="6"/>
  <c r="G136" i="6"/>
  <c r="F136" i="6"/>
  <c r="D137" i="6"/>
  <c r="C137" i="6"/>
  <c r="B138" i="6"/>
  <c r="E138" i="6" s="1"/>
  <c r="E164" i="3" l="1"/>
  <c r="D164" i="3"/>
  <c r="B165" i="3"/>
  <c r="C164" i="3"/>
  <c r="H137" i="6"/>
  <c r="F137" i="6"/>
  <c r="G137" i="6"/>
  <c r="B139" i="6"/>
  <c r="E139" i="6" s="1"/>
  <c r="D138" i="6"/>
  <c r="C138" i="6"/>
  <c r="E165" i="3" l="1"/>
  <c r="C165" i="3"/>
  <c r="B166" i="3"/>
  <c r="D165" i="3"/>
  <c r="H138" i="6"/>
  <c r="F138" i="6"/>
  <c r="G138" i="6"/>
  <c r="C139" i="6"/>
  <c r="B140" i="6"/>
  <c r="E140" i="6" s="1"/>
  <c r="D139" i="6"/>
  <c r="H139" i="6" s="1"/>
  <c r="C166" i="3" l="1"/>
  <c r="D166" i="3"/>
  <c r="E166" i="3"/>
  <c r="B167" i="3"/>
  <c r="G139" i="6"/>
  <c r="F139" i="6"/>
  <c r="D140" i="6"/>
  <c r="C140" i="6"/>
  <c r="B141" i="6"/>
  <c r="C167" i="3" l="1"/>
  <c r="E167" i="3"/>
  <c r="D167" i="3"/>
  <c r="B168" i="3"/>
  <c r="H140" i="6"/>
  <c r="F140" i="6"/>
  <c r="G140" i="6"/>
  <c r="D141" i="6"/>
  <c r="C141" i="6"/>
  <c r="B142" i="6"/>
  <c r="E142" i="6" s="1"/>
  <c r="C168" i="3" l="1"/>
  <c r="D168" i="3"/>
  <c r="E168" i="3"/>
  <c r="B169" i="3"/>
  <c r="H141" i="6"/>
  <c r="F141" i="6"/>
  <c r="G141" i="6"/>
  <c r="B143" i="6"/>
  <c r="E143" i="6" s="1"/>
  <c r="D142" i="6"/>
  <c r="C142" i="6"/>
  <c r="C169" i="3" l="1"/>
  <c r="B170" i="3"/>
  <c r="D169" i="3"/>
  <c r="H142" i="6"/>
  <c r="F142" i="6"/>
  <c r="G142" i="6"/>
  <c r="C143" i="6"/>
  <c r="B144" i="6"/>
  <c r="E144" i="6" s="1"/>
  <c r="D143" i="6"/>
  <c r="H143" i="6" s="1"/>
  <c r="E170" i="3" l="1"/>
  <c r="D170" i="3"/>
  <c r="C170" i="3"/>
  <c r="B171" i="3"/>
  <c r="F143" i="6"/>
  <c r="G143" i="6"/>
  <c r="D144" i="6"/>
  <c r="C144" i="6"/>
  <c r="B145" i="6"/>
  <c r="E145" i="6" s="1"/>
  <c r="E171" i="3" l="1"/>
  <c r="D171" i="3"/>
  <c r="B172" i="3"/>
  <c r="C171" i="3"/>
  <c r="G144" i="6"/>
  <c r="F144" i="6"/>
  <c r="H144" i="6"/>
  <c r="D145" i="6"/>
  <c r="C145" i="6"/>
  <c r="B146" i="6"/>
  <c r="E146" i="6" s="1"/>
  <c r="D172" i="3" l="1"/>
  <c r="E172" i="3"/>
  <c r="B173" i="3"/>
  <c r="C172" i="3"/>
  <c r="H145" i="6"/>
  <c r="F145" i="6"/>
  <c r="G145" i="6"/>
  <c r="B147" i="6"/>
  <c r="E147" i="6" s="1"/>
  <c r="D146" i="6"/>
  <c r="C146" i="6"/>
  <c r="C173" i="3" l="1"/>
  <c r="D173" i="3"/>
  <c r="B174" i="3"/>
  <c r="E173" i="3"/>
  <c r="H146" i="6"/>
  <c r="F146" i="6"/>
  <c r="G146" i="6"/>
  <c r="C147" i="6"/>
  <c r="B148" i="6"/>
  <c r="D147" i="6"/>
  <c r="H147" i="6" s="1"/>
  <c r="D174" i="3" l="1"/>
  <c r="E174" i="3"/>
  <c r="B175" i="3"/>
  <c r="C174" i="3"/>
  <c r="F147" i="6"/>
  <c r="G147" i="6"/>
  <c r="D148" i="6"/>
  <c r="C148" i="6"/>
  <c r="B149" i="6"/>
  <c r="E149" i="6" s="1"/>
  <c r="E175" i="3" l="1"/>
  <c r="B176" i="3"/>
  <c r="D175" i="3"/>
  <c r="C175" i="3"/>
  <c r="F148" i="6"/>
  <c r="H148" i="6"/>
  <c r="G148" i="6"/>
  <c r="D149" i="6"/>
  <c r="C149" i="6"/>
  <c r="B150" i="6"/>
  <c r="E150" i="6" s="1"/>
  <c r="B177" i="3" l="1"/>
  <c r="D176" i="3"/>
  <c r="C176" i="3"/>
  <c r="H149" i="6"/>
  <c r="F149" i="6"/>
  <c r="G149" i="6"/>
  <c r="B151" i="6"/>
  <c r="E151" i="6" s="1"/>
  <c r="D150" i="6"/>
  <c r="C150" i="6"/>
  <c r="E177" i="3" l="1"/>
  <c r="C177" i="3"/>
  <c r="D177" i="3"/>
  <c r="B178" i="3"/>
  <c r="F150" i="6"/>
  <c r="H150" i="6"/>
  <c r="G150" i="6"/>
  <c r="C151" i="6"/>
  <c r="B152" i="6"/>
  <c r="E152" i="6" s="1"/>
  <c r="D151" i="6"/>
  <c r="H151" i="6" s="1"/>
  <c r="C178" i="3" l="1"/>
  <c r="E178" i="3"/>
  <c r="D178" i="3"/>
  <c r="B179" i="3"/>
  <c r="F151" i="6"/>
  <c r="G151" i="6"/>
  <c r="D152" i="6"/>
  <c r="C152" i="6"/>
  <c r="B153" i="6"/>
  <c r="E153" i="6" s="1"/>
  <c r="E179" i="3" l="1"/>
  <c r="B180" i="3"/>
  <c r="D179" i="3"/>
  <c r="C179" i="3"/>
  <c r="H152" i="6"/>
  <c r="F152" i="6"/>
  <c r="G152" i="6"/>
  <c r="D153" i="6"/>
  <c r="C153" i="6"/>
  <c r="B154" i="6"/>
  <c r="E154" i="6" s="1"/>
  <c r="E180" i="3" l="1"/>
  <c r="B181" i="3"/>
  <c r="D180" i="3"/>
  <c r="C180" i="3"/>
  <c r="H153" i="6"/>
  <c r="F153" i="6"/>
  <c r="G153" i="6"/>
  <c r="B155" i="6"/>
  <c r="D154" i="6"/>
  <c r="C154" i="6"/>
  <c r="D181" i="3" l="1"/>
  <c r="E181" i="3"/>
  <c r="C181" i="3"/>
  <c r="H154" i="6"/>
  <c r="F154" i="6"/>
  <c r="G154" i="6"/>
  <c r="C155" i="6"/>
  <c r="B156" i="6"/>
  <c r="E156" i="6" s="1"/>
  <c r="D155" i="6"/>
  <c r="H155" i="6" s="1"/>
  <c r="G155" i="6" l="1"/>
  <c r="F155" i="6"/>
  <c r="D156" i="6"/>
  <c r="C156" i="6"/>
  <c r="B157" i="6"/>
  <c r="E157" i="6" s="1"/>
  <c r="H156" i="6" l="1"/>
  <c r="G156" i="6"/>
  <c r="F156" i="6"/>
  <c r="D157" i="6"/>
  <c r="C157" i="6"/>
  <c r="B158" i="6"/>
  <c r="E158" i="6" s="1"/>
  <c r="H157" i="6" l="1"/>
  <c r="G157" i="6"/>
  <c r="F157" i="6"/>
  <c r="B159" i="6"/>
  <c r="E159" i="6" s="1"/>
  <c r="D158" i="6"/>
  <c r="C158" i="6"/>
  <c r="H158" i="6" l="1"/>
  <c r="F158" i="6"/>
  <c r="G158" i="6"/>
  <c r="C159" i="6"/>
  <c r="B160" i="6"/>
  <c r="E160" i="6" s="1"/>
  <c r="D159" i="6"/>
  <c r="H159" i="6" s="1"/>
  <c r="F159" i="6" l="1"/>
  <c r="G159" i="6"/>
  <c r="D160" i="6"/>
  <c r="C160" i="6"/>
  <c r="B161" i="6"/>
  <c r="E161" i="6" s="1"/>
  <c r="F160" i="6" l="1"/>
  <c r="H160" i="6"/>
  <c r="D161" i="6"/>
  <c r="C161" i="6"/>
  <c r="B162" i="6"/>
  <c r="G160" i="6"/>
  <c r="G161" i="6" l="1"/>
  <c r="F161" i="6"/>
  <c r="H161" i="6"/>
  <c r="B163" i="6"/>
  <c r="E163" i="6" s="1"/>
  <c r="D162" i="6"/>
  <c r="C162" i="6"/>
  <c r="H162" i="6" l="1"/>
  <c r="F162" i="6"/>
  <c r="C163" i="6"/>
  <c r="B164" i="6"/>
  <c r="E164" i="6" s="1"/>
  <c r="D163" i="6"/>
  <c r="H163" i="6" s="1"/>
  <c r="G162" i="6"/>
  <c r="G163" i="6" l="1"/>
  <c r="F163" i="6"/>
  <c r="D164" i="6"/>
  <c r="C164" i="6"/>
  <c r="B165" i="6"/>
  <c r="E165" i="6" s="1"/>
  <c r="H164" i="6" l="1"/>
  <c r="F164" i="6"/>
  <c r="D165" i="6"/>
  <c r="C165" i="6"/>
  <c r="B166" i="6"/>
  <c r="E166" i="6" s="1"/>
  <c r="G164" i="6"/>
  <c r="G165" i="6" s="1"/>
  <c r="H165" i="6" l="1"/>
  <c r="F165" i="6"/>
  <c r="B167" i="6"/>
  <c r="E167" i="6" s="1"/>
  <c r="D166" i="6"/>
  <c r="C166" i="6"/>
  <c r="H166" i="6" l="1"/>
  <c r="F166" i="6"/>
  <c r="C167" i="6"/>
  <c r="B168" i="6"/>
  <c r="E168" i="6" s="1"/>
  <c r="D167" i="6"/>
  <c r="H167" i="6" s="1"/>
  <c r="G166" i="6"/>
  <c r="G167" i="6" l="1"/>
  <c r="F167" i="6"/>
  <c r="D168" i="6"/>
  <c r="C168" i="6"/>
  <c r="B169" i="6"/>
  <c r="F168" i="6" l="1"/>
  <c r="H168" i="6"/>
  <c r="D169" i="6"/>
  <c r="C169" i="6"/>
  <c r="B170" i="6"/>
  <c r="E170" i="6" s="1"/>
  <c r="G168" i="6"/>
  <c r="G169" i="6" s="1"/>
  <c r="H169" i="6" l="1"/>
  <c r="F169" i="6"/>
  <c r="B171" i="6"/>
  <c r="E171" i="6" s="1"/>
  <c r="D170" i="6"/>
  <c r="C170" i="6"/>
  <c r="H170" i="6" l="1"/>
  <c r="F170" i="6"/>
  <c r="G170" i="6"/>
  <c r="C171" i="6"/>
  <c r="B172" i="6"/>
  <c r="E172" i="6" s="1"/>
  <c r="D171" i="6"/>
  <c r="H171" i="6" s="1"/>
  <c r="F171" i="6" l="1"/>
  <c r="D172" i="6"/>
  <c r="C172" i="6"/>
  <c r="B173" i="6"/>
  <c r="E173" i="6" s="1"/>
  <c r="G171" i="6"/>
  <c r="F172" i="6" l="1"/>
  <c r="G172" i="6"/>
  <c r="H172" i="6"/>
  <c r="D173" i="6"/>
  <c r="C173" i="6"/>
  <c r="B174" i="6"/>
  <c r="E174" i="6" s="1"/>
  <c r="H173" i="6" l="1"/>
  <c r="G173" i="6"/>
  <c r="F173" i="6"/>
  <c r="B175" i="6"/>
  <c r="E175" i="6" s="1"/>
  <c r="D174" i="6"/>
  <c r="C174" i="6"/>
  <c r="G174" i="6" l="1"/>
  <c r="H174" i="6"/>
  <c r="F174" i="6"/>
  <c r="C175" i="6"/>
  <c r="B176" i="6"/>
  <c r="D175" i="6"/>
  <c r="H175" i="6" s="1"/>
  <c r="G175" i="6" l="1"/>
  <c r="F175" i="6"/>
  <c r="D176" i="6"/>
  <c r="C176" i="6"/>
  <c r="B177" i="6"/>
  <c r="E177" i="6" s="1"/>
  <c r="F176" i="6" l="1"/>
  <c r="H176" i="6"/>
  <c r="G176" i="6"/>
  <c r="D177" i="6"/>
  <c r="C177" i="6"/>
  <c r="B178" i="6"/>
  <c r="E178" i="6" s="1"/>
  <c r="F177" i="6" l="1"/>
  <c r="H177" i="6"/>
  <c r="G177" i="6"/>
  <c r="B179" i="6"/>
  <c r="E179" i="6" s="1"/>
  <c r="D178" i="6"/>
  <c r="C178" i="6"/>
  <c r="H178" i="6" l="1"/>
  <c r="F178" i="6"/>
  <c r="G178" i="6"/>
  <c r="C179" i="6"/>
  <c r="B180" i="6"/>
  <c r="E180" i="6" s="1"/>
  <c r="D179" i="6"/>
  <c r="H179" i="6" s="1"/>
  <c r="G179" i="6" l="1"/>
  <c r="F179" i="6"/>
  <c r="D180" i="6"/>
  <c r="C180" i="6"/>
  <c r="B181" i="6"/>
  <c r="E181" i="6" s="1"/>
  <c r="H180" i="6" l="1"/>
  <c r="F180" i="6"/>
  <c r="G180" i="6"/>
  <c r="D181" i="6"/>
  <c r="C181" i="6"/>
  <c r="H181" i="6" l="1"/>
  <c r="F181" i="6"/>
  <c r="G181" i="6"/>
</calcChain>
</file>

<file path=xl/sharedStrings.xml><?xml version="1.0" encoding="utf-8"?>
<sst xmlns="http://schemas.openxmlformats.org/spreadsheetml/2006/main" count="25" uniqueCount="15">
  <si>
    <t>Kury</t>
  </si>
  <si>
    <t>Dzień</t>
  </si>
  <si>
    <t>ODP: 33 dnia wieczorem</t>
  </si>
  <si>
    <t>Pasza</t>
  </si>
  <si>
    <t>Suma</t>
  </si>
  <si>
    <t>Zakupione kury</t>
  </si>
  <si>
    <t>Sprzedaż jaj</t>
  </si>
  <si>
    <t>Zysk</t>
  </si>
  <si>
    <t>Realny zysk:</t>
  </si>
  <si>
    <t>Koszta</t>
  </si>
  <si>
    <t>Koszta:</t>
  </si>
  <si>
    <t>Zysk:</t>
  </si>
  <si>
    <t>Przychód</t>
  </si>
  <si>
    <t>Kury rano</t>
  </si>
  <si>
    <t>ODP: 19 dnia; 10436,9 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</si>
</sst>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4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Przychód i koszta w zależności od</a:t>
            </a:r>
            <a:r>
              <a:rPr lang="pl-PL" baseline="0"/>
              <a:t> dnia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'd)'!$J$1</c:f>
              <c:strCache>
                <c:ptCount val="1"/>
                <c:pt idx="0">
                  <c:v>Przychód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'd)'!$J$2:$J$183</c:f>
              <c:numCache>
                <c:formatCode>General</c:formatCode>
                <c:ptCount val="182"/>
                <c:pt idx="0">
                  <c:v>180</c:v>
                </c:pt>
                <c:pt idx="1">
                  <c:v>178.20000000000002</c:v>
                </c:pt>
                <c:pt idx="2">
                  <c:v>178.20000000000002</c:v>
                </c:pt>
                <c:pt idx="3">
                  <c:v>176.4</c:v>
                </c:pt>
                <c:pt idx="4">
                  <c:v>176.4</c:v>
                </c:pt>
                <c:pt idx="5">
                  <c:v>174.6</c:v>
                </c:pt>
                <c:pt idx="6">
                  <c:v>0</c:v>
                </c:pt>
                <c:pt idx="7">
                  <c:v>172.8</c:v>
                </c:pt>
                <c:pt idx="8">
                  <c:v>172.8</c:v>
                </c:pt>
                <c:pt idx="9">
                  <c:v>171</c:v>
                </c:pt>
                <c:pt idx="10">
                  <c:v>171</c:v>
                </c:pt>
                <c:pt idx="11">
                  <c:v>169.20000000000002</c:v>
                </c:pt>
                <c:pt idx="12">
                  <c:v>169.20000000000002</c:v>
                </c:pt>
                <c:pt idx="13">
                  <c:v>0</c:v>
                </c:pt>
                <c:pt idx="14">
                  <c:v>167.4</c:v>
                </c:pt>
                <c:pt idx="15">
                  <c:v>165.6</c:v>
                </c:pt>
                <c:pt idx="16">
                  <c:v>165.6</c:v>
                </c:pt>
                <c:pt idx="17">
                  <c:v>163.80000000000001</c:v>
                </c:pt>
                <c:pt idx="18">
                  <c:v>163.80000000000001</c:v>
                </c:pt>
                <c:pt idx="19">
                  <c:v>162</c:v>
                </c:pt>
                <c:pt idx="20">
                  <c:v>0</c:v>
                </c:pt>
                <c:pt idx="21">
                  <c:v>160.20000000000002</c:v>
                </c:pt>
                <c:pt idx="22">
                  <c:v>160.20000000000002</c:v>
                </c:pt>
                <c:pt idx="23">
                  <c:v>158.4</c:v>
                </c:pt>
                <c:pt idx="24">
                  <c:v>158.4</c:v>
                </c:pt>
                <c:pt idx="25">
                  <c:v>156.6</c:v>
                </c:pt>
                <c:pt idx="26">
                  <c:v>156.6</c:v>
                </c:pt>
                <c:pt idx="27">
                  <c:v>0</c:v>
                </c:pt>
                <c:pt idx="28">
                  <c:v>154.80000000000001</c:v>
                </c:pt>
                <c:pt idx="29">
                  <c:v>183.6</c:v>
                </c:pt>
                <c:pt idx="30">
                  <c:v>183.6</c:v>
                </c:pt>
                <c:pt idx="31">
                  <c:v>181.8</c:v>
                </c:pt>
                <c:pt idx="32">
                  <c:v>181.8</c:v>
                </c:pt>
                <c:pt idx="33">
                  <c:v>180</c:v>
                </c:pt>
                <c:pt idx="34">
                  <c:v>0</c:v>
                </c:pt>
                <c:pt idx="35">
                  <c:v>178.20000000000002</c:v>
                </c:pt>
                <c:pt idx="36">
                  <c:v>178.20000000000002</c:v>
                </c:pt>
                <c:pt idx="37">
                  <c:v>176.4</c:v>
                </c:pt>
                <c:pt idx="38">
                  <c:v>176.4</c:v>
                </c:pt>
                <c:pt idx="39">
                  <c:v>174.6</c:v>
                </c:pt>
                <c:pt idx="40">
                  <c:v>174.6</c:v>
                </c:pt>
                <c:pt idx="41">
                  <c:v>0</c:v>
                </c:pt>
                <c:pt idx="42">
                  <c:v>172.8</c:v>
                </c:pt>
                <c:pt idx="43">
                  <c:v>171</c:v>
                </c:pt>
                <c:pt idx="44">
                  <c:v>171</c:v>
                </c:pt>
                <c:pt idx="45">
                  <c:v>169.20000000000002</c:v>
                </c:pt>
                <c:pt idx="46">
                  <c:v>169.20000000000002</c:v>
                </c:pt>
                <c:pt idx="47">
                  <c:v>167.4</c:v>
                </c:pt>
                <c:pt idx="48">
                  <c:v>0</c:v>
                </c:pt>
                <c:pt idx="49">
                  <c:v>165.6</c:v>
                </c:pt>
                <c:pt idx="50">
                  <c:v>165.6</c:v>
                </c:pt>
                <c:pt idx="51">
                  <c:v>163.80000000000001</c:v>
                </c:pt>
                <c:pt idx="52">
                  <c:v>163.80000000000001</c:v>
                </c:pt>
                <c:pt idx="53">
                  <c:v>162</c:v>
                </c:pt>
                <c:pt idx="54">
                  <c:v>162</c:v>
                </c:pt>
                <c:pt idx="55">
                  <c:v>0</c:v>
                </c:pt>
                <c:pt idx="56">
                  <c:v>160.20000000000002</c:v>
                </c:pt>
                <c:pt idx="57">
                  <c:v>158.4</c:v>
                </c:pt>
                <c:pt idx="58">
                  <c:v>158.4</c:v>
                </c:pt>
                <c:pt idx="59">
                  <c:v>187.20000000000002</c:v>
                </c:pt>
                <c:pt idx="60">
                  <c:v>187.20000000000002</c:v>
                </c:pt>
                <c:pt idx="61">
                  <c:v>185.4</c:v>
                </c:pt>
                <c:pt idx="62">
                  <c:v>0</c:v>
                </c:pt>
                <c:pt idx="63">
                  <c:v>183.6</c:v>
                </c:pt>
                <c:pt idx="64">
                  <c:v>183.6</c:v>
                </c:pt>
                <c:pt idx="65">
                  <c:v>181.8</c:v>
                </c:pt>
                <c:pt idx="66">
                  <c:v>181.8</c:v>
                </c:pt>
                <c:pt idx="67">
                  <c:v>180</c:v>
                </c:pt>
                <c:pt idx="68">
                  <c:v>180</c:v>
                </c:pt>
                <c:pt idx="69">
                  <c:v>0</c:v>
                </c:pt>
                <c:pt idx="70">
                  <c:v>178.20000000000002</c:v>
                </c:pt>
                <c:pt idx="71">
                  <c:v>176.4</c:v>
                </c:pt>
                <c:pt idx="72">
                  <c:v>176.4</c:v>
                </c:pt>
                <c:pt idx="73">
                  <c:v>174.6</c:v>
                </c:pt>
                <c:pt idx="74">
                  <c:v>174.6</c:v>
                </c:pt>
                <c:pt idx="75">
                  <c:v>172.8</c:v>
                </c:pt>
                <c:pt idx="76">
                  <c:v>0</c:v>
                </c:pt>
                <c:pt idx="77">
                  <c:v>171</c:v>
                </c:pt>
                <c:pt idx="78">
                  <c:v>171</c:v>
                </c:pt>
                <c:pt idx="79">
                  <c:v>169.20000000000002</c:v>
                </c:pt>
                <c:pt idx="80">
                  <c:v>169.20000000000002</c:v>
                </c:pt>
                <c:pt idx="81">
                  <c:v>167.4</c:v>
                </c:pt>
                <c:pt idx="82">
                  <c:v>167.4</c:v>
                </c:pt>
                <c:pt idx="83">
                  <c:v>0</c:v>
                </c:pt>
                <c:pt idx="84">
                  <c:v>165.6</c:v>
                </c:pt>
                <c:pt idx="85">
                  <c:v>163.80000000000001</c:v>
                </c:pt>
                <c:pt idx="86">
                  <c:v>163.80000000000001</c:v>
                </c:pt>
                <c:pt idx="87">
                  <c:v>162</c:v>
                </c:pt>
                <c:pt idx="88">
                  <c:v>162</c:v>
                </c:pt>
                <c:pt idx="89">
                  <c:v>191.70000000000002</c:v>
                </c:pt>
                <c:pt idx="90">
                  <c:v>0</c:v>
                </c:pt>
                <c:pt idx="91">
                  <c:v>189.9</c:v>
                </c:pt>
                <c:pt idx="92">
                  <c:v>189.9</c:v>
                </c:pt>
                <c:pt idx="93">
                  <c:v>188.1</c:v>
                </c:pt>
                <c:pt idx="94">
                  <c:v>188.1</c:v>
                </c:pt>
                <c:pt idx="95">
                  <c:v>186.3</c:v>
                </c:pt>
                <c:pt idx="96">
                  <c:v>186.3</c:v>
                </c:pt>
                <c:pt idx="97">
                  <c:v>0</c:v>
                </c:pt>
                <c:pt idx="98">
                  <c:v>184.5</c:v>
                </c:pt>
                <c:pt idx="99">
                  <c:v>182.70000000000002</c:v>
                </c:pt>
                <c:pt idx="100">
                  <c:v>182.70000000000002</c:v>
                </c:pt>
                <c:pt idx="101">
                  <c:v>180.9</c:v>
                </c:pt>
                <c:pt idx="102">
                  <c:v>180.9</c:v>
                </c:pt>
                <c:pt idx="103">
                  <c:v>179.1</c:v>
                </c:pt>
                <c:pt idx="104">
                  <c:v>0</c:v>
                </c:pt>
                <c:pt idx="105">
                  <c:v>177.3</c:v>
                </c:pt>
                <c:pt idx="106">
                  <c:v>177.3</c:v>
                </c:pt>
                <c:pt idx="107">
                  <c:v>175.5</c:v>
                </c:pt>
                <c:pt idx="108">
                  <c:v>175.5</c:v>
                </c:pt>
                <c:pt idx="109">
                  <c:v>173.70000000000002</c:v>
                </c:pt>
                <c:pt idx="110">
                  <c:v>173.70000000000002</c:v>
                </c:pt>
                <c:pt idx="111">
                  <c:v>0</c:v>
                </c:pt>
                <c:pt idx="112">
                  <c:v>171.9</c:v>
                </c:pt>
                <c:pt idx="113">
                  <c:v>170.1</c:v>
                </c:pt>
                <c:pt idx="114">
                  <c:v>170.1</c:v>
                </c:pt>
                <c:pt idx="115">
                  <c:v>168.3</c:v>
                </c:pt>
                <c:pt idx="116">
                  <c:v>168.3</c:v>
                </c:pt>
                <c:pt idx="117">
                  <c:v>166.5</c:v>
                </c:pt>
                <c:pt idx="118">
                  <c:v>0</c:v>
                </c:pt>
                <c:pt idx="119">
                  <c:v>197.1</c:v>
                </c:pt>
                <c:pt idx="120">
                  <c:v>197.1</c:v>
                </c:pt>
                <c:pt idx="121">
                  <c:v>195.3</c:v>
                </c:pt>
                <c:pt idx="122">
                  <c:v>195.3</c:v>
                </c:pt>
                <c:pt idx="123">
                  <c:v>193.5</c:v>
                </c:pt>
                <c:pt idx="124">
                  <c:v>193.5</c:v>
                </c:pt>
                <c:pt idx="125">
                  <c:v>0</c:v>
                </c:pt>
                <c:pt idx="126">
                  <c:v>191.70000000000002</c:v>
                </c:pt>
                <c:pt idx="127">
                  <c:v>189.9</c:v>
                </c:pt>
                <c:pt idx="128">
                  <c:v>189.9</c:v>
                </c:pt>
                <c:pt idx="129">
                  <c:v>188.1</c:v>
                </c:pt>
                <c:pt idx="130">
                  <c:v>188.1</c:v>
                </c:pt>
                <c:pt idx="131">
                  <c:v>186.3</c:v>
                </c:pt>
                <c:pt idx="132">
                  <c:v>0</c:v>
                </c:pt>
                <c:pt idx="133">
                  <c:v>184.5</c:v>
                </c:pt>
                <c:pt idx="134">
                  <c:v>184.5</c:v>
                </c:pt>
                <c:pt idx="135">
                  <c:v>182.70000000000002</c:v>
                </c:pt>
                <c:pt idx="136">
                  <c:v>182.70000000000002</c:v>
                </c:pt>
                <c:pt idx="137">
                  <c:v>180.9</c:v>
                </c:pt>
                <c:pt idx="138">
                  <c:v>180.9</c:v>
                </c:pt>
                <c:pt idx="139">
                  <c:v>0</c:v>
                </c:pt>
                <c:pt idx="140">
                  <c:v>179.1</c:v>
                </c:pt>
                <c:pt idx="141">
                  <c:v>177.3</c:v>
                </c:pt>
                <c:pt idx="142">
                  <c:v>177.3</c:v>
                </c:pt>
                <c:pt idx="143">
                  <c:v>175.5</c:v>
                </c:pt>
                <c:pt idx="144">
                  <c:v>175.5</c:v>
                </c:pt>
                <c:pt idx="145">
                  <c:v>173.70000000000002</c:v>
                </c:pt>
                <c:pt idx="146">
                  <c:v>0</c:v>
                </c:pt>
                <c:pt idx="147">
                  <c:v>171.9</c:v>
                </c:pt>
                <c:pt idx="148">
                  <c:v>171.9</c:v>
                </c:pt>
                <c:pt idx="149">
                  <c:v>203.4</c:v>
                </c:pt>
                <c:pt idx="150">
                  <c:v>203.4</c:v>
                </c:pt>
                <c:pt idx="151">
                  <c:v>201.6</c:v>
                </c:pt>
                <c:pt idx="152">
                  <c:v>201.6</c:v>
                </c:pt>
                <c:pt idx="153">
                  <c:v>0</c:v>
                </c:pt>
                <c:pt idx="154">
                  <c:v>199.8</c:v>
                </c:pt>
                <c:pt idx="155">
                  <c:v>198</c:v>
                </c:pt>
                <c:pt idx="156">
                  <c:v>198</c:v>
                </c:pt>
                <c:pt idx="157">
                  <c:v>196.20000000000002</c:v>
                </c:pt>
                <c:pt idx="158">
                  <c:v>196.20000000000002</c:v>
                </c:pt>
                <c:pt idx="159">
                  <c:v>194.4</c:v>
                </c:pt>
                <c:pt idx="160">
                  <c:v>0</c:v>
                </c:pt>
                <c:pt idx="161">
                  <c:v>192.6</c:v>
                </c:pt>
                <c:pt idx="162">
                  <c:v>192.6</c:v>
                </c:pt>
                <c:pt idx="163">
                  <c:v>190.8</c:v>
                </c:pt>
                <c:pt idx="164">
                  <c:v>190.8</c:v>
                </c:pt>
                <c:pt idx="165">
                  <c:v>189</c:v>
                </c:pt>
                <c:pt idx="166">
                  <c:v>189</c:v>
                </c:pt>
                <c:pt idx="167">
                  <c:v>0</c:v>
                </c:pt>
                <c:pt idx="168">
                  <c:v>187.20000000000002</c:v>
                </c:pt>
                <c:pt idx="169">
                  <c:v>185.4</c:v>
                </c:pt>
                <c:pt idx="170">
                  <c:v>185.4</c:v>
                </c:pt>
                <c:pt idx="171">
                  <c:v>183.6</c:v>
                </c:pt>
                <c:pt idx="172">
                  <c:v>183.6</c:v>
                </c:pt>
                <c:pt idx="173">
                  <c:v>181.8</c:v>
                </c:pt>
                <c:pt idx="174">
                  <c:v>0</c:v>
                </c:pt>
                <c:pt idx="175">
                  <c:v>180</c:v>
                </c:pt>
                <c:pt idx="176">
                  <c:v>180</c:v>
                </c:pt>
                <c:pt idx="177">
                  <c:v>178.20000000000002</c:v>
                </c:pt>
                <c:pt idx="178">
                  <c:v>178.20000000000002</c:v>
                </c:pt>
                <c:pt idx="179">
                  <c:v>211.5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D-4087-83B1-BC1E62979819}"/>
            </c:ext>
          </c:extLst>
        </c:ser>
        <c:ser>
          <c:idx val="1"/>
          <c:order val="1"/>
          <c:tx>
            <c:strRef>
              <c:f>'d)'!$K$1</c:f>
              <c:strCache>
                <c:ptCount val="1"/>
                <c:pt idx="0">
                  <c:v>Koszta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'd)'!$K$2:$K$183</c:f>
              <c:numCache>
                <c:formatCode>General</c:formatCode>
                <c:ptCount val="182"/>
                <c:pt idx="0">
                  <c:v>76</c:v>
                </c:pt>
                <c:pt idx="1">
                  <c:v>75.239999999999995</c:v>
                </c:pt>
                <c:pt idx="2">
                  <c:v>75.239999999999995</c:v>
                </c:pt>
                <c:pt idx="3">
                  <c:v>74.48</c:v>
                </c:pt>
                <c:pt idx="4">
                  <c:v>74.48</c:v>
                </c:pt>
                <c:pt idx="5">
                  <c:v>73.72</c:v>
                </c:pt>
                <c:pt idx="6">
                  <c:v>73.72</c:v>
                </c:pt>
                <c:pt idx="7">
                  <c:v>72.960000000000008</c:v>
                </c:pt>
                <c:pt idx="8">
                  <c:v>72.960000000000008</c:v>
                </c:pt>
                <c:pt idx="9">
                  <c:v>72.2</c:v>
                </c:pt>
                <c:pt idx="10">
                  <c:v>72.2</c:v>
                </c:pt>
                <c:pt idx="11">
                  <c:v>71.44</c:v>
                </c:pt>
                <c:pt idx="12">
                  <c:v>71.44</c:v>
                </c:pt>
                <c:pt idx="13">
                  <c:v>70.680000000000007</c:v>
                </c:pt>
                <c:pt idx="14">
                  <c:v>70.680000000000007</c:v>
                </c:pt>
                <c:pt idx="15">
                  <c:v>69.92</c:v>
                </c:pt>
                <c:pt idx="16">
                  <c:v>69.92</c:v>
                </c:pt>
                <c:pt idx="17">
                  <c:v>69.16</c:v>
                </c:pt>
                <c:pt idx="18">
                  <c:v>69.16</c:v>
                </c:pt>
                <c:pt idx="19">
                  <c:v>68.399999999999991</c:v>
                </c:pt>
                <c:pt idx="20">
                  <c:v>68.399999999999991</c:v>
                </c:pt>
                <c:pt idx="21">
                  <c:v>67.64</c:v>
                </c:pt>
                <c:pt idx="22">
                  <c:v>67.64</c:v>
                </c:pt>
                <c:pt idx="23">
                  <c:v>66.88</c:v>
                </c:pt>
                <c:pt idx="24">
                  <c:v>66.88</c:v>
                </c:pt>
                <c:pt idx="25">
                  <c:v>66.12</c:v>
                </c:pt>
                <c:pt idx="26">
                  <c:v>66.12</c:v>
                </c:pt>
                <c:pt idx="27">
                  <c:v>65.36</c:v>
                </c:pt>
                <c:pt idx="28">
                  <c:v>65.36</c:v>
                </c:pt>
                <c:pt idx="29">
                  <c:v>653.52</c:v>
                </c:pt>
                <c:pt idx="30">
                  <c:v>77.52000000000001</c:v>
                </c:pt>
                <c:pt idx="31">
                  <c:v>76.760000000000005</c:v>
                </c:pt>
                <c:pt idx="32">
                  <c:v>76.760000000000005</c:v>
                </c:pt>
                <c:pt idx="33">
                  <c:v>76</c:v>
                </c:pt>
                <c:pt idx="34">
                  <c:v>76</c:v>
                </c:pt>
                <c:pt idx="35">
                  <c:v>75.239999999999995</c:v>
                </c:pt>
                <c:pt idx="36">
                  <c:v>75.239999999999995</c:v>
                </c:pt>
                <c:pt idx="37">
                  <c:v>74.48</c:v>
                </c:pt>
                <c:pt idx="38">
                  <c:v>74.48</c:v>
                </c:pt>
                <c:pt idx="39">
                  <c:v>73.72</c:v>
                </c:pt>
                <c:pt idx="40">
                  <c:v>73.72</c:v>
                </c:pt>
                <c:pt idx="41">
                  <c:v>72.960000000000008</c:v>
                </c:pt>
                <c:pt idx="42">
                  <c:v>72.960000000000008</c:v>
                </c:pt>
                <c:pt idx="43">
                  <c:v>72.2</c:v>
                </c:pt>
                <c:pt idx="44">
                  <c:v>72.2</c:v>
                </c:pt>
                <c:pt idx="45">
                  <c:v>71.44</c:v>
                </c:pt>
                <c:pt idx="46">
                  <c:v>71.44</c:v>
                </c:pt>
                <c:pt idx="47">
                  <c:v>70.680000000000007</c:v>
                </c:pt>
                <c:pt idx="48">
                  <c:v>70.680000000000007</c:v>
                </c:pt>
                <c:pt idx="49">
                  <c:v>69.92</c:v>
                </c:pt>
                <c:pt idx="50">
                  <c:v>69.92</c:v>
                </c:pt>
                <c:pt idx="51">
                  <c:v>69.16</c:v>
                </c:pt>
                <c:pt idx="52">
                  <c:v>69.16</c:v>
                </c:pt>
                <c:pt idx="53">
                  <c:v>68.399999999999991</c:v>
                </c:pt>
                <c:pt idx="54">
                  <c:v>68.399999999999991</c:v>
                </c:pt>
                <c:pt idx="55">
                  <c:v>67.64</c:v>
                </c:pt>
                <c:pt idx="56">
                  <c:v>67.64</c:v>
                </c:pt>
                <c:pt idx="57">
                  <c:v>66.88</c:v>
                </c:pt>
                <c:pt idx="58">
                  <c:v>66.88</c:v>
                </c:pt>
                <c:pt idx="59">
                  <c:v>655.04</c:v>
                </c:pt>
                <c:pt idx="60">
                  <c:v>79.039999999999992</c:v>
                </c:pt>
                <c:pt idx="61">
                  <c:v>78.28</c:v>
                </c:pt>
                <c:pt idx="62">
                  <c:v>78.28</c:v>
                </c:pt>
                <c:pt idx="63">
                  <c:v>77.52000000000001</c:v>
                </c:pt>
                <c:pt idx="64">
                  <c:v>77.52000000000001</c:v>
                </c:pt>
                <c:pt idx="65">
                  <c:v>76.760000000000005</c:v>
                </c:pt>
                <c:pt idx="66">
                  <c:v>76.760000000000005</c:v>
                </c:pt>
                <c:pt idx="67">
                  <c:v>76</c:v>
                </c:pt>
                <c:pt idx="68">
                  <c:v>76</c:v>
                </c:pt>
                <c:pt idx="69">
                  <c:v>75.239999999999995</c:v>
                </c:pt>
                <c:pt idx="70">
                  <c:v>75.239999999999995</c:v>
                </c:pt>
                <c:pt idx="71">
                  <c:v>74.48</c:v>
                </c:pt>
                <c:pt idx="72">
                  <c:v>74.48</c:v>
                </c:pt>
                <c:pt idx="73">
                  <c:v>73.72</c:v>
                </c:pt>
                <c:pt idx="74">
                  <c:v>73.72</c:v>
                </c:pt>
                <c:pt idx="75">
                  <c:v>72.960000000000008</c:v>
                </c:pt>
                <c:pt idx="76">
                  <c:v>72.960000000000008</c:v>
                </c:pt>
                <c:pt idx="77">
                  <c:v>72.2</c:v>
                </c:pt>
                <c:pt idx="78">
                  <c:v>72.2</c:v>
                </c:pt>
                <c:pt idx="79">
                  <c:v>71.44</c:v>
                </c:pt>
                <c:pt idx="80">
                  <c:v>71.44</c:v>
                </c:pt>
                <c:pt idx="81">
                  <c:v>70.680000000000007</c:v>
                </c:pt>
                <c:pt idx="82">
                  <c:v>70.680000000000007</c:v>
                </c:pt>
                <c:pt idx="83">
                  <c:v>69.92</c:v>
                </c:pt>
                <c:pt idx="84">
                  <c:v>69.92</c:v>
                </c:pt>
                <c:pt idx="85">
                  <c:v>69.16</c:v>
                </c:pt>
                <c:pt idx="86">
                  <c:v>69.16</c:v>
                </c:pt>
                <c:pt idx="87">
                  <c:v>68.399999999999991</c:v>
                </c:pt>
                <c:pt idx="88">
                  <c:v>68.399999999999991</c:v>
                </c:pt>
                <c:pt idx="89">
                  <c:v>674.94</c:v>
                </c:pt>
                <c:pt idx="90">
                  <c:v>80.94</c:v>
                </c:pt>
                <c:pt idx="91">
                  <c:v>80.180000000000007</c:v>
                </c:pt>
                <c:pt idx="92">
                  <c:v>80.180000000000007</c:v>
                </c:pt>
                <c:pt idx="93">
                  <c:v>79.42</c:v>
                </c:pt>
                <c:pt idx="94">
                  <c:v>79.42</c:v>
                </c:pt>
                <c:pt idx="95">
                  <c:v>78.660000000000011</c:v>
                </c:pt>
                <c:pt idx="96">
                  <c:v>78.660000000000011</c:v>
                </c:pt>
                <c:pt idx="97">
                  <c:v>77.899999999999991</c:v>
                </c:pt>
                <c:pt idx="98">
                  <c:v>77.899999999999991</c:v>
                </c:pt>
                <c:pt idx="99">
                  <c:v>77.14</c:v>
                </c:pt>
                <c:pt idx="100">
                  <c:v>77.14</c:v>
                </c:pt>
                <c:pt idx="101">
                  <c:v>76.38</c:v>
                </c:pt>
                <c:pt idx="102">
                  <c:v>76.38</c:v>
                </c:pt>
                <c:pt idx="103">
                  <c:v>75.62</c:v>
                </c:pt>
                <c:pt idx="104">
                  <c:v>75.62</c:v>
                </c:pt>
                <c:pt idx="105">
                  <c:v>74.860000000000014</c:v>
                </c:pt>
                <c:pt idx="106">
                  <c:v>74.860000000000014</c:v>
                </c:pt>
                <c:pt idx="107">
                  <c:v>74.099999999999994</c:v>
                </c:pt>
                <c:pt idx="108">
                  <c:v>74.099999999999994</c:v>
                </c:pt>
                <c:pt idx="109">
                  <c:v>73.34</c:v>
                </c:pt>
                <c:pt idx="110">
                  <c:v>73.34</c:v>
                </c:pt>
                <c:pt idx="111">
                  <c:v>72.58</c:v>
                </c:pt>
                <c:pt idx="112">
                  <c:v>72.58</c:v>
                </c:pt>
                <c:pt idx="113">
                  <c:v>71.820000000000007</c:v>
                </c:pt>
                <c:pt idx="114">
                  <c:v>71.820000000000007</c:v>
                </c:pt>
                <c:pt idx="115">
                  <c:v>71.059999999999988</c:v>
                </c:pt>
                <c:pt idx="116">
                  <c:v>71.059999999999988</c:v>
                </c:pt>
                <c:pt idx="117">
                  <c:v>70.3</c:v>
                </c:pt>
                <c:pt idx="118">
                  <c:v>70.3</c:v>
                </c:pt>
                <c:pt idx="119">
                  <c:v>695.22</c:v>
                </c:pt>
                <c:pt idx="120">
                  <c:v>83.22</c:v>
                </c:pt>
                <c:pt idx="121">
                  <c:v>82.460000000000008</c:v>
                </c:pt>
                <c:pt idx="122">
                  <c:v>82.460000000000008</c:v>
                </c:pt>
                <c:pt idx="123">
                  <c:v>81.7</c:v>
                </c:pt>
                <c:pt idx="124">
                  <c:v>81.7</c:v>
                </c:pt>
                <c:pt idx="125">
                  <c:v>80.94</c:v>
                </c:pt>
                <c:pt idx="126">
                  <c:v>80.94</c:v>
                </c:pt>
                <c:pt idx="127">
                  <c:v>80.180000000000007</c:v>
                </c:pt>
                <c:pt idx="128">
                  <c:v>80.180000000000007</c:v>
                </c:pt>
                <c:pt idx="129">
                  <c:v>79.42</c:v>
                </c:pt>
                <c:pt idx="130">
                  <c:v>79.42</c:v>
                </c:pt>
                <c:pt idx="131">
                  <c:v>78.660000000000011</c:v>
                </c:pt>
                <c:pt idx="132">
                  <c:v>78.660000000000011</c:v>
                </c:pt>
                <c:pt idx="133">
                  <c:v>77.899999999999991</c:v>
                </c:pt>
                <c:pt idx="134">
                  <c:v>77.899999999999991</c:v>
                </c:pt>
                <c:pt idx="135">
                  <c:v>77.14</c:v>
                </c:pt>
                <c:pt idx="136">
                  <c:v>77.14</c:v>
                </c:pt>
                <c:pt idx="137">
                  <c:v>76.38</c:v>
                </c:pt>
                <c:pt idx="138">
                  <c:v>76.38</c:v>
                </c:pt>
                <c:pt idx="139">
                  <c:v>75.62</c:v>
                </c:pt>
                <c:pt idx="140">
                  <c:v>75.62</c:v>
                </c:pt>
                <c:pt idx="141">
                  <c:v>74.860000000000014</c:v>
                </c:pt>
                <c:pt idx="142">
                  <c:v>74.860000000000014</c:v>
                </c:pt>
                <c:pt idx="143">
                  <c:v>74.099999999999994</c:v>
                </c:pt>
                <c:pt idx="144">
                  <c:v>74.099999999999994</c:v>
                </c:pt>
                <c:pt idx="145">
                  <c:v>73.34</c:v>
                </c:pt>
                <c:pt idx="146">
                  <c:v>73.34</c:v>
                </c:pt>
                <c:pt idx="147">
                  <c:v>72.58</c:v>
                </c:pt>
                <c:pt idx="148">
                  <c:v>72.58</c:v>
                </c:pt>
                <c:pt idx="149">
                  <c:v>715.88</c:v>
                </c:pt>
                <c:pt idx="150">
                  <c:v>85.88</c:v>
                </c:pt>
                <c:pt idx="151">
                  <c:v>85.12</c:v>
                </c:pt>
                <c:pt idx="152">
                  <c:v>85.12</c:v>
                </c:pt>
                <c:pt idx="153">
                  <c:v>84.360000000000014</c:v>
                </c:pt>
                <c:pt idx="154">
                  <c:v>84.360000000000014</c:v>
                </c:pt>
                <c:pt idx="155">
                  <c:v>83.6</c:v>
                </c:pt>
                <c:pt idx="156">
                  <c:v>83.6</c:v>
                </c:pt>
                <c:pt idx="157">
                  <c:v>82.84</c:v>
                </c:pt>
                <c:pt idx="158">
                  <c:v>82.84</c:v>
                </c:pt>
                <c:pt idx="159">
                  <c:v>82.08</c:v>
                </c:pt>
                <c:pt idx="160">
                  <c:v>82.08</c:v>
                </c:pt>
                <c:pt idx="161">
                  <c:v>81.320000000000007</c:v>
                </c:pt>
                <c:pt idx="162">
                  <c:v>81.320000000000007</c:v>
                </c:pt>
                <c:pt idx="163">
                  <c:v>80.56</c:v>
                </c:pt>
                <c:pt idx="164">
                  <c:v>80.56</c:v>
                </c:pt>
                <c:pt idx="165">
                  <c:v>79.8</c:v>
                </c:pt>
                <c:pt idx="166">
                  <c:v>79.8</c:v>
                </c:pt>
                <c:pt idx="167">
                  <c:v>79.039999999999992</c:v>
                </c:pt>
                <c:pt idx="168">
                  <c:v>79.039999999999992</c:v>
                </c:pt>
                <c:pt idx="169">
                  <c:v>78.28</c:v>
                </c:pt>
                <c:pt idx="170">
                  <c:v>78.28</c:v>
                </c:pt>
                <c:pt idx="171">
                  <c:v>77.52000000000001</c:v>
                </c:pt>
                <c:pt idx="172">
                  <c:v>77.52000000000001</c:v>
                </c:pt>
                <c:pt idx="173">
                  <c:v>76.760000000000005</c:v>
                </c:pt>
                <c:pt idx="174">
                  <c:v>76.760000000000005</c:v>
                </c:pt>
                <c:pt idx="175">
                  <c:v>76</c:v>
                </c:pt>
                <c:pt idx="176">
                  <c:v>76</c:v>
                </c:pt>
                <c:pt idx="177">
                  <c:v>75.239999999999995</c:v>
                </c:pt>
                <c:pt idx="178">
                  <c:v>75.239999999999995</c:v>
                </c:pt>
                <c:pt idx="179">
                  <c:v>755.3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9D-4087-83B1-BC1E6297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888912"/>
        <c:axId val="770889392"/>
      </c:lineChart>
      <c:catAx>
        <c:axId val="77088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0889392"/>
        <c:crosses val="autoZero"/>
        <c:auto val="1"/>
        <c:lblAlgn val="ctr"/>
        <c:lblOffset val="100"/>
        <c:noMultiLvlLbl val="0"/>
      </c:catAx>
      <c:valAx>
        <c:axId val="77088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708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0</xdr:row>
      <xdr:rowOff>163830</xdr:rowOff>
    </xdr:from>
    <xdr:to>
      <xdr:col>19</xdr:col>
      <xdr:colOff>274320</xdr:colOff>
      <xdr:row>15</xdr:row>
      <xdr:rowOff>163830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23C8D5-7A68-601C-F7DA-811A59E79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D9E5E-E6DF-4727-82A9-803972EC77BC}">
  <dimension ref="A1:E181"/>
  <sheetViews>
    <sheetView tabSelected="1" workbookViewId="0">
      <selection activeCell="B2" sqref="B2"/>
    </sheetView>
  </sheetViews>
  <sheetFormatPr defaultRowHeight="14.4" x14ac:dyDescent="0.3"/>
  <cols>
    <col min="2" max="2" width="8.88671875" style="1"/>
    <col min="5" max="5" width="21" bestFit="1" customWidth="1"/>
  </cols>
  <sheetData>
    <row r="1" spans="1:5" x14ac:dyDescent="0.3">
      <c r="A1" t="s">
        <v>1</v>
      </c>
      <c r="B1" s="1" t="s">
        <v>0</v>
      </c>
    </row>
    <row r="2" spans="1:5" x14ac:dyDescent="0.3">
      <c r="A2">
        <v>1</v>
      </c>
      <c r="B2">
        <v>200</v>
      </c>
      <c r="E2" t="s">
        <v>2</v>
      </c>
    </row>
    <row r="3" spans="1:5" x14ac:dyDescent="0.3">
      <c r="A3">
        <v>2</v>
      </c>
      <c r="B3">
        <f>IF(MOD(A3,2)=0,IF(MOD(A3,30)=0,ROUNDDOWN((B2-2)*1.2,0),B2-2),B2)</f>
        <v>198</v>
      </c>
    </row>
    <row r="4" spans="1:5" x14ac:dyDescent="0.3">
      <c r="A4">
        <v>3</v>
      </c>
      <c r="B4">
        <f t="shared" ref="B4:B67" si="0">IF(MOD(A4,2)=0,IF(MOD(A4,30)=0,ROUNDDOWN((B3-2)*1.2,0),B3-2),B3)</f>
        <v>198</v>
      </c>
    </row>
    <row r="5" spans="1:5" x14ac:dyDescent="0.3">
      <c r="A5">
        <v>4</v>
      </c>
      <c r="B5">
        <f t="shared" si="0"/>
        <v>196</v>
      </c>
    </row>
    <row r="6" spans="1:5" x14ac:dyDescent="0.3">
      <c r="A6">
        <v>5</v>
      </c>
      <c r="B6">
        <f t="shared" si="0"/>
        <v>196</v>
      </c>
    </row>
    <row r="7" spans="1:5" x14ac:dyDescent="0.3">
      <c r="A7">
        <v>6</v>
      </c>
      <c r="B7">
        <f t="shared" si="0"/>
        <v>194</v>
      </c>
    </row>
    <row r="8" spans="1:5" x14ac:dyDescent="0.3">
      <c r="A8">
        <v>7</v>
      </c>
      <c r="B8">
        <f t="shared" si="0"/>
        <v>194</v>
      </c>
    </row>
    <row r="9" spans="1:5" x14ac:dyDescent="0.3">
      <c r="A9">
        <v>8</v>
      </c>
      <c r="B9">
        <f t="shared" si="0"/>
        <v>192</v>
      </c>
    </row>
    <row r="10" spans="1:5" x14ac:dyDescent="0.3">
      <c r="A10">
        <v>9</v>
      </c>
      <c r="B10">
        <f t="shared" si="0"/>
        <v>192</v>
      </c>
    </row>
    <row r="11" spans="1:5" x14ac:dyDescent="0.3">
      <c r="A11">
        <v>10</v>
      </c>
      <c r="B11">
        <f t="shared" si="0"/>
        <v>190</v>
      </c>
    </row>
    <row r="12" spans="1:5" x14ac:dyDescent="0.3">
      <c r="A12">
        <v>11</v>
      </c>
      <c r="B12">
        <f t="shared" si="0"/>
        <v>190</v>
      </c>
    </row>
    <row r="13" spans="1:5" x14ac:dyDescent="0.3">
      <c r="A13">
        <v>12</v>
      </c>
      <c r="B13">
        <f t="shared" si="0"/>
        <v>188</v>
      </c>
    </row>
    <row r="14" spans="1:5" x14ac:dyDescent="0.3">
      <c r="A14">
        <v>13</v>
      </c>
      <c r="B14">
        <f t="shared" si="0"/>
        <v>188</v>
      </c>
    </row>
    <row r="15" spans="1:5" x14ac:dyDescent="0.3">
      <c r="A15">
        <v>14</v>
      </c>
      <c r="B15">
        <f t="shared" si="0"/>
        <v>186</v>
      </c>
    </row>
    <row r="16" spans="1:5" x14ac:dyDescent="0.3">
      <c r="A16">
        <v>15</v>
      </c>
      <c r="B16">
        <f t="shared" si="0"/>
        <v>186</v>
      </c>
    </row>
    <row r="17" spans="1:2" x14ac:dyDescent="0.3">
      <c r="A17">
        <v>16</v>
      </c>
      <c r="B17">
        <f t="shared" si="0"/>
        <v>184</v>
      </c>
    </row>
    <row r="18" spans="1:2" x14ac:dyDescent="0.3">
      <c r="A18">
        <v>17</v>
      </c>
      <c r="B18">
        <f t="shared" si="0"/>
        <v>184</v>
      </c>
    </row>
    <row r="19" spans="1:2" x14ac:dyDescent="0.3">
      <c r="A19">
        <v>18</v>
      </c>
      <c r="B19">
        <f t="shared" si="0"/>
        <v>182</v>
      </c>
    </row>
    <row r="20" spans="1:2" x14ac:dyDescent="0.3">
      <c r="A20">
        <v>19</v>
      </c>
      <c r="B20">
        <f t="shared" si="0"/>
        <v>182</v>
      </c>
    </row>
    <row r="21" spans="1:2" x14ac:dyDescent="0.3">
      <c r="A21">
        <v>20</v>
      </c>
      <c r="B21">
        <f t="shared" si="0"/>
        <v>180</v>
      </c>
    </row>
    <row r="22" spans="1:2" x14ac:dyDescent="0.3">
      <c r="A22">
        <v>21</v>
      </c>
      <c r="B22">
        <f t="shared" si="0"/>
        <v>180</v>
      </c>
    </row>
    <row r="23" spans="1:2" x14ac:dyDescent="0.3">
      <c r="A23">
        <v>22</v>
      </c>
      <c r="B23">
        <f t="shared" si="0"/>
        <v>178</v>
      </c>
    </row>
    <row r="24" spans="1:2" x14ac:dyDescent="0.3">
      <c r="A24">
        <v>23</v>
      </c>
      <c r="B24">
        <f t="shared" si="0"/>
        <v>178</v>
      </c>
    </row>
    <row r="25" spans="1:2" x14ac:dyDescent="0.3">
      <c r="A25">
        <v>24</v>
      </c>
      <c r="B25">
        <f t="shared" si="0"/>
        <v>176</v>
      </c>
    </row>
    <row r="26" spans="1:2" x14ac:dyDescent="0.3">
      <c r="A26">
        <v>25</v>
      </c>
      <c r="B26">
        <f t="shared" si="0"/>
        <v>176</v>
      </c>
    </row>
    <row r="27" spans="1:2" x14ac:dyDescent="0.3">
      <c r="A27">
        <v>26</v>
      </c>
      <c r="B27">
        <f t="shared" si="0"/>
        <v>174</v>
      </c>
    </row>
    <row r="28" spans="1:2" x14ac:dyDescent="0.3">
      <c r="A28">
        <v>27</v>
      </c>
      <c r="B28">
        <f t="shared" si="0"/>
        <v>174</v>
      </c>
    </row>
    <row r="29" spans="1:2" x14ac:dyDescent="0.3">
      <c r="A29">
        <v>28</v>
      </c>
      <c r="B29">
        <f t="shared" si="0"/>
        <v>172</v>
      </c>
    </row>
    <row r="30" spans="1:2" x14ac:dyDescent="0.3">
      <c r="A30">
        <v>29</v>
      </c>
      <c r="B30">
        <f t="shared" si="0"/>
        <v>172</v>
      </c>
    </row>
    <row r="31" spans="1:2" x14ac:dyDescent="0.3">
      <c r="A31">
        <v>30</v>
      </c>
      <c r="B31">
        <f t="shared" si="0"/>
        <v>204</v>
      </c>
    </row>
    <row r="32" spans="1:2" x14ac:dyDescent="0.3">
      <c r="A32">
        <v>31</v>
      </c>
      <c r="B32">
        <f t="shared" si="0"/>
        <v>204</v>
      </c>
    </row>
    <row r="33" spans="1:2" x14ac:dyDescent="0.3">
      <c r="A33">
        <v>32</v>
      </c>
      <c r="B33">
        <f t="shared" si="0"/>
        <v>202</v>
      </c>
    </row>
    <row r="34" spans="1:2" x14ac:dyDescent="0.3">
      <c r="A34">
        <v>33</v>
      </c>
      <c r="B34">
        <f t="shared" si="0"/>
        <v>202</v>
      </c>
    </row>
    <row r="35" spans="1:2" x14ac:dyDescent="0.3">
      <c r="A35">
        <v>34</v>
      </c>
      <c r="B35">
        <f t="shared" si="0"/>
        <v>200</v>
      </c>
    </row>
    <row r="36" spans="1:2" x14ac:dyDescent="0.3">
      <c r="A36">
        <v>35</v>
      </c>
      <c r="B36">
        <f t="shared" si="0"/>
        <v>200</v>
      </c>
    </row>
    <row r="37" spans="1:2" x14ac:dyDescent="0.3">
      <c r="A37">
        <v>36</v>
      </c>
      <c r="B37">
        <f t="shared" si="0"/>
        <v>198</v>
      </c>
    </row>
    <row r="38" spans="1:2" x14ac:dyDescent="0.3">
      <c r="A38">
        <v>37</v>
      </c>
      <c r="B38">
        <f t="shared" si="0"/>
        <v>198</v>
      </c>
    </row>
    <row r="39" spans="1:2" x14ac:dyDescent="0.3">
      <c r="A39">
        <v>38</v>
      </c>
      <c r="B39">
        <f t="shared" si="0"/>
        <v>196</v>
      </c>
    </row>
    <row r="40" spans="1:2" x14ac:dyDescent="0.3">
      <c r="A40">
        <v>39</v>
      </c>
      <c r="B40">
        <f t="shared" si="0"/>
        <v>196</v>
      </c>
    </row>
    <row r="41" spans="1:2" x14ac:dyDescent="0.3">
      <c r="A41">
        <v>40</v>
      </c>
      <c r="B41">
        <f t="shared" si="0"/>
        <v>194</v>
      </c>
    </row>
    <row r="42" spans="1:2" x14ac:dyDescent="0.3">
      <c r="A42">
        <v>41</v>
      </c>
      <c r="B42">
        <f t="shared" si="0"/>
        <v>194</v>
      </c>
    </row>
    <row r="43" spans="1:2" x14ac:dyDescent="0.3">
      <c r="A43">
        <v>42</v>
      </c>
      <c r="B43">
        <f t="shared" si="0"/>
        <v>192</v>
      </c>
    </row>
    <row r="44" spans="1:2" x14ac:dyDescent="0.3">
      <c r="A44">
        <v>43</v>
      </c>
      <c r="B44">
        <f t="shared" si="0"/>
        <v>192</v>
      </c>
    </row>
    <row r="45" spans="1:2" x14ac:dyDescent="0.3">
      <c r="A45">
        <v>44</v>
      </c>
      <c r="B45">
        <f t="shared" si="0"/>
        <v>190</v>
      </c>
    </row>
    <row r="46" spans="1:2" x14ac:dyDescent="0.3">
      <c r="A46">
        <v>45</v>
      </c>
      <c r="B46">
        <f t="shared" si="0"/>
        <v>190</v>
      </c>
    </row>
    <row r="47" spans="1:2" x14ac:dyDescent="0.3">
      <c r="A47">
        <v>46</v>
      </c>
      <c r="B47">
        <f t="shared" si="0"/>
        <v>188</v>
      </c>
    </row>
    <row r="48" spans="1:2" x14ac:dyDescent="0.3">
      <c r="A48">
        <v>47</v>
      </c>
      <c r="B48">
        <f t="shared" si="0"/>
        <v>188</v>
      </c>
    </row>
    <row r="49" spans="1:2" x14ac:dyDescent="0.3">
      <c r="A49">
        <v>48</v>
      </c>
      <c r="B49">
        <f t="shared" si="0"/>
        <v>186</v>
      </c>
    </row>
    <row r="50" spans="1:2" x14ac:dyDescent="0.3">
      <c r="A50">
        <v>49</v>
      </c>
      <c r="B50">
        <f t="shared" si="0"/>
        <v>186</v>
      </c>
    </row>
    <row r="51" spans="1:2" x14ac:dyDescent="0.3">
      <c r="A51">
        <v>50</v>
      </c>
      <c r="B51">
        <f t="shared" si="0"/>
        <v>184</v>
      </c>
    </row>
    <row r="52" spans="1:2" x14ac:dyDescent="0.3">
      <c r="A52">
        <v>51</v>
      </c>
      <c r="B52">
        <f t="shared" si="0"/>
        <v>184</v>
      </c>
    </row>
    <row r="53" spans="1:2" x14ac:dyDescent="0.3">
      <c r="A53">
        <v>52</v>
      </c>
      <c r="B53">
        <f t="shared" si="0"/>
        <v>182</v>
      </c>
    </row>
    <row r="54" spans="1:2" x14ac:dyDescent="0.3">
      <c r="A54">
        <v>53</v>
      </c>
      <c r="B54">
        <f t="shared" si="0"/>
        <v>182</v>
      </c>
    </row>
    <row r="55" spans="1:2" x14ac:dyDescent="0.3">
      <c r="A55">
        <v>54</v>
      </c>
      <c r="B55">
        <f t="shared" si="0"/>
        <v>180</v>
      </c>
    </row>
    <row r="56" spans="1:2" x14ac:dyDescent="0.3">
      <c r="A56">
        <v>55</v>
      </c>
      <c r="B56">
        <f t="shared" si="0"/>
        <v>180</v>
      </c>
    </row>
    <row r="57" spans="1:2" x14ac:dyDescent="0.3">
      <c r="A57">
        <v>56</v>
      </c>
      <c r="B57">
        <f t="shared" si="0"/>
        <v>178</v>
      </c>
    </row>
    <row r="58" spans="1:2" x14ac:dyDescent="0.3">
      <c r="A58">
        <v>57</v>
      </c>
      <c r="B58">
        <f t="shared" si="0"/>
        <v>178</v>
      </c>
    </row>
    <row r="59" spans="1:2" x14ac:dyDescent="0.3">
      <c r="A59">
        <v>58</v>
      </c>
      <c r="B59">
        <f t="shared" si="0"/>
        <v>176</v>
      </c>
    </row>
    <row r="60" spans="1:2" x14ac:dyDescent="0.3">
      <c r="A60">
        <v>59</v>
      </c>
      <c r="B60">
        <f t="shared" si="0"/>
        <v>176</v>
      </c>
    </row>
    <row r="61" spans="1:2" x14ac:dyDescent="0.3">
      <c r="A61">
        <v>60</v>
      </c>
      <c r="B61">
        <f t="shared" si="0"/>
        <v>208</v>
      </c>
    </row>
    <row r="62" spans="1:2" x14ac:dyDescent="0.3">
      <c r="A62">
        <v>61</v>
      </c>
      <c r="B62">
        <f t="shared" si="0"/>
        <v>208</v>
      </c>
    </row>
    <row r="63" spans="1:2" x14ac:dyDescent="0.3">
      <c r="A63">
        <v>62</v>
      </c>
      <c r="B63">
        <f t="shared" si="0"/>
        <v>206</v>
      </c>
    </row>
    <row r="64" spans="1:2" x14ac:dyDescent="0.3">
      <c r="A64">
        <v>63</v>
      </c>
      <c r="B64">
        <f t="shared" si="0"/>
        <v>206</v>
      </c>
    </row>
    <row r="65" spans="1:2" x14ac:dyDescent="0.3">
      <c r="A65">
        <v>64</v>
      </c>
      <c r="B65">
        <f t="shared" si="0"/>
        <v>204</v>
      </c>
    </row>
    <row r="66" spans="1:2" x14ac:dyDescent="0.3">
      <c r="A66">
        <v>65</v>
      </c>
      <c r="B66">
        <f t="shared" si="0"/>
        <v>204</v>
      </c>
    </row>
    <row r="67" spans="1:2" x14ac:dyDescent="0.3">
      <c r="A67">
        <v>66</v>
      </c>
      <c r="B67">
        <f t="shared" si="0"/>
        <v>202</v>
      </c>
    </row>
    <row r="68" spans="1:2" x14ac:dyDescent="0.3">
      <c r="A68">
        <v>67</v>
      </c>
      <c r="B68">
        <f t="shared" ref="B68:B131" si="1">IF(MOD(A68,2)=0,IF(MOD(A68,30)=0,ROUNDDOWN((B67-2)*1.2,0),B67-2),B67)</f>
        <v>202</v>
      </c>
    </row>
    <row r="69" spans="1:2" x14ac:dyDescent="0.3">
      <c r="A69">
        <v>68</v>
      </c>
      <c r="B69">
        <f t="shared" si="1"/>
        <v>200</v>
      </c>
    </row>
    <row r="70" spans="1:2" x14ac:dyDescent="0.3">
      <c r="A70">
        <v>69</v>
      </c>
      <c r="B70">
        <f t="shared" si="1"/>
        <v>200</v>
      </c>
    </row>
    <row r="71" spans="1:2" x14ac:dyDescent="0.3">
      <c r="A71">
        <v>70</v>
      </c>
      <c r="B71">
        <f t="shared" si="1"/>
        <v>198</v>
      </c>
    </row>
    <row r="72" spans="1:2" x14ac:dyDescent="0.3">
      <c r="A72">
        <v>71</v>
      </c>
      <c r="B72">
        <f t="shared" si="1"/>
        <v>198</v>
      </c>
    </row>
    <row r="73" spans="1:2" x14ac:dyDescent="0.3">
      <c r="A73">
        <v>72</v>
      </c>
      <c r="B73">
        <f t="shared" si="1"/>
        <v>196</v>
      </c>
    </row>
    <row r="74" spans="1:2" x14ac:dyDescent="0.3">
      <c r="A74">
        <v>73</v>
      </c>
      <c r="B74">
        <f t="shared" si="1"/>
        <v>196</v>
      </c>
    </row>
    <row r="75" spans="1:2" x14ac:dyDescent="0.3">
      <c r="A75">
        <v>74</v>
      </c>
      <c r="B75">
        <f t="shared" si="1"/>
        <v>194</v>
      </c>
    </row>
    <row r="76" spans="1:2" x14ac:dyDescent="0.3">
      <c r="A76">
        <v>75</v>
      </c>
      <c r="B76">
        <f t="shared" si="1"/>
        <v>194</v>
      </c>
    </row>
    <row r="77" spans="1:2" x14ac:dyDescent="0.3">
      <c r="A77">
        <v>76</v>
      </c>
      <c r="B77">
        <f t="shared" si="1"/>
        <v>192</v>
      </c>
    </row>
    <row r="78" spans="1:2" x14ac:dyDescent="0.3">
      <c r="A78">
        <v>77</v>
      </c>
      <c r="B78">
        <f t="shared" si="1"/>
        <v>192</v>
      </c>
    </row>
    <row r="79" spans="1:2" x14ac:dyDescent="0.3">
      <c r="A79">
        <v>78</v>
      </c>
      <c r="B79">
        <f t="shared" si="1"/>
        <v>190</v>
      </c>
    </row>
    <row r="80" spans="1:2" x14ac:dyDescent="0.3">
      <c r="A80">
        <v>79</v>
      </c>
      <c r="B80">
        <f t="shared" si="1"/>
        <v>190</v>
      </c>
    </row>
    <row r="81" spans="1:2" x14ac:dyDescent="0.3">
      <c r="A81">
        <v>80</v>
      </c>
      <c r="B81">
        <f t="shared" si="1"/>
        <v>188</v>
      </c>
    </row>
    <row r="82" spans="1:2" x14ac:dyDescent="0.3">
      <c r="A82">
        <v>81</v>
      </c>
      <c r="B82">
        <f t="shared" si="1"/>
        <v>188</v>
      </c>
    </row>
    <row r="83" spans="1:2" x14ac:dyDescent="0.3">
      <c r="A83">
        <v>82</v>
      </c>
      <c r="B83">
        <f t="shared" si="1"/>
        <v>186</v>
      </c>
    </row>
    <row r="84" spans="1:2" x14ac:dyDescent="0.3">
      <c r="A84">
        <v>83</v>
      </c>
      <c r="B84">
        <f t="shared" si="1"/>
        <v>186</v>
      </c>
    </row>
    <row r="85" spans="1:2" x14ac:dyDescent="0.3">
      <c r="A85">
        <v>84</v>
      </c>
      <c r="B85">
        <f t="shared" si="1"/>
        <v>184</v>
      </c>
    </row>
    <row r="86" spans="1:2" x14ac:dyDescent="0.3">
      <c r="A86">
        <v>85</v>
      </c>
      <c r="B86">
        <f t="shared" si="1"/>
        <v>184</v>
      </c>
    </row>
    <row r="87" spans="1:2" x14ac:dyDescent="0.3">
      <c r="A87">
        <v>86</v>
      </c>
      <c r="B87">
        <f t="shared" si="1"/>
        <v>182</v>
      </c>
    </row>
    <row r="88" spans="1:2" x14ac:dyDescent="0.3">
      <c r="A88">
        <v>87</v>
      </c>
      <c r="B88">
        <f t="shared" si="1"/>
        <v>182</v>
      </c>
    </row>
    <row r="89" spans="1:2" x14ac:dyDescent="0.3">
      <c r="A89">
        <v>88</v>
      </c>
      <c r="B89">
        <f t="shared" si="1"/>
        <v>180</v>
      </c>
    </row>
    <row r="90" spans="1:2" x14ac:dyDescent="0.3">
      <c r="A90">
        <v>89</v>
      </c>
      <c r="B90">
        <f t="shared" si="1"/>
        <v>180</v>
      </c>
    </row>
    <row r="91" spans="1:2" x14ac:dyDescent="0.3">
      <c r="A91">
        <v>90</v>
      </c>
      <c r="B91">
        <f t="shared" si="1"/>
        <v>213</v>
      </c>
    </row>
    <row r="92" spans="1:2" x14ac:dyDescent="0.3">
      <c r="A92">
        <v>91</v>
      </c>
      <c r="B92">
        <f t="shared" si="1"/>
        <v>213</v>
      </c>
    </row>
    <row r="93" spans="1:2" x14ac:dyDescent="0.3">
      <c r="A93">
        <v>92</v>
      </c>
      <c r="B93">
        <f t="shared" si="1"/>
        <v>211</v>
      </c>
    </row>
    <row r="94" spans="1:2" x14ac:dyDescent="0.3">
      <c r="A94">
        <v>93</v>
      </c>
      <c r="B94">
        <f t="shared" si="1"/>
        <v>211</v>
      </c>
    </row>
    <row r="95" spans="1:2" x14ac:dyDescent="0.3">
      <c r="A95">
        <v>94</v>
      </c>
      <c r="B95">
        <f t="shared" si="1"/>
        <v>209</v>
      </c>
    </row>
    <row r="96" spans="1:2" x14ac:dyDescent="0.3">
      <c r="A96">
        <v>95</v>
      </c>
      <c r="B96">
        <f t="shared" si="1"/>
        <v>209</v>
      </c>
    </row>
    <row r="97" spans="1:2" x14ac:dyDescent="0.3">
      <c r="A97">
        <v>96</v>
      </c>
      <c r="B97">
        <f t="shared" si="1"/>
        <v>207</v>
      </c>
    </row>
    <row r="98" spans="1:2" x14ac:dyDescent="0.3">
      <c r="A98">
        <v>97</v>
      </c>
      <c r="B98">
        <f t="shared" si="1"/>
        <v>207</v>
      </c>
    </row>
    <row r="99" spans="1:2" x14ac:dyDescent="0.3">
      <c r="A99">
        <v>98</v>
      </c>
      <c r="B99">
        <f t="shared" si="1"/>
        <v>205</v>
      </c>
    </row>
    <row r="100" spans="1:2" x14ac:dyDescent="0.3">
      <c r="A100">
        <v>99</v>
      </c>
      <c r="B100">
        <f t="shared" si="1"/>
        <v>205</v>
      </c>
    </row>
    <row r="101" spans="1:2" x14ac:dyDescent="0.3">
      <c r="A101">
        <v>100</v>
      </c>
      <c r="B101">
        <f t="shared" si="1"/>
        <v>203</v>
      </c>
    </row>
    <row r="102" spans="1:2" x14ac:dyDescent="0.3">
      <c r="A102">
        <v>101</v>
      </c>
      <c r="B102">
        <f t="shared" si="1"/>
        <v>203</v>
      </c>
    </row>
    <row r="103" spans="1:2" x14ac:dyDescent="0.3">
      <c r="A103">
        <v>102</v>
      </c>
      <c r="B103">
        <f t="shared" si="1"/>
        <v>201</v>
      </c>
    </row>
    <row r="104" spans="1:2" x14ac:dyDescent="0.3">
      <c r="A104">
        <v>103</v>
      </c>
      <c r="B104">
        <f t="shared" si="1"/>
        <v>201</v>
      </c>
    </row>
    <row r="105" spans="1:2" x14ac:dyDescent="0.3">
      <c r="A105">
        <v>104</v>
      </c>
      <c r="B105">
        <f t="shared" si="1"/>
        <v>199</v>
      </c>
    </row>
    <row r="106" spans="1:2" x14ac:dyDescent="0.3">
      <c r="A106">
        <v>105</v>
      </c>
      <c r="B106">
        <f t="shared" si="1"/>
        <v>199</v>
      </c>
    </row>
    <row r="107" spans="1:2" x14ac:dyDescent="0.3">
      <c r="A107">
        <v>106</v>
      </c>
      <c r="B107">
        <f t="shared" si="1"/>
        <v>197</v>
      </c>
    </row>
    <row r="108" spans="1:2" x14ac:dyDescent="0.3">
      <c r="A108">
        <v>107</v>
      </c>
      <c r="B108">
        <f t="shared" si="1"/>
        <v>197</v>
      </c>
    </row>
    <row r="109" spans="1:2" x14ac:dyDescent="0.3">
      <c r="A109">
        <v>108</v>
      </c>
      <c r="B109">
        <f t="shared" si="1"/>
        <v>195</v>
      </c>
    </row>
    <row r="110" spans="1:2" x14ac:dyDescent="0.3">
      <c r="A110">
        <v>109</v>
      </c>
      <c r="B110">
        <f t="shared" si="1"/>
        <v>195</v>
      </c>
    </row>
    <row r="111" spans="1:2" x14ac:dyDescent="0.3">
      <c r="A111">
        <v>110</v>
      </c>
      <c r="B111">
        <f t="shared" si="1"/>
        <v>193</v>
      </c>
    </row>
    <row r="112" spans="1:2" x14ac:dyDescent="0.3">
      <c r="A112">
        <v>111</v>
      </c>
      <c r="B112">
        <f t="shared" si="1"/>
        <v>193</v>
      </c>
    </row>
    <row r="113" spans="1:2" x14ac:dyDescent="0.3">
      <c r="A113">
        <v>112</v>
      </c>
      <c r="B113">
        <f t="shared" si="1"/>
        <v>191</v>
      </c>
    </row>
    <row r="114" spans="1:2" x14ac:dyDescent="0.3">
      <c r="A114">
        <v>113</v>
      </c>
      <c r="B114">
        <f t="shared" si="1"/>
        <v>191</v>
      </c>
    </row>
    <row r="115" spans="1:2" x14ac:dyDescent="0.3">
      <c r="A115">
        <v>114</v>
      </c>
      <c r="B115">
        <f t="shared" si="1"/>
        <v>189</v>
      </c>
    </row>
    <row r="116" spans="1:2" x14ac:dyDescent="0.3">
      <c r="A116">
        <v>115</v>
      </c>
      <c r="B116">
        <f t="shared" si="1"/>
        <v>189</v>
      </c>
    </row>
    <row r="117" spans="1:2" x14ac:dyDescent="0.3">
      <c r="A117">
        <v>116</v>
      </c>
      <c r="B117">
        <f t="shared" si="1"/>
        <v>187</v>
      </c>
    </row>
    <row r="118" spans="1:2" x14ac:dyDescent="0.3">
      <c r="A118">
        <v>117</v>
      </c>
      <c r="B118">
        <f t="shared" si="1"/>
        <v>187</v>
      </c>
    </row>
    <row r="119" spans="1:2" x14ac:dyDescent="0.3">
      <c r="A119">
        <v>118</v>
      </c>
      <c r="B119">
        <f t="shared" si="1"/>
        <v>185</v>
      </c>
    </row>
    <row r="120" spans="1:2" x14ac:dyDescent="0.3">
      <c r="A120">
        <v>119</v>
      </c>
      <c r="B120">
        <f t="shared" si="1"/>
        <v>185</v>
      </c>
    </row>
    <row r="121" spans="1:2" x14ac:dyDescent="0.3">
      <c r="A121">
        <v>120</v>
      </c>
      <c r="B121">
        <f t="shared" si="1"/>
        <v>219</v>
      </c>
    </row>
    <row r="122" spans="1:2" x14ac:dyDescent="0.3">
      <c r="A122">
        <v>121</v>
      </c>
      <c r="B122">
        <f t="shared" si="1"/>
        <v>219</v>
      </c>
    </row>
    <row r="123" spans="1:2" x14ac:dyDescent="0.3">
      <c r="A123">
        <v>122</v>
      </c>
      <c r="B123">
        <f t="shared" si="1"/>
        <v>217</v>
      </c>
    </row>
    <row r="124" spans="1:2" x14ac:dyDescent="0.3">
      <c r="A124">
        <v>123</v>
      </c>
      <c r="B124">
        <f t="shared" si="1"/>
        <v>217</v>
      </c>
    </row>
    <row r="125" spans="1:2" x14ac:dyDescent="0.3">
      <c r="A125">
        <v>124</v>
      </c>
      <c r="B125">
        <f t="shared" si="1"/>
        <v>215</v>
      </c>
    </row>
    <row r="126" spans="1:2" x14ac:dyDescent="0.3">
      <c r="A126">
        <v>125</v>
      </c>
      <c r="B126">
        <f t="shared" si="1"/>
        <v>215</v>
      </c>
    </row>
    <row r="127" spans="1:2" x14ac:dyDescent="0.3">
      <c r="A127">
        <v>126</v>
      </c>
      <c r="B127">
        <f t="shared" si="1"/>
        <v>213</v>
      </c>
    </row>
    <row r="128" spans="1:2" x14ac:dyDescent="0.3">
      <c r="A128">
        <v>127</v>
      </c>
      <c r="B128">
        <f t="shared" si="1"/>
        <v>213</v>
      </c>
    </row>
    <row r="129" spans="1:2" x14ac:dyDescent="0.3">
      <c r="A129">
        <v>128</v>
      </c>
      <c r="B129">
        <f t="shared" si="1"/>
        <v>211</v>
      </c>
    </row>
    <row r="130" spans="1:2" x14ac:dyDescent="0.3">
      <c r="A130">
        <v>129</v>
      </c>
      <c r="B130">
        <f t="shared" si="1"/>
        <v>211</v>
      </c>
    </row>
    <row r="131" spans="1:2" x14ac:dyDescent="0.3">
      <c r="A131">
        <v>130</v>
      </c>
      <c r="B131">
        <f t="shared" si="1"/>
        <v>209</v>
      </c>
    </row>
    <row r="132" spans="1:2" x14ac:dyDescent="0.3">
      <c r="A132">
        <v>131</v>
      </c>
      <c r="B132">
        <f t="shared" ref="B132:B181" si="2">IF(MOD(A132,2)=0,IF(MOD(A132,30)=0,ROUNDDOWN((B131-2)*1.2,0),B131-2),B131)</f>
        <v>209</v>
      </c>
    </row>
    <row r="133" spans="1:2" x14ac:dyDescent="0.3">
      <c r="A133">
        <v>132</v>
      </c>
      <c r="B133">
        <f t="shared" si="2"/>
        <v>207</v>
      </c>
    </row>
    <row r="134" spans="1:2" x14ac:dyDescent="0.3">
      <c r="A134">
        <v>133</v>
      </c>
      <c r="B134">
        <f t="shared" si="2"/>
        <v>207</v>
      </c>
    </row>
    <row r="135" spans="1:2" x14ac:dyDescent="0.3">
      <c r="A135">
        <v>134</v>
      </c>
      <c r="B135">
        <f t="shared" si="2"/>
        <v>205</v>
      </c>
    </row>
    <row r="136" spans="1:2" x14ac:dyDescent="0.3">
      <c r="A136">
        <v>135</v>
      </c>
      <c r="B136">
        <f t="shared" si="2"/>
        <v>205</v>
      </c>
    </row>
    <row r="137" spans="1:2" x14ac:dyDescent="0.3">
      <c r="A137">
        <v>136</v>
      </c>
      <c r="B137">
        <f t="shared" si="2"/>
        <v>203</v>
      </c>
    </row>
    <row r="138" spans="1:2" x14ac:dyDescent="0.3">
      <c r="A138">
        <v>137</v>
      </c>
      <c r="B138">
        <f t="shared" si="2"/>
        <v>203</v>
      </c>
    </row>
    <row r="139" spans="1:2" x14ac:dyDescent="0.3">
      <c r="A139">
        <v>138</v>
      </c>
      <c r="B139">
        <f t="shared" si="2"/>
        <v>201</v>
      </c>
    </row>
    <row r="140" spans="1:2" x14ac:dyDescent="0.3">
      <c r="A140">
        <v>139</v>
      </c>
      <c r="B140">
        <f t="shared" si="2"/>
        <v>201</v>
      </c>
    </row>
    <row r="141" spans="1:2" x14ac:dyDescent="0.3">
      <c r="A141">
        <v>140</v>
      </c>
      <c r="B141">
        <f t="shared" si="2"/>
        <v>199</v>
      </c>
    </row>
    <row r="142" spans="1:2" x14ac:dyDescent="0.3">
      <c r="A142">
        <v>141</v>
      </c>
      <c r="B142">
        <f t="shared" si="2"/>
        <v>199</v>
      </c>
    </row>
    <row r="143" spans="1:2" x14ac:dyDescent="0.3">
      <c r="A143">
        <v>142</v>
      </c>
      <c r="B143">
        <f t="shared" si="2"/>
        <v>197</v>
      </c>
    </row>
    <row r="144" spans="1:2" x14ac:dyDescent="0.3">
      <c r="A144">
        <v>143</v>
      </c>
      <c r="B144">
        <f t="shared" si="2"/>
        <v>197</v>
      </c>
    </row>
    <row r="145" spans="1:2" x14ac:dyDescent="0.3">
      <c r="A145">
        <v>144</v>
      </c>
      <c r="B145">
        <f t="shared" si="2"/>
        <v>195</v>
      </c>
    </row>
    <row r="146" spans="1:2" x14ac:dyDescent="0.3">
      <c r="A146">
        <v>145</v>
      </c>
      <c r="B146">
        <f t="shared" si="2"/>
        <v>195</v>
      </c>
    </row>
    <row r="147" spans="1:2" x14ac:dyDescent="0.3">
      <c r="A147">
        <v>146</v>
      </c>
      <c r="B147">
        <f t="shared" si="2"/>
        <v>193</v>
      </c>
    </row>
    <row r="148" spans="1:2" x14ac:dyDescent="0.3">
      <c r="A148">
        <v>147</v>
      </c>
      <c r="B148">
        <f t="shared" si="2"/>
        <v>193</v>
      </c>
    </row>
    <row r="149" spans="1:2" x14ac:dyDescent="0.3">
      <c r="A149">
        <v>148</v>
      </c>
      <c r="B149">
        <f t="shared" si="2"/>
        <v>191</v>
      </c>
    </row>
    <row r="150" spans="1:2" x14ac:dyDescent="0.3">
      <c r="A150">
        <v>149</v>
      </c>
      <c r="B150">
        <f t="shared" si="2"/>
        <v>191</v>
      </c>
    </row>
    <row r="151" spans="1:2" x14ac:dyDescent="0.3">
      <c r="A151">
        <v>150</v>
      </c>
      <c r="B151">
        <f t="shared" si="2"/>
        <v>226</v>
      </c>
    </row>
    <row r="152" spans="1:2" x14ac:dyDescent="0.3">
      <c r="A152">
        <v>151</v>
      </c>
      <c r="B152">
        <f t="shared" si="2"/>
        <v>226</v>
      </c>
    </row>
    <row r="153" spans="1:2" x14ac:dyDescent="0.3">
      <c r="A153">
        <v>152</v>
      </c>
      <c r="B153">
        <f t="shared" si="2"/>
        <v>224</v>
      </c>
    </row>
    <row r="154" spans="1:2" x14ac:dyDescent="0.3">
      <c r="A154">
        <v>153</v>
      </c>
      <c r="B154">
        <f t="shared" si="2"/>
        <v>224</v>
      </c>
    </row>
    <row r="155" spans="1:2" x14ac:dyDescent="0.3">
      <c r="A155">
        <v>154</v>
      </c>
      <c r="B155">
        <f t="shared" si="2"/>
        <v>222</v>
      </c>
    </row>
    <row r="156" spans="1:2" x14ac:dyDescent="0.3">
      <c r="A156">
        <v>155</v>
      </c>
      <c r="B156">
        <f t="shared" si="2"/>
        <v>222</v>
      </c>
    </row>
    <row r="157" spans="1:2" x14ac:dyDescent="0.3">
      <c r="A157">
        <v>156</v>
      </c>
      <c r="B157">
        <f t="shared" si="2"/>
        <v>220</v>
      </c>
    </row>
    <row r="158" spans="1:2" x14ac:dyDescent="0.3">
      <c r="A158">
        <v>157</v>
      </c>
      <c r="B158">
        <f t="shared" si="2"/>
        <v>220</v>
      </c>
    </row>
    <row r="159" spans="1:2" x14ac:dyDescent="0.3">
      <c r="A159">
        <v>158</v>
      </c>
      <c r="B159">
        <f t="shared" si="2"/>
        <v>218</v>
      </c>
    </row>
    <row r="160" spans="1:2" x14ac:dyDescent="0.3">
      <c r="A160">
        <v>159</v>
      </c>
      <c r="B160">
        <f t="shared" si="2"/>
        <v>218</v>
      </c>
    </row>
    <row r="161" spans="1:2" x14ac:dyDescent="0.3">
      <c r="A161">
        <v>160</v>
      </c>
      <c r="B161">
        <f t="shared" si="2"/>
        <v>216</v>
      </c>
    </row>
    <row r="162" spans="1:2" x14ac:dyDescent="0.3">
      <c r="A162">
        <v>161</v>
      </c>
      <c r="B162">
        <f t="shared" si="2"/>
        <v>216</v>
      </c>
    </row>
    <row r="163" spans="1:2" x14ac:dyDescent="0.3">
      <c r="A163">
        <v>162</v>
      </c>
      <c r="B163">
        <f t="shared" si="2"/>
        <v>214</v>
      </c>
    </row>
    <row r="164" spans="1:2" x14ac:dyDescent="0.3">
      <c r="A164">
        <v>163</v>
      </c>
      <c r="B164">
        <f t="shared" si="2"/>
        <v>214</v>
      </c>
    </row>
    <row r="165" spans="1:2" x14ac:dyDescent="0.3">
      <c r="A165">
        <v>164</v>
      </c>
      <c r="B165">
        <f t="shared" si="2"/>
        <v>212</v>
      </c>
    </row>
    <row r="166" spans="1:2" x14ac:dyDescent="0.3">
      <c r="A166">
        <v>165</v>
      </c>
      <c r="B166">
        <f t="shared" si="2"/>
        <v>212</v>
      </c>
    </row>
    <row r="167" spans="1:2" x14ac:dyDescent="0.3">
      <c r="A167">
        <v>166</v>
      </c>
      <c r="B167">
        <f t="shared" si="2"/>
        <v>210</v>
      </c>
    </row>
    <row r="168" spans="1:2" x14ac:dyDescent="0.3">
      <c r="A168">
        <v>167</v>
      </c>
      <c r="B168">
        <f t="shared" si="2"/>
        <v>210</v>
      </c>
    </row>
    <row r="169" spans="1:2" x14ac:dyDescent="0.3">
      <c r="A169">
        <v>168</v>
      </c>
      <c r="B169">
        <f t="shared" si="2"/>
        <v>208</v>
      </c>
    </row>
    <row r="170" spans="1:2" x14ac:dyDescent="0.3">
      <c r="A170">
        <v>169</v>
      </c>
      <c r="B170">
        <f t="shared" si="2"/>
        <v>208</v>
      </c>
    </row>
    <row r="171" spans="1:2" x14ac:dyDescent="0.3">
      <c r="A171">
        <v>170</v>
      </c>
      <c r="B171">
        <f t="shared" si="2"/>
        <v>206</v>
      </c>
    </row>
    <row r="172" spans="1:2" x14ac:dyDescent="0.3">
      <c r="A172">
        <v>171</v>
      </c>
      <c r="B172">
        <f t="shared" si="2"/>
        <v>206</v>
      </c>
    </row>
    <row r="173" spans="1:2" x14ac:dyDescent="0.3">
      <c r="A173">
        <v>172</v>
      </c>
      <c r="B173">
        <f t="shared" si="2"/>
        <v>204</v>
      </c>
    </row>
    <row r="174" spans="1:2" x14ac:dyDescent="0.3">
      <c r="A174">
        <v>173</v>
      </c>
      <c r="B174">
        <f t="shared" si="2"/>
        <v>204</v>
      </c>
    </row>
    <row r="175" spans="1:2" x14ac:dyDescent="0.3">
      <c r="A175">
        <v>174</v>
      </c>
      <c r="B175">
        <f t="shared" si="2"/>
        <v>202</v>
      </c>
    </row>
    <row r="176" spans="1:2" x14ac:dyDescent="0.3">
      <c r="A176">
        <v>175</v>
      </c>
      <c r="B176">
        <f t="shared" si="2"/>
        <v>202</v>
      </c>
    </row>
    <row r="177" spans="1:2" x14ac:dyDescent="0.3">
      <c r="A177">
        <v>176</v>
      </c>
      <c r="B177">
        <f t="shared" si="2"/>
        <v>200</v>
      </c>
    </row>
    <row r="178" spans="1:2" x14ac:dyDescent="0.3">
      <c r="A178">
        <v>177</v>
      </c>
      <c r="B178">
        <f t="shared" si="2"/>
        <v>200</v>
      </c>
    </row>
    <row r="179" spans="1:2" x14ac:dyDescent="0.3">
      <c r="A179">
        <v>178</v>
      </c>
      <c r="B179">
        <f t="shared" si="2"/>
        <v>198</v>
      </c>
    </row>
    <row r="180" spans="1:2" x14ac:dyDescent="0.3">
      <c r="A180">
        <v>179</v>
      </c>
      <c r="B180">
        <f t="shared" si="2"/>
        <v>198</v>
      </c>
    </row>
    <row r="181" spans="1:2" x14ac:dyDescent="0.3">
      <c r="A181">
        <v>180</v>
      </c>
      <c r="B181">
        <f t="shared" si="2"/>
        <v>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6EC0-01A3-4414-A2E0-2C94D0692FE6}">
  <dimension ref="A1:F181"/>
  <sheetViews>
    <sheetView workbookViewId="0">
      <selection activeCell="F3" sqref="F3"/>
    </sheetView>
  </sheetViews>
  <sheetFormatPr defaultRowHeight="14.4" x14ac:dyDescent="0.3"/>
  <cols>
    <col min="2" max="2" width="8.88671875" style="1"/>
  </cols>
  <sheetData>
    <row r="1" spans="1:6" x14ac:dyDescent="0.3">
      <c r="A1" t="s">
        <v>1</v>
      </c>
      <c r="B1" s="1" t="s">
        <v>0</v>
      </c>
      <c r="C1" t="s">
        <v>3</v>
      </c>
      <c r="F1" t="s">
        <v>4</v>
      </c>
    </row>
    <row r="2" spans="1:6" x14ac:dyDescent="0.3">
      <c r="A2">
        <v>1</v>
      </c>
      <c r="B2">
        <v>200</v>
      </c>
      <c r="C2">
        <f>B2*0.2*1.9</f>
        <v>76</v>
      </c>
      <c r="F2">
        <f>SUM(C:C)</f>
        <v>13533.699999999997</v>
      </c>
    </row>
    <row r="3" spans="1:6" x14ac:dyDescent="0.3">
      <c r="A3">
        <v>2</v>
      </c>
      <c r="B3">
        <f>IF(MOD(A3,2)=0,IF(MOD(A3,30)=0,ROUNDDOWN((B2-2)*1.2,0),B2-2),B2)</f>
        <v>198</v>
      </c>
      <c r="C3">
        <f t="shared" ref="C3:C66" si="0">B3*0.2*1.9</f>
        <v>75.239999999999995</v>
      </c>
    </row>
    <row r="4" spans="1:6" x14ac:dyDescent="0.3">
      <c r="A4">
        <v>3</v>
      </c>
      <c r="B4">
        <f t="shared" ref="B4:B67" si="1">IF(MOD(A4,2)=0,IF(MOD(A4,30)=0,ROUNDDOWN((B3-2)*1.2,0),B3-2),B3)</f>
        <v>198</v>
      </c>
      <c r="C4">
        <f t="shared" si="0"/>
        <v>75.239999999999995</v>
      </c>
    </row>
    <row r="5" spans="1:6" x14ac:dyDescent="0.3">
      <c r="A5">
        <v>4</v>
      </c>
      <c r="B5">
        <f t="shared" si="1"/>
        <v>196</v>
      </c>
      <c r="C5">
        <f t="shared" si="0"/>
        <v>74.48</v>
      </c>
    </row>
    <row r="6" spans="1:6" x14ac:dyDescent="0.3">
      <c r="A6">
        <v>5</v>
      </c>
      <c r="B6">
        <f t="shared" si="1"/>
        <v>196</v>
      </c>
      <c r="C6">
        <f t="shared" si="0"/>
        <v>74.48</v>
      </c>
    </row>
    <row r="7" spans="1:6" x14ac:dyDescent="0.3">
      <c r="A7">
        <v>6</v>
      </c>
      <c r="B7">
        <f t="shared" si="1"/>
        <v>194</v>
      </c>
      <c r="C7">
        <f t="shared" si="0"/>
        <v>73.72</v>
      </c>
    </row>
    <row r="8" spans="1:6" x14ac:dyDescent="0.3">
      <c r="A8">
        <v>7</v>
      </c>
      <c r="B8">
        <f t="shared" si="1"/>
        <v>194</v>
      </c>
      <c r="C8">
        <f t="shared" si="0"/>
        <v>73.72</v>
      </c>
    </row>
    <row r="9" spans="1:6" x14ac:dyDescent="0.3">
      <c r="A9">
        <v>8</v>
      </c>
      <c r="B9">
        <f t="shared" si="1"/>
        <v>192</v>
      </c>
      <c r="C9">
        <f t="shared" si="0"/>
        <v>72.960000000000008</v>
      </c>
    </row>
    <row r="10" spans="1:6" x14ac:dyDescent="0.3">
      <c r="A10">
        <v>9</v>
      </c>
      <c r="B10">
        <f t="shared" si="1"/>
        <v>192</v>
      </c>
      <c r="C10">
        <f t="shared" si="0"/>
        <v>72.960000000000008</v>
      </c>
    </row>
    <row r="11" spans="1:6" x14ac:dyDescent="0.3">
      <c r="A11">
        <v>10</v>
      </c>
      <c r="B11">
        <f t="shared" si="1"/>
        <v>190</v>
      </c>
      <c r="C11">
        <f t="shared" si="0"/>
        <v>72.2</v>
      </c>
    </row>
    <row r="12" spans="1:6" x14ac:dyDescent="0.3">
      <c r="A12">
        <v>11</v>
      </c>
      <c r="B12">
        <f t="shared" si="1"/>
        <v>190</v>
      </c>
      <c r="C12">
        <f t="shared" si="0"/>
        <v>72.2</v>
      </c>
    </row>
    <row r="13" spans="1:6" x14ac:dyDescent="0.3">
      <c r="A13">
        <v>12</v>
      </c>
      <c r="B13">
        <f t="shared" si="1"/>
        <v>188</v>
      </c>
      <c r="C13">
        <f t="shared" si="0"/>
        <v>71.44</v>
      </c>
    </row>
    <row r="14" spans="1:6" x14ac:dyDescent="0.3">
      <c r="A14">
        <v>13</v>
      </c>
      <c r="B14">
        <f t="shared" si="1"/>
        <v>188</v>
      </c>
      <c r="C14">
        <f t="shared" si="0"/>
        <v>71.44</v>
      </c>
    </row>
    <row r="15" spans="1:6" x14ac:dyDescent="0.3">
      <c r="A15">
        <v>14</v>
      </c>
      <c r="B15">
        <f t="shared" si="1"/>
        <v>186</v>
      </c>
      <c r="C15">
        <f t="shared" si="0"/>
        <v>70.680000000000007</v>
      </c>
    </row>
    <row r="16" spans="1:6" x14ac:dyDescent="0.3">
      <c r="A16">
        <v>15</v>
      </c>
      <c r="B16">
        <f t="shared" si="1"/>
        <v>186</v>
      </c>
      <c r="C16">
        <f t="shared" si="0"/>
        <v>70.680000000000007</v>
      </c>
    </row>
    <row r="17" spans="1:3" x14ac:dyDescent="0.3">
      <c r="A17">
        <v>16</v>
      </c>
      <c r="B17">
        <f t="shared" si="1"/>
        <v>184</v>
      </c>
      <c r="C17">
        <f t="shared" si="0"/>
        <v>69.92</v>
      </c>
    </row>
    <row r="18" spans="1:3" x14ac:dyDescent="0.3">
      <c r="A18">
        <v>17</v>
      </c>
      <c r="B18">
        <f t="shared" si="1"/>
        <v>184</v>
      </c>
      <c r="C18">
        <f t="shared" si="0"/>
        <v>69.92</v>
      </c>
    </row>
    <row r="19" spans="1:3" x14ac:dyDescent="0.3">
      <c r="A19">
        <v>18</v>
      </c>
      <c r="B19">
        <f t="shared" si="1"/>
        <v>182</v>
      </c>
      <c r="C19">
        <f t="shared" si="0"/>
        <v>69.16</v>
      </c>
    </row>
    <row r="20" spans="1:3" x14ac:dyDescent="0.3">
      <c r="A20">
        <v>19</v>
      </c>
      <c r="B20">
        <f t="shared" si="1"/>
        <v>182</v>
      </c>
      <c r="C20">
        <f t="shared" si="0"/>
        <v>69.16</v>
      </c>
    </row>
    <row r="21" spans="1:3" x14ac:dyDescent="0.3">
      <c r="A21">
        <v>20</v>
      </c>
      <c r="B21">
        <f t="shared" si="1"/>
        <v>180</v>
      </c>
      <c r="C21">
        <f t="shared" si="0"/>
        <v>68.399999999999991</v>
      </c>
    </row>
    <row r="22" spans="1:3" x14ac:dyDescent="0.3">
      <c r="A22">
        <v>21</v>
      </c>
      <c r="B22">
        <f t="shared" si="1"/>
        <v>180</v>
      </c>
      <c r="C22">
        <f t="shared" si="0"/>
        <v>68.399999999999991</v>
      </c>
    </row>
    <row r="23" spans="1:3" x14ac:dyDescent="0.3">
      <c r="A23">
        <v>22</v>
      </c>
      <c r="B23">
        <f t="shared" si="1"/>
        <v>178</v>
      </c>
      <c r="C23">
        <f t="shared" si="0"/>
        <v>67.64</v>
      </c>
    </row>
    <row r="24" spans="1:3" x14ac:dyDescent="0.3">
      <c r="A24">
        <v>23</v>
      </c>
      <c r="B24">
        <f t="shared" si="1"/>
        <v>178</v>
      </c>
      <c r="C24">
        <f t="shared" si="0"/>
        <v>67.64</v>
      </c>
    </row>
    <row r="25" spans="1:3" x14ac:dyDescent="0.3">
      <c r="A25">
        <v>24</v>
      </c>
      <c r="B25">
        <f t="shared" si="1"/>
        <v>176</v>
      </c>
      <c r="C25">
        <f t="shared" si="0"/>
        <v>66.88</v>
      </c>
    </row>
    <row r="26" spans="1:3" x14ac:dyDescent="0.3">
      <c r="A26">
        <v>25</v>
      </c>
      <c r="B26">
        <f t="shared" si="1"/>
        <v>176</v>
      </c>
      <c r="C26">
        <f t="shared" si="0"/>
        <v>66.88</v>
      </c>
    </row>
    <row r="27" spans="1:3" x14ac:dyDescent="0.3">
      <c r="A27">
        <v>26</v>
      </c>
      <c r="B27">
        <f t="shared" si="1"/>
        <v>174</v>
      </c>
      <c r="C27">
        <f t="shared" si="0"/>
        <v>66.12</v>
      </c>
    </row>
    <row r="28" spans="1:3" x14ac:dyDescent="0.3">
      <c r="A28">
        <v>27</v>
      </c>
      <c r="B28">
        <f t="shared" si="1"/>
        <v>174</v>
      </c>
      <c r="C28">
        <f t="shared" si="0"/>
        <v>66.12</v>
      </c>
    </row>
    <row r="29" spans="1:3" x14ac:dyDescent="0.3">
      <c r="A29">
        <v>28</v>
      </c>
      <c r="B29">
        <f t="shared" si="1"/>
        <v>172</v>
      </c>
      <c r="C29">
        <f t="shared" si="0"/>
        <v>65.36</v>
      </c>
    </row>
    <row r="30" spans="1:3" x14ac:dyDescent="0.3">
      <c r="A30">
        <v>29</v>
      </c>
      <c r="B30">
        <f t="shared" si="1"/>
        <v>172</v>
      </c>
      <c r="C30">
        <f t="shared" si="0"/>
        <v>65.36</v>
      </c>
    </row>
    <row r="31" spans="1:3" x14ac:dyDescent="0.3">
      <c r="A31">
        <v>30</v>
      </c>
      <c r="B31">
        <f t="shared" si="1"/>
        <v>204</v>
      </c>
      <c r="C31">
        <f t="shared" si="0"/>
        <v>77.52000000000001</v>
      </c>
    </row>
    <row r="32" spans="1:3" x14ac:dyDescent="0.3">
      <c r="A32">
        <v>31</v>
      </c>
      <c r="B32">
        <f t="shared" si="1"/>
        <v>204</v>
      </c>
      <c r="C32">
        <f t="shared" si="0"/>
        <v>77.52000000000001</v>
      </c>
    </row>
    <row r="33" spans="1:3" x14ac:dyDescent="0.3">
      <c r="A33">
        <v>32</v>
      </c>
      <c r="B33">
        <f t="shared" si="1"/>
        <v>202</v>
      </c>
      <c r="C33">
        <f t="shared" si="0"/>
        <v>76.760000000000005</v>
      </c>
    </row>
    <row r="34" spans="1:3" x14ac:dyDescent="0.3">
      <c r="A34">
        <v>33</v>
      </c>
      <c r="B34">
        <f t="shared" si="1"/>
        <v>202</v>
      </c>
      <c r="C34">
        <f t="shared" si="0"/>
        <v>76.760000000000005</v>
      </c>
    </row>
    <row r="35" spans="1:3" x14ac:dyDescent="0.3">
      <c r="A35">
        <v>34</v>
      </c>
      <c r="B35">
        <f t="shared" si="1"/>
        <v>200</v>
      </c>
      <c r="C35">
        <f t="shared" si="0"/>
        <v>76</v>
      </c>
    </row>
    <row r="36" spans="1:3" x14ac:dyDescent="0.3">
      <c r="A36">
        <v>35</v>
      </c>
      <c r="B36">
        <f t="shared" si="1"/>
        <v>200</v>
      </c>
      <c r="C36">
        <f t="shared" si="0"/>
        <v>76</v>
      </c>
    </row>
    <row r="37" spans="1:3" x14ac:dyDescent="0.3">
      <c r="A37">
        <v>36</v>
      </c>
      <c r="B37">
        <f t="shared" si="1"/>
        <v>198</v>
      </c>
      <c r="C37">
        <f t="shared" si="0"/>
        <v>75.239999999999995</v>
      </c>
    </row>
    <row r="38" spans="1:3" x14ac:dyDescent="0.3">
      <c r="A38">
        <v>37</v>
      </c>
      <c r="B38">
        <f t="shared" si="1"/>
        <v>198</v>
      </c>
      <c r="C38">
        <f t="shared" si="0"/>
        <v>75.239999999999995</v>
      </c>
    </row>
    <row r="39" spans="1:3" x14ac:dyDescent="0.3">
      <c r="A39">
        <v>38</v>
      </c>
      <c r="B39">
        <f t="shared" si="1"/>
        <v>196</v>
      </c>
      <c r="C39">
        <f t="shared" si="0"/>
        <v>74.48</v>
      </c>
    </row>
    <row r="40" spans="1:3" x14ac:dyDescent="0.3">
      <c r="A40">
        <v>39</v>
      </c>
      <c r="B40">
        <f t="shared" si="1"/>
        <v>196</v>
      </c>
      <c r="C40">
        <f t="shared" si="0"/>
        <v>74.48</v>
      </c>
    </row>
    <row r="41" spans="1:3" x14ac:dyDescent="0.3">
      <c r="A41">
        <v>40</v>
      </c>
      <c r="B41">
        <f t="shared" si="1"/>
        <v>194</v>
      </c>
      <c r="C41">
        <f t="shared" si="0"/>
        <v>73.72</v>
      </c>
    </row>
    <row r="42" spans="1:3" x14ac:dyDescent="0.3">
      <c r="A42">
        <v>41</v>
      </c>
      <c r="B42">
        <f t="shared" si="1"/>
        <v>194</v>
      </c>
      <c r="C42">
        <f t="shared" si="0"/>
        <v>73.72</v>
      </c>
    </row>
    <row r="43" spans="1:3" x14ac:dyDescent="0.3">
      <c r="A43">
        <v>42</v>
      </c>
      <c r="B43">
        <f t="shared" si="1"/>
        <v>192</v>
      </c>
      <c r="C43">
        <f t="shared" si="0"/>
        <v>72.960000000000008</v>
      </c>
    </row>
    <row r="44" spans="1:3" x14ac:dyDescent="0.3">
      <c r="A44">
        <v>43</v>
      </c>
      <c r="B44">
        <f t="shared" si="1"/>
        <v>192</v>
      </c>
      <c r="C44">
        <f t="shared" si="0"/>
        <v>72.960000000000008</v>
      </c>
    </row>
    <row r="45" spans="1:3" x14ac:dyDescent="0.3">
      <c r="A45">
        <v>44</v>
      </c>
      <c r="B45">
        <f t="shared" si="1"/>
        <v>190</v>
      </c>
      <c r="C45">
        <f t="shared" si="0"/>
        <v>72.2</v>
      </c>
    </row>
    <row r="46" spans="1:3" x14ac:dyDescent="0.3">
      <c r="A46">
        <v>45</v>
      </c>
      <c r="B46">
        <f t="shared" si="1"/>
        <v>190</v>
      </c>
      <c r="C46">
        <f t="shared" si="0"/>
        <v>72.2</v>
      </c>
    </row>
    <row r="47" spans="1:3" x14ac:dyDescent="0.3">
      <c r="A47">
        <v>46</v>
      </c>
      <c r="B47">
        <f t="shared" si="1"/>
        <v>188</v>
      </c>
      <c r="C47">
        <f t="shared" si="0"/>
        <v>71.44</v>
      </c>
    </row>
    <row r="48" spans="1:3" x14ac:dyDescent="0.3">
      <c r="A48">
        <v>47</v>
      </c>
      <c r="B48">
        <f t="shared" si="1"/>
        <v>188</v>
      </c>
      <c r="C48">
        <f t="shared" si="0"/>
        <v>71.44</v>
      </c>
    </row>
    <row r="49" spans="1:3" x14ac:dyDescent="0.3">
      <c r="A49">
        <v>48</v>
      </c>
      <c r="B49">
        <f t="shared" si="1"/>
        <v>186</v>
      </c>
      <c r="C49">
        <f t="shared" si="0"/>
        <v>70.680000000000007</v>
      </c>
    </row>
    <row r="50" spans="1:3" x14ac:dyDescent="0.3">
      <c r="A50">
        <v>49</v>
      </c>
      <c r="B50">
        <f t="shared" si="1"/>
        <v>186</v>
      </c>
      <c r="C50">
        <f t="shared" si="0"/>
        <v>70.680000000000007</v>
      </c>
    </row>
    <row r="51" spans="1:3" x14ac:dyDescent="0.3">
      <c r="A51">
        <v>50</v>
      </c>
      <c r="B51">
        <f t="shared" si="1"/>
        <v>184</v>
      </c>
      <c r="C51">
        <f t="shared" si="0"/>
        <v>69.92</v>
      </c>
    </row>
    <row r="52" spans="1:3" x14ac:dyDescent="0.3">
      <c r="A52">
        <v>51</v>
      </c>
      <c r="B52">
        <f t="shared" si="1"/>
        <v>184</v>
      </c>
      <c r="C52">
        <f t="shared" si="0"/>
        <v>69.92</v>
      </c>
    </row>
    <row r="53" spans="1:3" x14ac:dyDescent="0.3">
      <c r="A53">
        <v>52</v>
      </c>
      <c r="B53">
        <f t="shared" si="1"/>
        <v>182</v>
      </c>
      <c r="C53">
        <f t="shared" si="0"/>
        <v>69.16</v>
      </c>
    </row>
    <row r="54" spans="1:3" x14ac:dyDescent="0.3">
      <c r="A54">
        <v>53</v>
      </c>
      <c r="B54">
        <f t="shared" si="1"/>
        <v>182</v>
      </c>
      <c r="C54">
        <f t="shared" si="0"/>
        <v>69.16</v>
      </c>
    </row>
    <row r="55" spans="1:3" x14ac:dyDescent="0.3">
      <c r="A55">
        <v>54</v>
      </c>
      <c r="B55">
        <f t="shared" si="1"/>
        <v>180</v>
      </c>
      <c r="C55">
        <f t="shared" si="0"/>
        <v>68.399999999999991</v>
      </c>
    </row>
    <row r="56" spans="1:3" x14ac:dyDescent="0.3">
      <c r="A56">
        <v>55</v>
      </c>
      <c r="B56">
        <f t="shared" si="1"/>
        <v>180</v>
      </c>
      <c r="C56">
        <f t="shared" si="0"/>
        <v>68.399999999999991</v>
      </c>
    </row>
    <row r="57" spans="1:3" x14ac:dyDescent="0.3">
      <c r="A57">
        <v>56</v>
      </c>
      <c r="B57">
        <f t="shared" si="1"/>
        <v>178</v>
      </c>
      <c r="C57">
        <f t="shared" si="0"/>
        <v>67.64</v>
      </c>
    </row>
    <row r="58" spans="1:3" x14ac:dyDescent="0.3">
      <c r="A58">
        <v>57</v>
      </c>
      <c r="B58">
        <f t="shared" si="1"/>
        <v>178</v>
      </c>
      <c r="C58">
        <f t="shared" si="0"/>
        <v>67.64</v>
      </c>
    </row>
    <row r="59" spans="1:3" x14ac:dyDescent="0.3">
      <c r="A59">
        <v>58</v>
      </c>
      <c r="B59">
        <f t="shared" si="1"/>
        <v>176</v>
      </c>
      <c r="C59">
        <f t="shared" si="0"/>
        <v>66.88</v>
      </c>
    </row>
    <row r="60" spans="1:3" x14ac:dyDescent="0.3">
      <c r="A60">
        <v>59</v>
      </c>
      <c r="B60">
        <f t="shared" si="1"/>
        <v>176</v>
      </c>
      <c r="C60">
        <f t="shared" si="0"/>
        <v>66.88</v>
      </c>
    </row>
    <row r="61" spans="1:3" x14ac:dyDescent="0.3">
      <c r="A61">
        <v>60</v>
      </c>
      <c r="B61">
        <f t="shared" si="1"/>
        <v>208</v>
      </c>
      <c r="C61">
        <f t="shared" si="0"/>
        <v>79.039999999999992</v>
      </c>
    </row>
    <row r="62" spans="1:3" x14ac:dyDescent="0.3">
      <c r="A62">
        <v>61</v>
      </c>
      <c r="B62">
        <f t="shared" si="1"/>
        <v>208</v>
      </c>
      <c r="C62">
        <f t="shared" si="0"/>
        <v>79.039999999999992</v>
      </c>
    </row>
    <row r="63" spans="1:3" x14ac:dyDescent="0.3">
      <c r="A63">
        <v>62</v>
      </c>
      <c r="B63">
        <f t="shared" si="1"/>
        <v>206</v>
      </c>
      <c r="C63">
        <f t="shared" si="0"/>
        <v>78.28</v>
      </c>
    </row>
    <row r="64" spans="1:3" x14ac:dyDescent="0.3">
      <c r="A64">
        <v>63</v>
      </c>
      <c r="B64">
        <f t="shared" si="1"/>
        <v>206</v>
      </c>
      <c r="C64">
        <f t="shared" si="0"/>
        <v>78.28</v>
      </c>
    </row>
    <row r="65" spans="1:3" x14ac:dyDescent="0.3">
      <c r="A65">
        <v>64</v>
      </c>
      <c r="B65">
        <f t="shared" si="1"/>
        <v>204</v>
      </c>
      <c r="C65">
        <f t="shared" si="0"/>
        <v>77.52000000000001</v>
      </c>
    </row>
    <row r="66" spans="1:3" x14ac:dyDescent="0.3">
      <c r="A66">
        <v>65</v>
      </c>
      <c r="B66">
        <f t="shared" si="1"/>
        <v>204</v>
      </c>
      <c r="C66">
        <f t="shared" si="0"/>
        <v>77.52000000000001</v>
      </c>
    </row>
    <row r="67" spans="1:3" x14ac:dyDescent="0.3">
      <c r="A67">
        <v>66</v>
      </c>
      <c r="B67">
        <f t="shared" si="1"/>
        <v>202</v>
      </c>
      <c r="C67">
        <f t="shared" ref="C67:C130" si="2">B67*0.2*1.9</f>
        <v>76.760000000000005</v>
      </c>
    </row>
    <row r="68" spans="1:3" x14ac:dyDescent="0.3">
      <c r="A68">
        <v>67</v>
      </c>
      <c r="B68">
        <f t="shared" ref="B68:B131" si="3">IF(MOD(A68,2)=0,IF(MOD(A68,30)=0,ROUNDDOWN((B67-2)*1.2,0),B67-2),B67)</f>
        <v>202</v>
      </c>
      <c r="C68">
        <f t="shared" si="2"/>
        <v>76.760000000000005</v>
      </c>
    </row>
    <row r="69" spans="1:3" x14ac:dyDescent="0.3">
      <c r="A69">
        <v>68</v>
      </c>
      <c r="B69">
        <f t="shared" si="3"/>
        <v>200</v>
      </c>
      <c r="C69">
        <f t="shared" si="2"/>
        <v>76</v>
      </c>
    </row>
    <row r="70" spans="1:3" x14ac:dyDescent="0.3">
      <c r="A70">
        <v>69</v>
      </c>
      <c r="B70">
        <f t="shared" si="3"/>
        <v>200</v>
      </c>
      <c r="C70">
        <f t="shared" si="2"/>
        <v>76</v>
      </c>
    </row>
    <row r="71" spans="1:3" x14ac:dyDescent="0.3">
      <c r="A71">
        <v>70</v>
      </c>
      <c r="B71">
        <f t="shared" si="3"/>
        <v>198</v>
      </c>
      <c r="C71">
        <f t="shared" si="2"/>
        <v>75.239999999999995</v>
      </c>
    </row>
    <row r="72" spans="1:3" x14ac:dyDescent="0.3">
      <c r="A72">
        <v>71</v>
      </c>
      <c r="B72">
        <f t="shared" si="3"/>
        <v>198</v>
      </c>
      <c r="C72">
        <f t="shared" si="2"/>
        <v>75.239999999999995</v>
      </c>
    </row>
    <row r="73" spans="1:3" x14ac:dyDescent="0.3">
      <c r="A73">
        <v>72</v>
      </c>
      <c r="B73">
        <f t="shared" si="3"/>
        <v>196</v>
      </c>
      <c r="C73">
        <f t="shared" si="2"/>
        <v>74.48</v>
      </c>
    </row>
    <row r="74" spans="1:3" x14ac:dyDescent="0.3">
      <c r="A74">
        <v>73</v>
      </c>
      <c r="B74">
        <f t="shared" si="3"/>
        <v>196</v>
      </c>
      <c r="C74">
        <f t="shared" si="2"/>
        <v>74.48</v>
      </c>
    </row>
    <row r="75" spans="1:3" x14ac:dyDescent="0.3">
      <c r="A75">
        <v>74</v>
      </c>
      <c r="B75">
        <f t="shared" si="3"/>
        <v>194</v>
      </c>
      <c r="C75">
        <f t="shared" si="2"/>
        <v>73.72</v>
      </c>
    </row>
    <row r="76" spans="1:3" x14ac:dyDescent="0.3">
      <c r="A76">
        <v>75</v>
      </c>
      <c r="B76">
        <f t="shared" si="3"/>
        <v>194</v>
      </c>
      <c r="C76">
        <f t="shared" si="2"/>
        <v>73.72</v>
      </c>
    </row>
    <row r="77" spans="1:3" x14ac:dyDescent="0.3">
      <c r="A77">
        <v>76</v>
      </c>
      <c r="B77">
        <f t="shared" si="3"/>
        <v>192</v>
      </c>
      <c r="C77">
        <f t="shared" si="2"/>
        <v>72.960000000000008</v>
      </c>
    </row>
    <row r="78" spans="1:3" x14ac:dyDescent="0.3">
      <c r="A78">
        <v>77</v>
      </c>
      <c r="B78">
        <f t="shared" si="3"/>
        <v>192</v>
      </c>
      <c r="C78">
        <f t="shared" si="2"/>
        <v>72.960000000000008</v>
      </c>
    </row>
    <row r="79" spans="1:3" x14ac:dyDescent="0.3">
      <c r="A79">
        <v>78</v>
      </c>
      <c r="B79">
        <f t="shared" si="3"/>
        <v>190</v>
      </c>
      <c r="C79">
        <f t="shared" si="2"/>
        <v>72.2</v>
      </c>
    </row>
    <row r="80" spans="1:3" x14ac:dyDescent="0.3">
      <c r="A80">
        <v>79</v>
      </c>
      <c r="B80">
        <f t="shared" si="3"/>
        <v>190</v>
      </c>
      <c r="C80">
        <f t="shared" si="2"/>
        <v>72.2</v>
      </c>
    </row>
    <row r="81" spans="1:3" x14ac:dyDescent="0.3">
      <c r="A81">
        <v>80</v>
      </c>
      <c r="B81">
        <f t="shared" si="3"/>
        <v>188</v>
      </c>
      <c r="C81">
        <f t="shared" si="2"/>
        <v>71.44</v>
      </c>
    </row>
    <row r="82" spans="1:3" x14ac:dyDescent="0.3">
      <c r="A82">
        <v>81</v>
      </c>
      <c r="B82">
        <f t="shared" si="3"/>
        <v>188</v>
      </c>
      <c r="C82">
        <f t="shared" si="2"/>
        <v>71.44</v>
      </c>
    </row>
    <row r="83" spans="1:3" x14ac:dyDescent="0.3">
      <c r="A83">
        <v>82</v>
      </c>
      <c r="B83">
        <f t="shared" si="3"/>
        <v>186</v>
      </c>
      <c r="C83">
        <f t="shared" si="2"/>
        <v>70.680000000000007</v>
      </c>
    </row>
    <row r="84" spans="1:3" x14ac:dyDescent="0.3">
      <c r="A84">
        <v>83</v>
      </c>
      <c r="B84">
        <f t="shared" si="3"/>
        <v>186</v>
      </c>
      <c r="C84">
        <f t="shared" si="2"/>
        <v>70.680000000000007</v>
      </c>
    </row>
    <row r="85" spans="1:3" x14ac:dyDescent="0.3">
      <c r="A85">
        <v>84</v>
      </c>
      <c r="B85">
        <f t="shared" si="3"/>
        <v>184</v>
      </c>
      <c r="C85">
        <f t="shared" si="2"/>
        <v>69.92</v>
      </c>
    </row>
    <row r="86" spans="1:3" x14ac:dyDescent="0.3">
      <c r="A86">
        <v>85</v>
      </c>
      <c r="B86">
        <f t="shared" si="3"/>
        <v>184</v>
      </c>
      <c r="C86">
        <f t="shared" si="2"/>
        <v>69.92</v>
      </c>
    </row>
    <row r="87" spans="1:3" x14ac:dyDescent="0.3">
      <c r="A87">
        <v>86</v>
      </c>
      <c r="B87">
        <f t="shared" si="3"/>
        <v>182</v>
      </c>
      <c r="C87">
        <f t="shared" si="2"/>
        <v>69.16</v>
      </c>
    </row>
    <row r="88" spans="1:3" x14ac:dyDescent="0.3">
      <c r="A88">
        <v>87</v>
      </c>
      <c r="B88">
        <f t="shared" si="3"/>
        <v>182</v>
      </c>
      <c r="C88">
        <f t="shared" si="2"/>
        <v>69.16</v>
      </c>
    </row>
    <row r="89" spans="1:3" x14ac:dyDescent="0.3">
      <c r="A89">
        <v>88</v>
      </c>
      <c r="B89">
        <f t="shared" si="3"/>
        <v>180</v>
      </c>
      <c r="C89">
        <f t="shared" si="2"/>
        <v>68.399999999999991</v>
      </c>
    </row>
    <row r="90" spans="1:3" x14ac:dyDescent="0.3">
      <c r="A90">
        <v>89</v>
      </c>
      <c r="B90">
        <f t="shared" si="3"/>
        <v>180</v>
      </c>
      <c r="C90">
        <f t="shared" si="2"/>
        <v>68.399999999999991</v>
      </c>
    </row>
    <row r="91" spans="1:3" x14ac:dyDescent="0.3">
      <c r="A91">
        <v>90</v>
      </c>
      <c r="B91">
        <f t="shared" si="3"/>
        <v>213</v>
      </c>
      <c r="C91">
        <f t="shared" si="2"/>
        <v>80.94</v>
      </c>
    </row>
    <row r="92" spans="1:3" x14ac:dyDescent="0.3">
      <c r="A92">
        <v>91</v>
      </c>
      <c r="B92">
        <f t="shared" si="3"/>
        <v>213</v>
      </c>
      <c r="C92">
        <f t="shared" si="2"/>
        <v>80.94</v>
      </c>
    </row>
    <row r="93" spans="1:3" x14ac:dyDescent="0.3">
      <c r="A93">
        <v>92</v>
      </c>
      <c r="B93">
        <f t="shared" si="3"/>
        <v>211</v>
      </c>
      <c r="C93">
        <f t="shared" si="2"/>
        <v>80.180000000000007</v>
      </c>
    </row>
    <row r="94" spans="1:3" x14ac:dyDescent="0.3">
      <c r="A94">
        <v>93</v>
      </c>
      <c r="B94">
        <f t="shared" si="3"/>
        <v>211</v>
      </c>
      <c r="C94">
        <f t="shared" si="2"/>
        <v>80.180000000000007</v>
      </c>
    </row>
    <row r="95" spans="1:3" x14ac:dyDescent="0.3">
      <c r="A95">
        <v>94</v>
      </c>
      <c r="B95">
        <f t="shared" si="3"/>
        <v>209</v>
      </c>
      <c r="C95">
        <f t="shared" si="2"/>
        <v>79.42</v>
      </c>
    </row>
    <row r="96" spans="1:3" x14ac:dyDescent="0.3">
      <c r="A96">
        <v>95</v>
      </c>
      <c r="B96">
        <f t="shared" si="3"/>
        <v>209</v>
      </c>
      <c r="C96">
        <f t="shared" si="2"/>
        <v>79.42</v>
      </c>
    </row>
    <row r="97" spans="1:3" x14ac:dyDescent="0.3">
      <c r="A97">
        <v>96</v>
      </c>
      <c r="B97">
        <f t="shared" si="3"/>
        <v>207</v>
      </c>
      <c r="C97">
        <f t="shared" si="2"/>
        <v>78.660000000000011</v>
      </c>
    </row>
    <row r="98" spans="1:3" x14ac:dyDescent="0.3">
      <c r="A98">
        <v>97</v>
      </c>
      <c r="B98">
        <f t="shared" si="3"/>
        <v>207</v>
      </c>
      <c r="C98">
        <f t="shared" si="2"/>
        <v>78.660000000000011</v>
      </c>
    </row>
    <row r="99" spans="1:3" x14ac:dyDescent="0.3">
      <c r="A99">
        <v>98</v>
      </c>
      <c r="B99">
        <f t="shared" si="3"/>
        <v>205</v>
      </c>
      <c r="C99">
        <f t="shared" si="2"/>
        <v>77.899999999999991</v>
      </c>
    </row>
    <row r="100" spans="1:3" x14ac:dyDescent="0.3">
      <c r="A100">
        <v>99</v>
      </c>
      <c r="B100">
        <f t="shared" si="3"/>
        <v>205</v>
      </c>
      <c r="C100">
        <f t="shared" si="2"/>
        <v>77.899999999999991</v>
      </c>
    </row>
    <row r="101" spans="1:3" x14ac:dyDescent="0.3">
      <c r="A101">
        <v>100</v>
      </c>
      <c r="B101">
        <f t="shared" si="3"/>
        <v>203</v>
      </c>
      <c r="C101">
        <f t="shared" si="2"/>
        <v>77.14</v>
      </c>
    </row>
    <row r="102" spans="1:3" x14ac:dyDescent="0.3">
      <c r="A102">
        <v>101</v>
      </c>
      <c r="B102">
        <f t="shared" si="3"/>
        <v>203</v>
      </c>
      <c r="C102">
        <f t="shared" si="2"/>
        <v>77.14</v>
      </c>
    </row>
    <row r="103" spans="1:3" x14ac:dyDescent="0.3">
      <c r="A103">
        <v>102</v>
      </c>
      <c r="B103">
        <f t="shared" si="3"/>
        <v>201</v>
      </c>
      <c r="C103">
        <f t="shared" si="2"/>
        <v>76.38</v>
      </c>
    </row>
    <row r="104" spans="1:3" x14ac:dyDescent="0.3">
      <c r="A104">
        <v>103</v>
      </c>
      <c r="B104">
        <f t="shared" si="3"/>
        <v>201</v>
      </c>
      <c r="C104">
        <f t="shared" si="2"/>
        <v>76.38</v>
      </c>
    </row>
    <row r="105" spans="1:3" x14ac:dyDescent="0.3">
      <c r="A105">
        <v>104</v>
      </c>
      <c r="B105">
        <f t="shared" si="3"/>
        <v>199</v>
      </c>
      <c r="C105">
        <f t="shared" si="2"/>
        <v>75.62</v>
      </c>
    </row>
    <row r="106" spans="1:3" x14ac:dyDescent="0.3">
      <c r="A106">
        <v>105</v>
      </c>
      <c r="B106">
        <f t="shared" si="3"/>
        <v>199</v>
      </c>
      <c r="C106">
        <f t="shared" si="2"/>
        <v>75.62</v>
      </c>
    </row>
    <row r="107" spans="1:3" x14ac:dyDescent="0.3">
      <c r="A107">
        <v>106</v>
      </c>
      <c r="B107">
        <f t="shared" si="3"/>
        <v>197</v>
      </c>
      <c r="C107">
        <f t="shared" si="2"/>
        <v>74.860000000000014</v>
      </c>
    </row>
    <row r="108" spans="1:3" x14ac:dyDescent="0.3">
      <c r="A108">
        <v>107</v>
      </c>
      <c r="B108">
        <f t="shared" si="3"/>
        <v>197</v>
      </c>
      <c r="C108">
        <f t="shared" si="2"/>
        <v>74.860000000000014</v>
      </c>
    </row>
    <row r="109" spans="1:3" x14ac:dyDescent="0.3">
      <c r="A109">
        <v>108</v>
      </c>
      <c r="B109">
        <f t="shared" si="3"/>
        <v>195</v>
      </c>
      <c r="C109">
        <f t="shared" si="2"/>
        <v>74.099999999999994</v>
      </c>
    </row>
    <row r="110" spans="1:3" x14ac:dyDescent="0.3">
      <c r="A110">
        <v>109</v>
      </c>
      <c r="B110">
        <f t="shared" si="3"/>
        <v>195</v>
      </c>
      <c r="C110">
        <f t="shared" si="2"/>
        <v>74.099999999999994</v>
      </c>
    </row>
    <row r="111" spans="1:3" x14ac:dyDescent="0.3">
      <c r="A111">
        <v>110</v>
      </c>
      <c r="B111">
        <f t="shared" si="3"/>
        <v>193</v>
      </c>
      <c r="C111">
        <f t="shared" si="2"/>
        <v>73.34</v>
      </c>
    </row>
    <row r="112" spans="1:3" x14ac:dyDescent="0.3">
      <c r="A112">
        <v>111</v>
      </c>
      <c r="B112">
        <f t="shared" si="3"/>
        <v>193</v>
      </c>
      <c r="C112">
        <f t="shared" si="2"/>
        <v>73.34</v>
      </c>
    </row>
    <row r="113" spans="1:3" x14ac:dyDescent="0.3">
      <c r="A113">
        <v>112</v>
      </c>
      <c r="B113">
        <f t="shared" si="3"/>
        <v>191</v>
      </c>
      <c r="C113">
        <f t="shared" si="2"/>
        <v>72.58</v>
      </c>
    </row>
    <row r="114" spans="1:3" x14ac:dyDescent="0.3">
      <c r="A114">
        <v>113</v>
      </c>
      <c r="B114">
        <f t="shared" si="3"/>
        <v>191</v>
      </c>
      <c r="C114">
        <f t="shared" si="2"/>
        <v>72.58</v>
      </c>
    </row>
    <row r="115" spans="1:3" x14ac:dyDescent="0.3">
      <c r="A115">
        <v>114</v>
      </c>
      <c r="B115">
        <f t="shared" si="3"/>
        <v>189</v>
      </c>
      <c r="C115">
        <f t="shared" si="2"/>
        <v>71.820000000000007</v>
      </c>
    </row>
    <row r="116" spans="1:3" x14ac:dyDescent="0.3">
      <c r="A116">
        <v>115</v>
      </c>
      <c r="B116">
        <f t="shared" si="3"/>
        <v>189</v>
      </c>
      <c r="C116">
        <f t="shared" si="2"/>
        <v>71.820000000000007</v>
      </c>
    </row>
    <row r="117" spans="1:3" x14ac:dyDescent="0.3">
      <c r="A117">
        <v>116</v>
      </c>
      <c r="B117">
        <f t="shared" si="3"/>
        <v>187</v>
      </c>
      <c r="C117">
        <f t="shared" si="2"/>
        <v>71.059999999999988</v>
      </c>
    </row>
    <row r="118" spans="1:3" x14ac:dyDescent="0.3">
      <c r="A118">
        <v>117</v>
      </c>
      <c r="B118">
        <f t="shared" si="3"/>
        <v>187</v>
      </c>
      <c r="C118">
        <f t="shared" si="2"/>
        <v>71.059999999999988</v>
      </c>
    </row>
    <row r="119" spans="1:3" x14ac:dyDescent="0.3">
      <c r="A119">
        <v>118</v>
      </c>
      <c r="B119">
        <f t="shared" si="3"/>
        <v>185</v>
      </c>
      <c r="C119">
        <f t="shared" si="2"/>
        <v>70.3</v>
      </c>
    </row>
    <row r="120" spans="1:3" x14ac:dyDescent="0.3">
      <c r="A120">
        <v>119</v>
      </c>
      <c r="B120">
        <f t="shared" si="3"/>
        <v>185</v>
      </c>
      <c r="C120">
        <f t="shared" si="2"/>
        <v>70.3</v>
      </c>
    </row>
    <row r="121" spans="1:3" x14ac:dyDescent="0.3">
      <c r="A121">
        <v>120</v>
      </c>
      <c r="B121">
        <f t="shared" si="3"/>
        <v>219</v>
      </c>
      <c r="C121">
        <f t="shared" si="2"/>
        <v>83.22</v>
      </c>
    </row>
    <row r="122" spans="1:3" x14ac:dyDescent="0.3">
      <c r="A122">
        <v>121</v>
      </c>
      <c r="B122">
        <f t="shared" si="3"/>
        <v>219</v>
      </c>
      <c r="C122">
        <f t="shared" si="2"/>
        <v>83.22</v>
      </c>
    </row>
    <row r="123" spans="1:3" x14ac:dyDescent="0.3">
      <c r="A123">
        <v>122</v>
      </c>
      <c r="B123">
        <f t="shared" si="3"/>
        <v>217</v>
      </c>
      <c r="C123">
        <f t="shared" si="2"/>
        <v>82.460000000000008</v>
      </c>
    </row>
    <row r="124" spans="1:3" x14ac:dyDescent="0.3">
      <c r="A124">
        <v>123</v>
      </c>
      <c r="B124">
        <f t="shared" si="3"/>
        <v>217</v>
      </c>
      <c r="C124">
        <f t="shared" si="2"/>
        <v>82.460000000000008</v>
      </c>
    </row>
    <row r="125" spans="1:3" x14ac:dyDescent="0.3">
      <c r="A125">
        <v>124</v>
      </c>
      <c r="B125">
        <f t="shared" si="3"/>
        <v>215</v>
      </c>
      <c r="C125">
        <f t="shared" si="2"/>
        <v>81.7</v>
      </c>
    </row>
    <row r="126" spans="1:3" x14ac:dyDescent="0.3">
      <c r="A126">
        <v>125</v>
      </c>
      <c r="B126">
        <f t="shared" si="3"/>
        <v>215</v>
      </c>
      <c r="C126">
        <f t="shared" si="2"/>
        <v>81.7</v>
      </c>
    </row>
    <row r="127" spans="1:3" x14ac:dyDescent="0.3">
      <c r="A127">
        <v>126</v>
      </c>
      <c r="B127">
        <f t="shared" si="3"/>
        <v>213</v>
      </c>
      <c r="C127">
        <f t="shared" si="2"/>
        <v>80.94</v>
      </c>
    </row>
    <row r="128" spans="1:3" x14ac:dyDescent="0.3">
      <c r="A128">
        <v>127</v>
      </c>
      <c r="B128">
        <f t="shared" si="3"/>
        <v>213</v>
      </c>
      <c r="C128">
        <f t="shared" si="2"/>
        <v>80.94</v>
      </c>
    </row>
    <row r="129" spans="1:3" x14ac:dyDescent="0.3">
      <c r="A129">
        <v>128</v>
      </c>
      <c r="B129">
        <f t="shared" si="3"/>
        <v>211</v>
      </c>
      <c r="C129">
        <f t="shared" si="2"/>
        <v>80.180000000000007</v>
      </c>
    </row>
    <row r="130" spans="1:3" x14ac:dyDescent="0.3">
      <c r="A130">
        <v>129</v>
      </c>
      <c r="B130">
        <f t="shared" si="3"/>
        <v>211</v>
      </c>
      <c r="C130">
        <f t="shared" si="2"/>
        <v>80.180000000000007</v>
      </c>
    </row>
    <row r="131" spans="1:3" x14ac:dyDescent="0.3">
      <c r="A131">
        <v>130</v>
      </c>
      <c r="B131">
        <f t="shared" si="3"/>
        <v>209</v>
      </c>
      <c r="C131">
        <f t="shared" ref="C131:C181" si="4">B131*0.2*1.9</f>
        <v>79.42</v>
      </c>
    </row>
    <row r="132" spans="1:3" x14ac:dyDescent="0.3">
      <c r="A132">
        <v>131</v>
      </c>
      <c r="B132">
        <f t="shared" ref="B132:B181" si="5">IF(MOD(A132,2)=0,IF(MOD(A132,30)=0,ROUNDDOWN((B131-2)*1.2,0),B131-2),B131)</f>
        <v>209</v>
      </c>
      <c r="C132">
        <f t="shared" si="4"/>
        <v>79.42</v>
      </c>
    </row>
    <row r="133" spans="1:3" x14ac:dyDescent="0.3">
      <c r="A133">
        <v>132</v>
      </c>
      <c r="B133">
        <f t="shared" si="5"/>
        <v>207</v>
      </c>
      <c r="C133">
        <f t="shared" si="4"/>
        <v>78.660000000000011</v>
      </c>
    </row>
    <row r="134" spans="1:3" x14ac:dyDescent="0.3">
      <c r="A134">
        <v>133</v>
      </c>
      <c r="B134">
        <f t="shared" si="5"/>
        <v>207</v>
      </c>
      <c r="C134">
        <f t="shared" si="4"/>
        <v>78.660000000000011</v>
      </c>
    </row>
    <row r="135" spans="1:3" x14ac:dyDescent="0.3">
      <c r="A135">
        <v>134</v>
      </c>
      <c r="B135">
        <f t="shared" si="5"/>
        <v>205</v>
      </c>
      <c r="C135">
        <f t="shared" si="4"/>
        <v>77.899999999999991</v>
      </c>
    </row>
    <row r="136" spans="1:3" x14ac:dyDescent="0.3">
      <c r="A136">
        <v>135</v>
      </c>
      <c r="B136">
        <f t="shared" si="5"/>
        <v>205</v>
      </c>
      <c r="C136">
        <f t="shared" si="4"/>
        <v>77.899999999999991</v>
      </c>
    </row>
    <row r="137" spans="1:3" x14ac:dyDescent="0.3">
      <c r="A137">
        <v>136</v>
      </c>
      <c r="B137">
        <f t="shared" si="5"/>
        <v>203</v>
      </c>
      <c r="C137">
        <f t="shared" si="4"/>
        <v>77.14</v>
      </c>
    </row>
    <row r="138" spans="1:3" x14ac:dyDescent="0.3">
      <c r="A138">
        <v>137</v>
      </c>
      <c r="B138">
        <f t="shared" si="5"/>
        <v>203</v>
      </c>
      <c r="C138">
        <f t="shared" si="4"/>
        <v>77.14</v>
      </c>
    </row>
    <row r="139" spans="1:3" x14ac:dyDescent="0.3">
      <c r="A139">
        <v>138</v>
      </c>
      <c r="B139">
        <f t="shared" si="5"/>
        <v>201</v>
      </c>
      <c r="C139">
        <f t="shared" si="4"/>
        <v>76.38</v>
      </c>
    </row>
    <row r="140" spans="1:3" x14ac:dyDescent="0.3">
      <c r="A140">
        <v>139</v>
      </c>
      <c r="B140">
        <f t="shared" si="5"/>
        <v>201</v>
      </c>
      <c r="C140">
        <f t="shared" si="4"/>
        <v>76.38</v>
      </c>
    </row>
    <row r="141" spans="1:3" x14ac:dyDescent="0.3">
      <c r="A141">
        <v>140</v>
      </c>
      <c r="B141">
        <f t="shared" si="5"/>
        <v>199</v>
      </c>
      <c r="C141">
        <f t="shared" si="4"/>
        <v>75.62</v>
      </c>
    </row>
    <row r="142" spans="1:3" x14ac:dyDescent="0.3">
      <c r="A142">
        <v>141</v>
      </c>
      <c r="B142">
        <f t="shared" si="5"/>
        <v>199</v>
      </c>
      <c r="C142">
        <f t="shared" si="4"/>
        <v>75.62</v>
      </c>
    </row>
    <row r="143" spans="1:3" x14ac:dyDescent="0.3">
      <c r="A143">
        <v>142</v>
      </c>
      <c r="B143">
        <f t="shared" si="5"/>
        <v>197</v>
      </c>
      <c r="C143">
        <f t="shared" si="4"/>
        <v>74.860000000000014</v>
      </c>
    </row>
    <row r="144" spans="1:3" x14ac:dyDescent="0.3">
      <c r="A144">
        <v>143</v>
      </c>
      <c r="B144">
        <f t="shared" si="5"/>
        <v>197</v>
      </c>
      <c r="C144">
        <f t="shared" si="4"/>
        <v>74.860000000000014</v>
      </c>
    </row>
    <row r="145" spans="1:3" x14ac:dyDescent="0.3">
      <c r="A145">
        <v>144</v>
      </c>
      <c r="B145">
        <f t="shared" si="5"/>
        <v>195</v>
      </c>
      <c r="C145">
        <f t="shared" si="4"/>
        <v>74.099999999999994</v>
      </c>
    </row>
    <row r="146" spans="1:3" x14ac:dyDescent="0.3">
      <c r="A146">
        <v>145</v>
      </c>
      <c r="B146">
        <f t="shared" si="5"/>
        <v>195</v>
      </c>
      <c r="C146">
        <f t="shared" si="4"/>
        <v>74.099999999999994</v>
      </c>
    </row>
    <row r="147" spans="1:3" x14ac:dyDescent="0.3">
      <c r="A147">
        <v>146</v>
      </c>
      <c r="B147">
        <f t="shared" si="5"/>
        <v>193</v>
      </c>
      <c r="C147">
        <f t="shared" si="4"/>
        <v>73.34</v>
      </c>
    </row>
    <row r="148" spans="1:3" x14ac:dyDescent="0.3">
      <c r="A148">
        <v>147</v>
      </c>
      <c r="B148">
        <f t="shared" si="5"/>
        <v>193</v>
      </c>
      <c r="C148">
        <f t="shared" si="4"/>
        <v>73.34</v>
      </c>
    </row>
    <row r="149" spans="1:3" x14ac:dyDescent="0.3">
      <c r="A149">
        <v>148</v>
      </c>
      <c r="B149">
        <f t="shared" si="5"/>
        <v>191</v>
      </c>
      <c r="C149">
        <f t="shared" si="4"/>
        <v>72.58</v>
      </c>
    </row>
    <row r="150" spans="1:3" x14ac:dyDescent="0.3">
      <c r="A150">
        <v>149</v>
      </c>
      <c r="B150">
        <f t="shared" si="5"/>
        <v>191</v>
      </c>
      <c r="C150">
        <f t="shared" si="4"/>
        <v>72.58</v>
      </c>
    </row>
    <row r="151" spans="1:3" x14ac:dyDescent="0.3">
      <c r="A151">
        <v>150</v>
      </c>
      <c r="B151">
        <f t="shared" si="5"/>
        <v>226</v>
      </c>
      <c r="C151">
        <f t="shared" si="4"/>
        <v>85.88</v>
      </c>
    </row>
    <row r="152" spans="1:3" x14ac:dyDescent="0.3">
      <c r="A152">
        <v>151</v>
      </c>
      <c r="B152">
        <f t="shared" si="5"/>
        <v>226</v>
      </c>
      <c r="C152">
        <f t="shared" si="4"/>
        <v>85.88</v>
      </c>
    </row>
    <row r="153" spans="1:3" x14ac:dyDescent="0.3">
      <c r="A153">
        <v>152</v>
      </c>
      <c r="B153">
        <f t="shared" si="5"/>
        <v>224</v>
      </c>
      <c r="C153">
        <f t="shared" si="4"/>
        <v>85.12</v>
      </c>
    </row>
    <row r="154" spans="1:3" x14ac:dyDescent="0.3">
      <c r="A154">
        <v>153</v>
      </c>
      <c r="B154">
        <f t="shared" si="5"/>
        <v>224</v>
      </c>
      <c r="C154">
        <f t="shared" si="4"/>
        <v>85.12</v>
      </c>
    </row>
    <row r="155" spans="1:3" x14ac:dyDescent="0.3">
      <c r="A155">
        <v>154</v>
      </c>
      <c r="B155">
        <f t="shared" si="5"/>
        <v>222</v>
      </c>
      <c r="C155">
        <f t="shared" si="4"/>
        <v>84.360000000000014</v>
      </c>
    </row>
    <row r="156" spans="1:3" x14ac:dyDescent="0.3">
      <c r="A156">
        <v>155</v>
      </c>
      <c r="B156">
        <f t="shared" si="5"/>
        <v>222</v>
      </c>
      <c r="C156">
        <f t="shared" si="4"/>
        <v>84.360000000000014</v>
      </c>
    </row>
    <row r="157" spans="1:3" x14ac:dyDescent="0.3">
      <c r="A157">
        <v>156</v>
      </c>
      <c r="B157">
        <f t="shared" si="5"/>
        <v>220</v>
      </c>
      <c r="C157">
        <f t="shared" si="4"/>
        <v>83.6</v>
      </c>
    </row>
    <row r="158" spans="1:3" x14ac:dyDescent="0.3">
      <c r="A158">
        <v>157</v>
      </c>
      <c r="B158">
        <f t="shared" si="5"/>
        <v>220</v>
      </c>
      <c r="C158">
        <f t="shared" si="4"/>
        <v>83.6</v>
      </c>
    </row>
    <row r="159" spans="1:3" x14ac:dyDescent="0.3">
      <c r="A159">
        <v>158</v>
      </c>
      <c r="B159">
        <f t="shared" si="5"/>
        <v>218</v>
      </c>
      <c r="C159">
        <f t="shared" si="4"/>
        <v>82.84</v>
      </c>
    </row>
    <row r="160" spans="1:3" x14ac:dyDescent="0.3">
      <c r="A160">
        <v>159</v>
      </c>
      <c r="B160">
        <f t="shared" si="5"/>
        <v>218</v>
      </c>
      <c r="C160">
        <f t="shared" si="4"/>
        <v>82.84</v>
      </c>
    </row>
    <row r="161" spans="1:3" x14ac:dyDescent="0.3">
      <c r="A161">
        <v>160</v>
      </c>
      <c r="B161">
        <f t="shared" si="5"/>
        <v>216</v>
      </c>
      <c r="C161">
        <f t="shared" si="4"/>
        <v>82.08</v>
      </c>
    </row>
    <row r="162" spans="1:3" x14ac:dyDescent="0.3">
      <c r="A162">
        <v>161</v>
      </c>
      <c r="B162">
        <f t="shared" si="5"/>
        <v>216</v>
      </c>
      <c r="C162">
        <f t="shared" si="4"/>
        <v>82.08</v>
      </c>
    </row>
    <row r="163" spans="1:3" x14ac:dyDescent="0.3">
      <c r="A163">
        <v>162</v>
      </c>
      <c r="B163">
        <f t="shared" si="5"/>
        <v>214</v>
      </c>
      <c r="C163">
        <f t="shared" si="4"/>
        <v>81.320000000000007</v>
      </c>
    </row>
    <row r="164" spans="1:3" x14ac:dyDescent="0.3">
      <c r="A164">
        <v>163</v>
      </c>
      <c r="B164">
        <f t="shared" si="5"/>
        <v>214</v>
      </c>
      <c r="C164">
        <f t="shared" si="4"/>
        <v>81.320000000000007</v>
      </c>
    </row>
    <row r="165" spans="1:3" x14ac:dyDescent="0.3">
      <c r="A165">
        <v>164</v>
      </c>
      <c r="B165">
        <f t="shared" si="5"/>
        <v>212</v>
      </c>
      <c r="C165">
        <f t="shared" si="4"/>
        <v>80.56</v>
      </c>
    </row>
    <row r="166" spans="1:3" x14ac:dyDescent="0.3">
      <c r="A166">
        <v>165</v>
      </c>
      <c r="B166">
        <f t="shared" si="5"/>
        <v>212</v>
      </c>
      <c r="C166">
        <f t="shared" si="4"/>
        <v>80.56</v>
      </c>
    </row>
    <row r="167" spans="1:3" x14ac:dyDescent="0.3">
      <c r="A167">
        <v>166</v>
      </c>
      <c r="B167">
        <f t="shared" si="5"/>
        <v>210</v>
      </c>
      <c r="C167">
        <f t="shared" si="4"/>
        <v>79.8</v>
      </c>
    </row>
    <row r="168" spans="1:3" x14ac:dyDescent="0.3">
      <c r="A168">
        <v>167</v>
      </c>
      <c r="B168">
        <f t="shared" si="5"/>
        <v>210</v>
      </c>
      <c r="C168">
        <f t="shared" si="4"/>
        <v>79.8</v>
      </c>
    </row>
    <row r="169" spans="1:3" x14ac:dyDescent="0.3">
      <c r="A169">
        <v>168</v>
      </c>
      <c r="B169">
        <f t="shared" si="5"/>
        <v>208</v>
      </c>
      <c r="C169">
        <f t="shared" si="4"/>
        <v>79.039999999999992</v>
      </c>
    </row>
    <row r="170" spans="1:3" x14ac:dyDescent="0.3">
      <c r="A170">
        <v>169</v>
      </c>
      <c r="B170">
        <f t="shared" si="5"/>
        <v>208</v>
      </c>
      <c r="C170">
        <f t="shared" si="4"/>
        <v>79.039999999999992</v>
      </c>
    </row>
    <row r="171" spans="1:3" x14ac:dyDescent="0.3">
      <c r="A171">
        <v>170</v>
      </c>
      <c r="B171">
        <f t="shared" si="5"/>
        <v>206</v>
      </c>
      <c r="C171">
        <f t="shared" si="4"/>
        <v>78.28</v>
      </c>
    </row>
    <row r="172" spans="1:3" x14ac:dyDescent="0.3">
      <c r="A172">
        <v>171</v>
      </c>
      <c r="B172">
        <f t="shared" si="5"/>
        <v>206</v>
      </c>
      <c r="C172">
        <f t="shared" si="4"/>
        <v>78.28</v>
      </c>
    </row>
    <row r="173" spans="1:3" x14ac:dyDescent="0.3">
      <c r="A173">
        <v>172</v>
      </c>
      <c r="B173">
        <f t="shared" si="5"/>
        <v>204</v>
      </c>
      <c r="C173">
        <f t="shared" si="4"/>
        <v>77.52000000000001</v>
      </c>
    </row>
    <row r="174" spans="1:3" x14ac:dyDescent="0.3">
      <c r="A174">
        <v>173</v>
      </c>
      <c r="B174">
        <f t="shared" si="5"/>
        <v>204</v>
      </c>
      <c r="C174">
        <f t="shared" si="4"/>
        <v>77.52000000000001</v>
      </c>
    </row>
    <row r="175" spans="1:3" x14ac:dyDescent="0.3">
      <c r="A175">
        <v>174</v>
      </c>
      <c r="B175">
        <f t="shared" si="5"/>
        <v>202</v>
      </c>
      <c r="C175">
        <f t="shared" si="4"/>
        <v>76.760000000000005</v>
      </c>
    </row>
    <row r="176" spans="1:3" x14ac:dyDescent="0.3">
      <c r="A176">
        <v>175</v>
      </c>
      <c r="B176">
        <f t="shared" si="5"/>
        <v>202</v>
      </c>
      <c r="C176">
        <f t="shared" si="4"/>
        <v>76.760000000000005</v>
      </c>
    </row>
    <row r="177" spans="1:3" x14ac:dyDescent="0.3">
      <c r="A177">
        <v>176</v>
      </c>
      <c r="B177">
        <f t="shared" si="5"/>
        <v>200</v>
      </c>
      <c r="C177">
        <f t="shared" si="4"/>
        <v>76</v>
      </c>
    </row>
    <row r="178" spans="1:3" x14ac:dyDescent="0.3">
      <c r="A178">
        <v>177</v>
      </c>
      <c r="B178">
        <f t="shared" si="5"/>
        <v>200</v>
      </c>
      <c r="C178">
        <f t="shared" si="4"/>
        <v>76</v>
      </c>
    </row>
    <row r="179" spans="1:3" x14ac:dyDescent="0.3">
      <c r="A179">
        <v>178</v>
      </c>
      <c r="B179">
        <f t="shared" si="5"/>
        <v>198</v>
      </c>
      <c r="C179">
        <f t="shared" si="4"/>
        <v>75.239999999999995</v>
      </c>
    </row>
    <row r="180" spans="1:3" x14ac:dyDescent="0.3">
      <c r="A180">
        <v>179</v>
      </c>
      <c r="B180">
        <f t="shared" si="5"/>
        <v>198</v>
      </c>
      <c r="C180">
        <f t="shared" si="4"/>
        <v>75.239999999999995</v>
      </c>
    </row>
    <row r="181" spans="1:3" x14ac:dyDescent="0.3">
      <c r="A181">
        <v>180</v>
      </c>
      <c r="B181">
        <f t="shared" si="5"/>
        <v>235</v>
      </c>
      <c r="C181">
        <f t="shared" si="4"/>
        <v>89.3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E110F-3845-4848-9794-68EFDB009A92}">
  <dimension ref="A1:J181"/>
  <sheetViews>
    <sheetView workbookViewId="0">
      <selection activeCell="J6" sqref="J6"/>
    </sheetView>
  </sheetViews>
  <sheetFormatPr defaultRowHeight="14.4" x14ac:dyDescent="0.3"/>
  <cols>
    <col min="2" max="2" width="8.88671875" style="1"/>
    <col min="3" max="3" width="8.88671875" style="2"/>
    <col min="4" max="4" width="14.6640625" style="2" bestFit="1" customWidth="1"/>
    <col min="5" max="5" width="11.77734375" style="2" bestFit="1" customWidth="1"/>
    <col min="6" max="7" width="11.88671875" style="2" bestFit="1" customWidth="1"/>
    <col min="10" max="10" width="20.77734375" bestFit="1" customWidth="1"/>
  </cols>
  <sheetData>
    <row r="1" spans="1:10" x14ac:dyDescent="0.3">
      <c r="A1" t="s">
        <v>1</v>
      </c>
      <c r="B1" s="1" t="s">
        <v>13</v>
      </c>
      <c r="C1" s="2" t="s">
        <v>3</v>
      </c>
      <c r="D1" s="2" t="s">
        <v>5</v>
      </c>
      <c r="E1" s="2" t="s">
        <v>6</v>
      </c>
      <c r="F1" s="2" t="s">
        <v>7</v>
      </c>
      <c r="G1" s="2" t="s">
        <v>8</v>
      </c>
    </row>
    <row r="2" spans="1:10" x14ac:dyDescent="0.3">
      <c r="A2">
        <v>1</v>
      </c>
      <c r="B2">
        <v>200</v>
      </c>
      <c r="C2" s="2">
        <f>B2*0.2*1.9</f>
        <v>76</v>
      </c>
      <c r="D2" s="2">
        <v>0</v>
      </c>
      <c r="E2" s="2">
        <f t="shared" ref="E2:E7" si="0">IF(MOD(A2,7)&lt;&gt;0,B2*0.9,0)</f>
        <v>180</v>
      </c>
      <c r="F2" s="2">
        <f>E2-C2-D2</f>
        <v>104</v>
      </c>
      <c r="G2" s="2">
        <f>F2</f>
        <v>104</v>
      </c>
      <c r="J2" t="s">
        <v>14</v>
      </c>
    </row>
    <row r="3" spans="1:10" x14ac:dyDescent="0.3">
      <c r="A3">
        <v>2</v>
      </c>
      <c r="B3">
        <f>IF(MOD(A3,2)=0,IF(MOD(A3,30)=0,ROUNDDOWN((B2-2)*1.2,0),B2-2),B2)</f>
        <v>198</v>
      </c>
      <c r="C3" s="2">
        <f t="shared" ref="C3:C66" si="1">B3*0.2*1.9</f>
        <v>75.239999999999995</v>
      </c>
      <c r="D3" s="2">
        <f t="shared" ref="D3:D30" si="2">IF(B3&gt;B2,(B3-B2)*18,0)</f>
        <v>0</v>
      </c>
      <c r="E3" s="2">
        <f t="shared" si="0"/>
        <v>178.20000000000002</v>
      </c>
      <c r="F3" s="2">
        <f>E3-C3-D3</f>
        <v>102.96000000000002</v>
      </c>
      <c r="G3" s="2">
        <f>G2+F3</f>
        <v>206.96000000000004</v>
      </c>
    </row>
    <row r="4" spans="1:10" x14ac:dyDescent="0.3">
      <c r="A4">
        <v>3</v>
      </c>
      <c r="B4">
        <f t="shared" ref="B4:B67" si="3">IF(MOD(A4,2)=0,IF(MOD(A4,30)=0,ROUNDDOWN((B3-2)*1.2,0),B3-2),B3)</f>
        <v>198</v>
      </c>
      <c r="C4" s="2">
        <f t="shared" si="1"/>
        <v>75.239999999999995</v>
      </c>
      <c r="D4" s="2">
        <f t="shared" si="2"/>
        <v>0</v>
      </c>
      <c r="E4" s="2">
        <f t="shared" si="0"/>
        <v>178.20000000000002</v>
      </c>
      <c r="F4" s="2">
        <f t="shared" ref="F4:F67" si="4">E4-C4-D4</f>
        <v>102.96000000000002</v>
      </c>
      <c r="G4" s="2">
        <f t="shared" ref="G4:G67" si="5">G3+F4</f>
        <v>309.92000000000007</v>
      </c>
    </row>
    <row r="5" spans="1:10" x14ac:dyDescent="0.3">
      <c r="A5">
        <v>4</v>
      </c>
      <c r="B5">
        <f t="shared" si="3"/>
        <v>196</v>
      </c>
      <c r="C5" s="2">
        <f t="shared" si="1"/>
        <v>74.48</v>
      </c>
      <c r="D5" s="2">
        <f t="shared" si="2"/>
        <v>0</v>
      </c>
      <c r="E5" s="2">
        <f t="shared" si="0"/>
        <v>176.4</v>
      </c>
      <c r="F5" s="2">
        <f t="shared" si="4"/>
        <v>101.92</v>
      </c>
      <c r="G5" s="2">
        <f t="shared" si="5"/>
        <v>411.84000000000009</v>
      </c>
    </row>
    <row r="6" spans="1:10" x14ac:dyDescent="0.3">
      <c r="A6">
        <v>5</v>
      </c>
      <c r="B6">
        <f t="shared" si="3"/>
        <v>196</v>
      </c>
      <c r="C6" s="2">
        <f t="shared" si="1"/>
        <v>74.48</v>
      </c>
      <c r="D6" s="2">
        <f t="shared" si="2"/>
        <v>0</v>
      </c>
      <c r="E6" s="2">
        <f t="shared" si="0"/>
        <v>176.4</v>
      </c>
      <c r="F6" s="2">
        <f t="shared" si="4"/>
        <v>101.92</v>
      </c>
      <c r="G6" s="2">
        <f t="shared" si="5"/>
        <v>513.7600000000001</v>
      </c>
    </row>
    <row r="7" spans="1:10" x14ac:dyDescent="0.3">
      <c r="A7">
        <v>6</v>
      </c>
      <c r="B7">
        <f t="shared" si="3"/>
        <v>194</v>
      </c>
      <c r="C7" s="2">
        <f t="shared" si="1"/>
        <v>73.72</v>
      </c>
      <c r="D7" s="2">
        <f t="shared" si="2"/>
        <v>0</v>
      </c>
      <c r="E7" s="2">
        <f t="shared" si="0"/>
        <v>174.6</v>
      </c>
      <c r="F7" s="2">
        <f t="shared" si="4"/>
        <v>100.88</v>
      </c>
      <c r="G7" s="2">
        <f t="shared" si="5"/>
        <v>614.6400000000001</v>
      </c>
    </row>
    <row r="8" spans="1:10" x14ac:dyDescent="0.3">
      <c r="A8">
        <v>7</v>
      </c>
      <c r="B8">
        <f t="shared" si="3"/>
        <v>194</v>
      </c>
      <c r="C8" s="2">
        <f t="shared" si="1"/>
        <v>73.72</v>
      </c>
      <c r="D8" s="2">
        <f t="shared" si="2"/>
        <v>0</v>
      </c>
      <c r="E8" s="2">
        <f>IF(MOD(A8,7)&lt;&gt;0,B8*0.9,0)</f>
        <v>0</v>
      </c>
      <c r="F8" s="2">
        <f t="shared" si="4"/>
        <v>-73.72</v>
      </c>
      <c r="G8" s="2">
        <f t="shared" si="5"/>
        <v>540.92000000000007</v>
      </c>
    </row>
    <row r="9" spans="1:10" x14ac:dyDescent="0.3">
      <c r="A9">
        <v>8</v>
      </c>
      <c r="B9">
        <f t="shared" si="3"/>
        <v>192</v>
      </c>
      <c r="C9" s="2">
        <f t="shared" si="1"/>
        <v>72.960000000000008</v>
      </c>
      <c r="D9" s="2">
        <f t="shared" si="2"/>
        <v>0</v>
      </c>
      <c r="E9" s="2">
        <f t="shared" ref="E9:E72" si="6">IF(MOD(A9,7)&lt;&gt;0,B9*0.9,0)</f>
        <v>172.8</v>
      </c>
      <c r="F9" s="2">
        <f t="shared" si="4"/>
        <v>99.84</v>
      </c>
      <c r="G9" s="2">
        <f t="shared" si="5"/>
        <v>640.7600000000001</v>
      </c>
    </row>
    <row r="10" spans="1:10" x14ac:dyDescent="0.3">
      <c r="A10">
        <v>9</v>
      </c>
      <c r="B10">
        <f t="shared" si="3"/>
        <v>192</v>
      </c>
      <c r="C10" s="2">
        <f t="shared" si="1"/>
        <v>72.960000000000008</v>
      </c>
      <c r="D10" s="2">
        <f t="shared" si="2"/>
        <v>0</v>
      </c>
      <c r="E10" s="2">
        <f t="shared" si="6"/>
        <v>172.8</v>
      </c>
      <c r="F10" s="2">
        <f t="shared" si="4"/>
        <v>99.84</v>
      </c>
      <c r="G10" s="2">
        <f t="shared" si="5"/>
        <v>740.60000000000014</v>
      </c>
    </row>
    <row r="11" spans="1:10" x14ac:dyDescent="0.3">
      <c r="A11">
        <v>10</v>
      </c>
      <c r="B11">
        <f t="shared" si="3"/>
        <v>190</v>
      </c>
      <c r="C11" s="2">
        <f t="shared" si="1"/>
        <v>72.2</v>
      </c>
      <c r="D11" s="2">
        <f t="shared" si="2"/>
        <v>0</v>
      </c>
      <c r="E11" s="2">
        <f t="shared" si="6"/>
        <v>171</v>
      </c>
      <c r="F11" s="2">
        <f t="shared" si="4"/>
        <v>98.8</v>
      </c>
      <c r="G11" s="2">
        <f t="shared" si="5"/>
        <v>839.40000000000009</v>
      </c>
    </row>
    <row r="12" spans="1:10" x14ac:dyDescent="0.3">
      <c r="A12">
        <v>11</v>
      </c>
      <c r="B12">
        <f t="shared" si="3"/>
        <v>190</v>
      </c>
      <c r="C12" s="2">
        <f t="shared" si="1"/>
        <v>72.2</v>
      </c>
      <c r="D12" s="2">
        <f t="shared" si="2"/>
        <v>0</v>
      </c>
      <c r="E12" s="2">
        <f t="shared" si="6"/>
        <v>171</v>
      </c>
      <c r="F12" s="2">
        <f t="shared" si="4"/>
        <v>98.8</v>
      </c>
      <c r="G12" s="2">
        <f t="shared" si="5"/>
        <v>938.2</v>
      </c>
    </row>
    <row r="13" spans="1:10" x14ac:dyDescent="0.3">
      <c r="A13">
        <v>12</v>
      </c>
      <c r="B13">
        <f t="shared" si="3"/>
        <v>188</v>
      </c>
      <c r="C13" s="2">
        <f t="shared" si="1"/>
        <v>71.44</v>
      </c>
      <c r="D13" s="2">
        <f t="shared" si="2"/>
        <v>0</v>
      </c>
      <c r="E13" s="2">
        <f t="shared" si="6"/>
        <v>169.20000000000002</v>
      </c>
      <c r="F13" s="2">
        <f t="shared" si="4"/>
        <v>97.760000000000019</v>
      </c>
      <c r="G13" s="2">
        <f t="shared" si="5"/>
        <v>1035.96</v>
      </c>
    </row>
    <row r="14" spans="1:10" x14ac:dyDescent="0.3">
      <c r="A14">
        <v>13</v>
      </c>
      <c r="B14">
        <f t="shared" si="3"/>
        <v>188</v>
      </c>
      <c r="C14" s="2">
        <f t="shared" si="1"/>
        <v>71.44</v>
      </c>
      <c r="D14" s="2">
        <f t="shared" si="2"/>
        <v>0</v>
      </c>
      <c r="E14" s="2">
        <f t="shared" si="6"/>
        <v>169.20000000000002</v>
      </c>
      <c r="F14" s="2">
        <f t="shared" si="4"/>
        <v>97.760000000000019</v>
      </c>
      <c r="G14" s="2">
        <f t="shared" si="5"/>
        <v>1133.72</v>
      </c>
    </row>
    <row r="15" spans="1:10" x14ac:dyDescent="0.3">
      <c r="A15">
        <v>14</v>
      </c>
      <c r="B15">
        <f t="shared" si="3"/>
        <v>186</v>
      </c>
      <c r="C15" s="2">
        <f t="shared" si="1"/>
        <v>70.680000000000007</v>
      </c>
      <c r="D15" s="2">
        <f t="shared" si="2"/>
        <v>0</v>
      </c>
      <c r="E15" s="2">
        <f t="shared" si="6"/>
        <v>0</v>
      </c>
      <c r="F15" s="2">
        <f t="shared" si="4"/>
        <v>-70.680000000000007</v>
      </c>
      <c r="G15" s="2">
        <f t="shared" si="5"/>
        <v>1063.04</v>
      </c>
    </row>
    <row r="16" spans="1:10" x14ac:dyDescent="0.3">
      <c r="A16">
        <v>15</v>
      </c>
      <c r="B16">
        <f t="shared" si="3"/>
        <v>186</v>
      </c>
      <c r="C16" s="2">
        <f t="shared" si="1"/>
        <v>70.680000000000007</v>
      </c>
      <c r="D16" s="2">
        <f t="shared" si="2"/>
        <v>0</v>
      </c>
      <c r="E16" s="2">
        <f t="shared" si="6"/>
        <v>167.4</v>
      </c>
      <c r="F16" s="2">
        <f t="shared" si="4"/>
        <v>96.72</v>
      </c>
      <c r="G16" s="2">
        <f t="shared" si="5"/>
        <v>1159.76</v>
      </c>
    </row>
    <row r="17" spans="1:7" x14ac:dyDescent="0.3">
      <c r="A17">
        <v>16</v>
      </c>
      <c r="B17">
        <f t="shared" si="3"/>
        <v>184</v>
      </c>
      <c r="C17" s="2">
        <f t="shared" si="1"/>
        <v>69.92</v>
      </c>
      <c r="D17" s="2">
        <f t="shared" si="2"/>
        <v>0</v>
      </c>
      <c r="E17" s="2">
        <f t="shared" si="6"/>
        <v>165.6</v>
      </c>
      <c r="F17" s="2">
        <f t="shared" si="4"/>
        <v>95.679999999999993</v>
      </c>
      <c r="G17" s="2">
        <f t="shared" si="5"/>
        <v>1255.44</v>
      </c>
    </row>
    <row r="18" spans="1:7" x14ac:dyDescent="0.3">
      <c r="A18">
        <v>17</v>
      </c>
      <c r="B18">
        <f t="shared" si="3"/>
        <v>184</v>
      </c>
      <c r="C18" s="2">
        <f t="shared" si="1"/>
        <v>69.92</v>
      </c>
      <c r="D18" s="2">
        <f t="shared" si="2"/>
        <v>0</v>
      </c>
      <c r="E18" s="2">
        <f t="shared" si="6"/>
        <v>165.6</v>
      </c>
      <c r="F18" s="2">
        <f t="shared" si="4"/>
        <v>95.679999999999993</v>
      </c>
      <c r="G18" s="2">
        <f t="shared" si="5"/>
        <v>1351.1200000000001</v>
      </c>
    </row>
    <row r="19" spans="1:7" x14ac:dyDescent="0.3">
      <c r="A19">
        <v>18</v>
      </c>
      <c r="B19">
        <f t="shared" si="3"/>
        <v>182</v>
      </c>
      <c r="C19" s="2">
        <f t="shared" si="1"/>
        <v>69.16</v>
      </c>
      <c r="D19" s="2">
        <f t="shared" si="2"/>
        <v>0</v>
      </c>
      <c r="E19" s="2">
        <f t="shared" si="6"/>
        <v>163.80000000000001</v>
      </c>
      <c r="F19" s="2">
        <f t="shared" si="4"/>
        <v>94.640000000000015</v>
      </c>
      <c r="G19" s="2">
        <f t="shared" si="5"/>
        <v>1445.7600000000002</v>
      </c>
    </row>
    <row r="20" spans="1:7" x14ac:dyDescent="0.3">
      <c r="A20">
        <v>19</v>
      </c>
      <c r="B20">
        <f t="shared" si="3"/>
        <v>182</v>
      </c>
      <c r="C20" s="2">
        <f t="shared" si="1"/>
        <v>69.16</v>
      </c>
      <c r="D20" s="2">
        <f t="shared" si="2"/>
        <v>0</v>
      </c>
      <c r="E20" s="2">
        <f t="shared" si="6"/>
        <v>163.80000000000001</v>
      </c>
      <c r="F20" s="2">
        <f t="shared" si="4"/>
        <v>94.640000000000015</v>
      </c>
      <c r="G20" s="2">
        <f t="shared" si="5"/>
        <v>1540.4000000000003</v>
      </c>
    </row>
    <row r="21" spans="1:7" x14ac:dyDescent="0.3">
      <c r="A21">
        <v>20</v>
      </c>
      <c r="B21">
        <f t="shared" si="3"/>
        <v>180</v>
      </c>
      <c r="C21" s="2">
        <f t="shared" si="1"/>
        <v>68.399999999999991</v>
      </c>
      <c r="D21" s="2">
        <f t="shared" si="2"/>
        <v>0</v>
      </c>
      <c r="E21" s="2">
        <f t="shared" si="6"/>
        <v>162</v>
      </c>
      <c r="F21" s="2">
        <f t="shared" si="4"/>
        <v>93.600000000000009</v>
      </c>
      <c r="G21" s="2">
        <f t="shared" si="5"/>
        <v>1634.0000000000002</v>
      </c>
    </row>
    <row r="22" spans="1:7" x14ac:dyDescent="0.3">
      <c r="A22">
        <v>21</v>
      </c>
      <c r="B22">
        <f t="shared" si="3"/>
        <v>180</v>
      </c>
      <c r="C22" s="2">
        <f t="shared" si="1"/>
        <v>68.399999999999991</v>
      </c>
      <c r="D22" s="2">
        <f t="shared" si="2"/>
        <v>0</v>
      </c>
      <c r="E22" s="2">
        <f t="shared" si="6"/>
        <v>0</v>
      </c>
      <c r="F22" s="2">
        <f t="shared" si="4"/>
        <v>-68.399999999999991</v>
      </c>
      <c r="G22" s="2">
        <f t="shared" si="5"/>
        <v>1565.6000000000001</v>
      </c>
    </row>
    <row r="23" spans="1:7" x14ac:dyDescent="0.3">
      <c r="A23">
        <v>22</v>
      </c>
      <c r="B23">
        <f t="shared" si="3"/>
        <v>178</v>
      </c>
      <c r="C23" s="2">
        <f t="shared" si="1"/>
        <v>67.64</v>
      </c>
      <c r="D23" s="2">
        <f t="shared" si="2"/>
        <v>0</v>
      </c>
      <c r="E23" s="2">
        <f t="shared" si="6"/>
        <v>160.20000000000002</v>
      </c>
      <c r="F23" s="2">
        <f t="shared" si="4"/>
        <v>92.560000000000016</v>
      </c>
      <c r="G23" s="2">
        <f t="shared" si="5"/>
        <v>1658.16</v>
      </c>
    </row>
    <row r="24" spans="1:7" x14ac:dyDescent="0.3">
      <c r="A24">
        <v>23</v>
      </c>
      <c r="B24">
        <f t="shared" si="3"/>
        <v>178</v>
      </c>
      <c r="C24" s="2">
        <f t="shared" si="1"/>
        <v>67.64</v>
      </c>
      <c r="D24" s="2">
        <f t="shared" si="2"/>
        <v>0</v>
      </c>
      <c r="E24" s="2">
        <f t="shared" si="6"/>
        <v>160.20000000000002</v>
      </c>
      <c r="F24" s="2">
        <f t="shared" si="4"/>
        <v>92.560000000000016</v>
      </c>
      <c r="G24" s="2">
        <f t="shared" si="5"/>
        <v>1750.72</v>
      </c>
    </row>
    <row r="25" spans="1:7" x14ac:dyDescent="0.3">
      <c r="A25">
        <v>24</v>
      </c>
      <c r="B25">
        <f t="shared" si="3"/>
        <v>176</v>
      </c>
      <c r="C25" s="2">
        <f t="shared" si="1"/>
        <v>66.88</v>
      </c>
      <c r="D25" s="2">
        <f t="shared" si="2"/>
        <v>0</v>
      </c>
      <c r="E25" s="2">
        <f t="shared" si="6"/>
        <v>158.4</v>
      </c>
      <c r="F25" s="2">
        <f t="shared" si="4"/>
        <v>91.52000000000001</v>
      </c>
      <c r="G25" s="2">
        <f t="shared" si="5"/>
        <v>1842.24</v>
      </c>
    </row>
    <row r="26" spans="1:7" x14ac:dyDescent="0.3">
      <c r="A26">
        <v>25</v>
      </c>
      <c r="B26">
        <f t="shared" si="3"/>
        <v>176</v>
      </c>
      <c r="C26" s="2">
        <f t="shared" si="1"/>
        <v>66.88</v>
      </c>
      <c r="D26" s="2">
        <f t="shared" si="2"/>
        <v>0</v>
      </c>
      <c r="E26" s="2">
        <f t="shared" si="6"/>
        <v>158.4</v>
      </c>
      <c r="F26" s="2">
        <f t="shared" si="4"/>
        <v>91.52000000000001</v>
      </c>
      <c r="G26" s="2">
        <f t="shared" si="5"/>
        <v>1933.76</v>
      </c>
    </row>
    <row r="27" spans="1:7" x14ac:dyDescent="0.3">
      <c r="A27">
        <v>26</v>
      </c>
      <c r="B27">
        <f t="shared" si="3"/>
        <v>174</v>
      </c>
      <c r="C27" s="2">
        <f t="shared" si="1"/>
        <v>66.12</v>
      </c>
      <c r="D27" s="2">
        <f t="shared" si="2"/>
        <v>0</v>
      </c>
      <c r="E27" s="2">
        <f t="shared" si="6"/>
        <v>156.6</v>
      </c>
      <c r="F27" s="2">
        <f t="shared" si="4"/>
        <v>90.47999999999999</v>
      </c>
      <c r="G27" s="2">
        <f t="shared" si="5"/>
        <v>2024.24</v>
      </c>
    </row>
    <row r="28" spans="1:7" x14ac:dyDescent="0.3">
      <c r="A28">
        <v>27</v>
      </c>
      <c r="B28">
        <f t="shared" si="3"/>
        <v>174</v>
      </c>
      <c r="C28" s="2">
        <f t="shared" si="1"/>
        <v>66.12</v>
      </c>
      <c r="D28" s="2">
        <f t="shared" si="2"/>
        <v>0</v>
      </c>
      <c r="E28" s="2">
        <f t="shared" si="6"/>
        <v>156.6</v>
      </c>
      <c r="F28" s="2">
        <f t="shared" si="4"/>
        <v>90.47999999999999</v>
      </c>
      <c r="G28" s="2">
        <f t="shared" si="5"/>
        <v>2114.7199999999998</v>
      </c>
    </row>
    <row r="29" spans="1:7" x14ac:dyDescent="0.3">
      <c r="A29">
        <v>28</v>
      </c>
      <c r="B29">
        <f t="shared" si="3"/>
        <v>172</v>
      </c>
      <c r="C29" s="2">
        <f t="shared" si="1"/>
        <v>65.36</v>
      </c>
      <c r="D29" s="2">
        <f t="shared" si="2"/>
        <v>0</v>
      </c>
      <c r="E29" s="2">
        <f t="shared" si="6"/>
        <v>0</v>
      </c>
      <c r="F29" s="2">
        <f t="shared" si="4"/>
        <v>-65.36</v>
      </c>
      <c r="G29" s="2">
        <f t="shared" si="5"/>
        <v>2049.3599999999997</v>
      </c>
    </row>
    <row r="30" spans="1:7" x14ac:dyDescent="0.3">
      <c r="A30">
        <v>29</v>
      </c>
      <c r="B30">
        <f t="shared" si="3"/>
        <v>172</v>
      </c>
      <c r="C30" s="2">
        <f t="shared" si="1"/>
        <v>65.36</v>
      </c>
      <c r="D30" s="2">
        <f t="shared" si="2"/>
        <v>0</v>
      </c>
      <c r="E30" s="2">
        <f t="shared" si="6"/>
        <v>154.80000000000001</v>
      </c>
      <c r="F30" s="2">
        <f t="shared" si="4"/>
        <v>89.440000000000012</v>
      </c>
      <c r="G30" s="2">
        <f t="shared" si="5"/>
        <v>2138.7999999999997</v>
      </c>
    </row>
    <row r="31" spans="1:7" x14ac:dyDescent="0.3">
      <c r="A31">
        <v>30</v>
      </c>
      <c r="B31">
        <f>IF(MOD(A31,2)=0,IF(MOD(A31,30)=0,ROUNDDOWN((B30-2)*1.2,0),B30-2),B30)</f>
        <v>204</v>
      </c>
      <c r="C31" s="2">
        <f t="shared" si="1"/>
        <v>77.52000000000001</v>
      </c>
      <c r="D31" s="2">
        <f>IF(B31&gt;B30,(B31-B30)*18,0)</f>
        <v>576</v>
      </c>
      <c r="E31" s="2">
        <f t="shared" si="6"/>
        <v>183.6</v>
      </c>
      <c r="F31" s="2">
        <f t="shared" si="4"/>
        <v>-469.92</v>
      </c>
      <c r="G31" s="2">
        <f t="shared" si="5"/>
        <v>1668.8799999999997</v>
      </c>
    </row>
    <row r="32" spans="1:7" x14ac:dyDescent="0.3">
      <c r="A32">
        <v>31</v>
      </c>
      <c r="B32">
        <f t="shared" si="3"/>
        <v>204</v>
      </c>
      <c r="C32" s="2">
        <f t="shared" si="1"/>
        <v>77.52000000000001</v>
      </c>
      <c r="D32" s="2">
        <f t="shared" ref="D32:D95" si="7">IF(B32&gt;B31,(B32-B31)*18,0)</f>
        <v>0</v>
      </c>
      <c r="E32" s="2">
        <f t="shared" si="6"/>
        <v>183.6</v>
      </c>
      <c r="F32" s="2">
        <f t="shared" si="4"/>
        <v>106.07999999999998</v>
      </c>
      <c r="G32" s="2">
        <f t="shared" si="5"/>
        <v>1774.9599999999996</v>
      </c>
    </row>
    <row r="33" spans="1:7" x14ac:dyDescent="0.3">
      <c r="A33">
        <v>32</v>
      </c>
      <c r="B33">
        <f t="shared" si="3"/>
        <v>202</v>
      </c>
      <c r="C33" s="2">
        <f t="shared" si="1"/>
        <v>76.760000000000005</v>
      </c>
      <c r="D33" s="2">
        <f t="shared" si="7"/>
        <v>0</v>
      </c>
      <c r="E33" s="2">
        <f t="shared" si="6"/>
        <v>181.8</v>
      </c>
      <c r="F33" s="2">
        <f t="shared" si="4"/>
        <v>105.04</v>
      </c>
      <c r="G33" s="2">
        <f t="shared" si="5"/>
        <v>1879.9999999999995</v>
      </c>
    </row>
    <row r="34" spans="1:7" x14ac:dyDescent="0.3">
      <c r="A34">
        <v>33</v>
      </c>
      <c r="B34">
        <f t="shared" si="3"/>
        <v>202</v>
      </c>
      <c r="C34" s="2">
        <f t="shared" si="1"/>
        <v>76.760000000000005</v>
      </c>
      <c r="D34" s="2">
        <f t="shared" si="7"/>
        <v>0</v>
      </c>
      <c r="E34" s="2">
        <f t="shared" si="6"/>
        <v>181.8</v>
      </c>
      <c r="F34" s="2">
        <f t="shared" si="4"/>
        <v>105.04</v>
      </c>
      <c r="G34" s="2">
        <f t="shared" si="5"/>
        <v>1985.0399999999995</v>
      </c>
    </row>
    <row r="35" spans="1:7" x14ac:dyDescent="0.3">
      <c r="A35">
        <v>34</v>
      </c>
      <c r="B35">
        <f t="shared" si="3"/>
        <v>200</v>
      </c>
      <c r="C35" s="2">
        <f t="shared" si="1"/>
        <v>76</v>
      </c>
      <c r="D35" s="2">
        <f t="shared" si="7"/>
        <v>0</v>
      </c>
      <c r="E35" s="2">
        <f t="shared" si="6"/>
        <v>180</v>
      </c>
      <c r="F35" s="2">
        <f t="shared" si="4"/>
        <v>104</v>
      </c>
      <c r="G35" s="2">
        <f t="shared" si="5"/>
        <v>2089.0399999999995</v>
      </c>
    </row>
    <row r="36" spans="1:7" x14ac:dyDescent="0.3">
      <c r="A36">
        <v>35</v>
      </c>
      <c r="B36">
        <f t="shared" si="3"/>
        <v>200</v>
      </c>
      <c r="C36" s="2">
        <f t="shared" si="1"/>
        <v>76</v>
      </c>
      <c r="D36" s="2">
        <f t="shared" si="7"/>
        <v>0</v>
      </c>
      <c r="E36" s="2">
        <f t="shared" si="6"/>
        <v>0</v>
      </c>
      <c r="F36" s="2">
        <f t="shared" si="4"/>
        <v>-76</v>
      </c>
      <c r="G36" s="2">
        <f t="shared" si="5"/>
        <v>2013.0399999999995</v>
      </c>
    </row>
    <row r="37" spans="1:7" x14ac:dyDescent="0.3">
      <c r="A37">
        <v>36</v>
      </c>
      <c r="B37">
        <f t="shared" si="3"/>
        <v>198</v>
      </c>
      <c r="C37" s="2">
        <f t="shared" si="1"/>
        <v>75.239999999999995</v>
      </c>
      <c r="D37" s="2">
        <f t="shared" si="7"/>
        <v>0</v>
      </c>
      <c r="E37" s="2">
        <f t="shared" si="6"/>
        <v>178.20000000000002</v>
      </c>
      <c r="F37" s="2">
        <f t="shared" si="4"/>
        <v>102.96000000000002</v>
      </c>
      <c r="G37" s="2">
        <f t="shared" si="5"/>
        <v>2115.9999999999995</v>
      </c>
    </row>
    <row r="38" spans="1:7" x14ac:dyDescent="0.3">
      <c r="A38">
        <v>37</v>
      </c>
      <c r="B38">
        <f t="shared" si="3"/>
        <v>198</v>
      </c>
      <c r="C38" s="2">
        <f t="shared" si="1"/>
        <v>75.239999999999995</v>
      </c>
      <c r="D38" s="2">
        <f t="shared" si="7"/>
        <v>0</v>
      </c>
      <c r="E38" s="2">
        <f t="shared" si="6"/>
        <v>178.20000000000002</v>
      </c>
      <c r="F38" s="2">
        <f t="shared" si="4"/>
        <v>102.96000000000002</v>
      </c>
      <c r="G38" s="2">
        <f t="shared" si="5"/>
        <v>2218.9599999999996</v>
      </c>
    </row>
    <row r="39" spans="1:7" x14ac:dyDescent="0.3">
      <c r="A39">
        <v>38</v>
      </c>
      <c r="B39">
        <f t="shared" si="3"/>
        <v>196</v>
      </c>
      <c r="C39" s="2">
        <f t="shared" si="1"/>
        <v>74.48</v>
      </c>
      <c r="D39" s="2">
        <f t="shared" si="7"/>
        <v>0</v>
      </c>
      <c r="E39" s="2">
        <f t="shared" si="6"/>
        <v>176.4</v>
      </c>
      <c r="F39" s="2">
        <f t="shared" si="4"/>
        <v>101.92</v>
      </c>
      <c r="G39" s="2">
        <f t="shared" si="5"/>
        <v>2320.8799999999997</v>
      </c>
    </row>
    <row r="40" spans="1:7" x14ac:dyDescent="0.3">
      <c r="A40">
        <v>39</v>
      </c>
      <c r="B40">
        <f t="shared" si="3"/>
        <v>196</v>
      </c>
      <c r="C40" s="2">
        <f t="shared" si="1"/>
        <v>74.48</v>
      </c>
      <c r="D40" s="2">
        <f t="shared" si="7"/>
        <v>0</v>
      </c>
      <c r="E40" s="2">
        <f t="shared" si="6"/>
        <v>176.4</v>
      </c>
      <c r="F40" s="2">
        <f t="shared" si="4"/>
        <v>101.92</v>
      </c>
      <c r="G40" s="2">
        <f t="shared" si="5"/>
        <v>2422.7999999999997</v>
      </c>
    </row>
    <row r="41" spans="1:7" x14ac:dyDescent="0.3">
      <c r="A41">
        <v>40</v>
      </c>
      <c r="B41">
        <f t="shared" si="3"/>
        <v>194</v>
      </c>
      <c r="C41" s="2">
        <f t="shared" si="1"/>
        <v>73.72</v>
      </c>
      <c r="D41" s="2">
        <f t="shared" si="7"/>
        <v>0</v>
      </c>
      <c r="E41" s="2">
        <f t="shared" si="6"/>
        <v>174.6</v>
      </c>
      <c r="F41" s="2">
        <f t="shared" si="4"/>
        <v>100.88</v>
      </c>
      <c r="G41" s="2">
        <f t="shared" si="5"/>
        <v>2523.6799999999998</v>
      </c>
    </row>
    <row r="42" spans="1:7" x14ac:dyDescent="0.3">
      <c r="A42">
        <v>41</v>
      </c>
      <c r="B42">
        <f t="shared" si="3"/>
        <v>194</v>
      </c>
      <c r="C42" s="2">
        <f t="shared" si="1"/>
        <v>73.72</v>
      </c>
      <c r="D42" s="2">
        <f t="shared" si="7"/>
        <v>0</v>
      </c>
      <c r="E42" s="2">
        <f t="shared" si="6"/>
        <v>174.6</v>
      </c>
      <c r="F42" s="2">
        <f t="shared" si="4"/>
        <v>100.88</v>
      </c>
      <c r="G42" s="2">
        <f t="shared" si="5"/>
        <v>2624.56</v>
      </c>
    </row>
    <row r="43" spans="1:7" x14ac:dyDescent="0.3">
      <c r="A43">
        <v>42</v>
      </c>
      <c r="B43">
        <f t="shared" si="3"/>
        <v>192</v>
      </c>
      <c r="C43" s="2">
        <f t="shared" si="1"/>
        <v>72.960000000000008</v>
      </c>
      <c r="D43" s="2">
        <f t="shared" si="7"/>
        <v>0</v>
      </c>
      <c r="E43" s="2">
        <f t="shared" si="6"/>
        <v>0</v>
      </c>
      <c r="F43" s="2">
        <f t="shared" si="4"/>
        <v>-72.960000000000008</v>
      </c>
      <c r="G43" s="2">
        <f t="shared" si="5"/>
        <v>2551.6</v>
      </c>
    </row>
    <row r="44" spans="1:7" x14ac:dyDescent="0.3">
      <c r="A44">
        <v>43</v>
      </c>
      <c r="B44">
        <f t="shared" si="3"/>
        <v>192</v>
      </c>
      <c r="C44" s="2">
        <f t="shared" si="1"/>
        <v>72.960000000000008</v>
      </c>
      <c r="D44" s="2">
        <f t="shared" si="7"/>
        <v>0</v>
      </c>
      <c r="E44" s="2">
        <f t="shared" si="6"/>
        <v>172.8</v>
      </c>
      <c r="F44" s="2">
        <f t="shared" si="4"/>
        <v>99.84</v>
      </c>
      <c r="G44" s="2">
        <f t="shared" si="5"/>
        <v>2651.44</v>
      </c>
    </row>
    <row r="45" spans="1:7" x14ac:dyDescent="0.3">
      <c r="A45">
        <v>44</v>
      </c>
      <c r="B45">
        <f t="shared" si="3"/>
        <v>190</v>
      </c>
      <c r="C45" s="2">
        <f t="shared" si="1"/>
        <v>72.2</v>
      </c>
      <c r="D45" s="2">
        <f t="shared" si="7"/>
        <v>0</v>
      </c>
      <c r="E45" s="2">
        <f t="shared" si="6"/>
        <v>171</v>
      </c>
      <c r="F45" s="2">
        <f t="shared" si="4"/>
        <v>98.8</v>
      </c>
      <c r="G45" s="2">
        <f t="shared" si="5"/>
        <v>2750.2400000000002</v>
      </c>
    </row>
    <row r="46" spans="1:7" x14ac:dyDescent="0.3">
      <c r="A46">
        <v>45</v>
      </c>
      <c r="B46">
        <f t="shared" si="3"/>
        <v>190</v>
      </c>
      <c r="C46" s="2">
        <f t="shared" si="1"/>
        <v>72.2</v>
      </c>
      <c r="D46" s="2">
        <f t="shared" si="7"/>
        <v>0</v>
      </c>
      <c r="E46" s="2">
        <f t="shared" si="6"/>
        <v>171</v>
      </c>
      <c r="F46" s="2">
        <f t="shared" si="4"/>
        <v>98.8</v>
      </c>
      <c r="G46" s="2">
        <f t="shared" si="5"/>
        <v>2849.0400000000004</v>
      </c>
    </row>
    <row r="47" spans="1:7" x14ac:dyDescent="0.3">
      <c r="A47">
        <v>46</v>
      </c>
      <c r="B47">
        <f t="shared" si="3"/>
        <v>188</v>
      </c>
      <c r="C47" s="2">
        <f t="shared" si="1"/>
        <v>71.44</v>
      </c>
      <c r="D47" s="2">
        <f t="shared" si="7"/>
        <v>0</v>
      </c>
      <c r="E47" s="2">
        <f t="shared" si="6"/>
        <v>169.20000000000002</v>
      </c>
      <c r="F47" s="2">
        <f t="shared" si="4"/>
        <v>97.760000000000019</v>
      </c>
      <c r="G47" s="2">
        <f t="shared" si="5"/>
        <v>2946.8000000000006</v>
      </c>
    </row>
    <row r="48" spans="1:7" x14ac:dyDescent="0.3">
      <c r="A48">
        <v>47</v>
      </c>
      <c r="B48">
        <f t="shared" si="3"/>
        <v>188</v>
      </c>
      <c r="C48" s="2">
        <f t="shared" si="1"/>
        <v>71.44</v>
      </c>
      <c r="D48" s="2">
        <f t="shared" si="7"/>
        <v>0</v>
      </c>
      <c r="E48" s="2">
        <f t="shared" si="6"/>
        <v>169.20000000000002</v>
      </c>
      <c r="F48" s="2">
        <f t="shared" si="4"/>
        <v>97.760000000000019</v>
      </c>
      <c r="G48" s="2">
        <f t="shared" si="5"/>
        <v>3044.5600000000009</v>
      </c>
    </row>
    <row r="49" spans="1:7" x14ac:dyDescent="0.3">
      <c r="A49">
        <v>48</v>
      </c>
      <c r="B49">
        <f t="shared" si="3"/>
        <v>186</v>
      </c>
      <c r="C49" s="2">
        <f t="shared" si="1"/>
        <v>70.680000000000007</v>
      </c>
      <c r="D49" s="2">
        <f t="shared" si="7"/>
        <v>0</v>
      </c>
      <c r="E49" s="2">
        <f t="shared" si="6"/>
        <v>167.4</v>
      </c>
      <c r="F49" s="2">
        <f t="shared" si="4"/>
        <v>96.72</v>
      </c>
      <c r="G49" s="2">
        <f t="shared" si="5"/>
        <v>3141.2800000000007</v>
      </c>
    </row>
    <row r="50" spans="1:7" x14ac:dyDescent="0.3">
      <c r="A50">
        <v>49</v>
      </c>
      <c r="B50">
        <f t="shared" si="3"/>
        <v>186</v>
      </c>
      <c r="C50" s="2">
        <f t="shared" si="1"/>
        <v>70.680000000000007</v>
      </c>
      <c r="D50" s="2">
        <f t="shared" si="7"/>
        <v>0</v>
      </c>
      <c r="E50" s="2">
        <f t="shared" si="6"/>
        <v>0</v>
      </c>
      <c r="F50" s="2">
        <f t="shared" si="4"/>
        <v>-70.680000000000007</v>
      </c>
      <c r="G50" s="2">
        <f t="shared" si="5"/>
        <v>3070.6000000000008</v>
      </c>
    </row>
    <row r="51" spans="1:7" x14ac:dyDescent="0.3">
      <c r="A51">
        <v>50</v>
      </c>
      <c r="B51">
        <f t="shared" si="3"/>
        <v>184</v>
      </c>
      <c r="C51" s="2">
        <f t="shared" si="1"/>
        <v>69.92</v>
      </c>
      <c r="D51" s="2">
        <f t="shared" si="7"/>
        <v>0</v>
      </c>
      <c r="E51" s="2">
        <f t="shared" si="6"/>
        <v>165.6</v>
      </c>
      <c r="F51" s="2">
        <f t="shared" si="4"/>
        <v>95.679999999999993</v>
      </c>
      <c r="G51" s="2">
        <f t="shared" si="5"/>
        <v>3166.2800000000007</v>
      </c>
    </row>
    <row r="52" spans="1:7" x14ac:dyDescent="0.3">
      <c r="A52">
        <v>51</v>
      </c>
      <c r="B52">
        <f t="shared" si="3"/>
        <v>184</v>
      </c>
      <c r="C52" s="2">
        <f t="shared" si="1"/>
        <v>69.92</v>
      </c>
      <c r="D52" s="2">
        <f t="shared" si="7"/>
        <v>0</v>
      </c>
      <c r="E52" s="2">
        <f t="shared" si="6"/>
        <v>165.6</v>
      </c>
      <c r="F52" s="2">
        <f t="shared" si="4"/>
        <v>95.679999999999993</v>
      </c>
      <c r="G52" s="2">
        <f t="shared" si="5"/>
        <v>3261.9600000000005</v>
      </c>
    </row>
    <row r="53" spans="1:7" x14ac:dyDescent="0.3">
      <c r="A53">
        <v>52</v>
      </c>
      <c r="B53">
        <f t="shared" si="3"/>
        <v>182</v>
      </c>
      <c r="C53" s="2">
        <f t="shared" si="1"/>
        <v>69.16</v>
      </c>
      <c r="D53" s="2">
        <f t="shared" si="7"/>
        <v>0</v>
      </c>
      <c r="E53" s="2">
        <f t="shared" si="6"/>
        <v>163.80000000000001</v>
      </c>
      <c r="F53" s="2">
        <f t="shared" si="4"/>
        <v>94.640000000000015</v>
      </c>
      <c r="G53" s="2">
        <f t="shared" si="5"/>
        <v>3356.6000000000004</v>
      </c>
    </row>
    <row r="54" spans="1:7" x14ac:dyDescent="0.3">
      <c r="A54">
        <v>53</v>
      </c>
      <c r="B54">
        <f t="shared" si="3"/>
        <v>182</v>
      </c>
      <c r="C54" s="2">
        <f t="shared" si="1"/>
        <v>69.16</v>
      </c>
      <c r="D54" s="2">
        <f t="shared" si="7"/>
        <v>0</v>
      </c>
      <c r="E54" s="2">
        <f t="shared" si="6"/>
        <v>163.80000000000001</v>
      </c>
      <c r="F54" s="2">
        <f t="shared" si="4"/>
        <v>94.640000000000015</v>
      </c>
      <c r="G54" s="2">
        <f t="shared" si="5"/>
        <v>3451.2400000000002</v>
      </c>
    </row>
    <row r="55" spans="1:7" x14ac:dyDescent="0.3">
      <c r="A55">
        <v>54</v>
      </c>
      <c r="B55">
        <f t="shared" si="3"/>
        <v>180</v>
      </c>
      <c r="C55" s="2">
        <f t="shared" si="1"/>
        <v>68.399999999999991</v>
      </c>
      <c r="D55" s="2">
        <f t="shared" si="7"/>
        <v>0</v>
      </c>
      <c r="E55" s="2">
        <f t="shared" si="6"/>
        <v>162</v>
      </c>
      <c r="F55" s="2">
        <f t="shared" si="4"/>
        <v>93.600000000000009</v>
      </c>
      <c r="G55" s="2">
        <f t="shared" si="5"/>
        <v>3544.84</v>
      </c>
    </row>
    <row r="56" spans="1:7" x14ac:dyDescent="0.3">
      <c r="A56">
        <v>55</v>
      </c>
      <c r="B56">
        <f t="shared" si="3"/>
        <v>180</v>
      </c>
      <c r="C56" s="2">
        <f t="shared" si="1"/>
        <v>68.399999999999991</v>
      </c>
      <c r="D56" s="2">
        <f t="shared" si="7"/>
        <v>0</v>
      </c>
      <c r="E56" s="2">
        <f t="shared" si="6"/>
        <v>162</v>
      </c>
      <c r="F56" s="2">
        <f t="shared" si="4"/>
        <v>93.600000000000009</v>
      </c>
      <c r="G56" s="2">
        <f t="shared" si="5"/>
        <v>3638.44</v>
      </c>
    </row>
    <row r="57" spans="1:7" x14ac:dyDescent="0.3">
      <c r="A57">
        <v>56</v>
      </c>
      <c r="B57">
        <f t="shared" si="3"/>
        <v>178</v>
      </c>
      <c r="C57" s="2">
        <f t="shared" si="1"/>
        <v>67.64</v>
      </c>
      <c r="D57" s="2">
        <f t="shared" si="7"/>
        <v>0</v>
      </c>
      <c r="E57" s="2">
        <f t="shared" si="6"/>
        <v>0</v>
      </c>
      <c r="F57" s="2">
        <f t="shared" si="4"/>
        <v>-67.64</v>
      </c>
      <c r="G57" s="2">
        <f t="shared" si="5"/>
        <v>3570.8</v>
      </c>
    </row>
    <row r="58" spans="1:7" x14ac:dyDescent="0.3">
      <c r="A58">
        <v>57</v>
      </c>
      <c r="B58">
        <f t="shared" si="3"/>
        <v>178</v>
      </c>
      <c r="C58" s="2">
        <f t="shared" si="1"/>
        <v>67.64</v>
      </c>
      <c r="D58" s="2">
        <f t="shared" si="7"/>
        <v>0</v>
      </c>
      <c r="E58" s="2">
        <f t="shared" si="6"/>
        <v>160.20000000000002</v>
      </c>
      <c r="F58" s="2">
        <f t="shared" si="4"/>
        <v>92.560000000000016</v>
      </c>
      <c r="G58" s="2">
        <f t="shared" si="5"/>
        <v>3663.36</v>
      </c>
    </row>
    <row r="59" spans="1:7" x14ac:dyDescent="0.3">
      <c r="A59">
        <v>58</v>
      </c>
      <c r="B59">
        <f t="shared" si="3"/>
        <v>176</v>
      </c>
      <c r="C59" s="2">
        <f t="shared" si="1"/>
        <v>66.88</v>
      </c>
      <c r="D59" s="2">
        <f t="shared" si="7"/>
        <v>0</v>
      </c>
      <c r="E59" s="2">
        <f t="shared" si="6"/>
        <v>158.4</v>
      </c>
      <c r="F59" s="2">
        <f t="shared" si="4"/>
        <v>91.52000000000001</v>
      </c>
      <c r="G59" s="2">
        <f t="shared" si="5"/>
        <v>3754.88</v>
      </c>
    </row>
    <row r="60" spans="1:7" x14ac:dyDescent="0.3">
      <c r="A60">
        <v>59</v>
      </c>
      <c r="B60">
        <f t="shared" si="3"/>
        <v>176</v>
      </c>
      <c r="C60" s="2">
        <f t="shared" si="1"/>
        <v>66.88</v>
      </c>
      <c r="D60" s="2">
        <f t="shared" si="7"/>
        <v>0</v>
      </c>
      <c r="E60" s="2">
        <f t="shared" si="6"/>
        <v>158.4</v>
      </c>
      <c r="F60" s="2">
        <f t="shared" si="4"/>
        <v>91.52000000000001</v>
      </c>
      <c r="G60" s="2">
        <f t="shared" si="5"/>
        <v>3846.4</v>
      </c>
    </row>
    <row r="61" spans="1:7" x14ac:dyDescent="0.3">
      <c r="A61">
        <v>60</v>
      </c>
      <c r="B61">
        <f t="shared" si="3"/>
        <v>208</v>
      </c>
      <c r="C61" s="2">
        <f t="shared" si="1"/>
        <v>79.039999999999992</v>
      </c>
      <c r="D61" s="2">
        <f t="shared" si="7"/>
        <v>576</v>
      </c>
      <c r="E61" s="2">
        <f t="shared" si="6"/>
        <v>187.20000000000002</v>
      </c>
      <c r="F61" s="2">
        <f t="shared" si="4"/>
        <v>-467.84</v>
      </c>
      <c r="G61" s="2">
        <f t="shared" si="5"/>
        <v>3378.56</v>
      </c>
    </row>
    <row r="62" spans="1:7" x14ac:dyDescent="0.3">
      <c r="A62">
        <v>61</v>
      </c>
      <c r="B62">
        <f t="shared" si="3"/>
        <v>208</v>
      </c>
      <c r="C62" s="2">
        <f t="shared" si="1"/>
        <v>79.039999999999992</v>
      </c>
      <c r="D62" s="2">
        <f t="shared" si="7"/>
        <v>0</v>
      </c>
      <c r="E62" s="2">
        <f t="shared" si="6"/>
        <v>187.20000000000002</v>
      </c>
      <c r="F62" s="2">
        <f t="shared" si="4"/>
        <v>108.16000000000003</v>
      </c>
      <c r="G62" s="2">
        <f t="shared" si="5"/>
        <v>3486.72</v>
      </c>
    </row>
    <row r="63" spans="1:7" x14ac:dyDescent="0.3">
      <c r="A63">
        <v>62</v>
      </c>
      <c r="B63">
        <f t="shared" si="3"/>
        <v>206</v>
      </c>
      <c r="C63" s="2">
        <f t="shared" si="1"/>
        <v>78.28</v>
      </c>
      <c r="D63" s="2">
        <f t="shared" si="7"/>
        <v>0</v>
      </c>
      <c r="E63" s="2">
        <f t="shared" si="6"/>
        <v>185.4</v>
      </c>
      <c r="F63" s="2">
        <f t="shared" si="4"/>
        <v>107.12</v>
      </c>
      <c r="G63" s="2">
        <f t="shared" si="5"/>
        <v>3593.8399999999997</v>
      </c>
    </row>
    <row r="64" spans="1:7" x14ac:dyDescent="0.3">
      <c r="A64">
        <v>63</v>
      </c>
      <c r="B64">
        <f t="shared" si="3"/>
        <v>206</v>
      </c>
      <c r="C64" s="2">
        <f t="shared" si="1"/>
        <v>78.28</v>
      </c>
      <c r="D64" s="2">
        <f t="shared" si="7"/>
        <v>0</v>
      </c>
      <c r="E64" s="2">
        <f t="shared" si="6"/>
        <v>0</v>
      </c>
      <c r="F64" s="2">
        <f t="shared" si="4"/>
        <v>-78.28</v>
      </c>
      <c r="G64" s="2">
        <f t="shared" si="5"/>
        <v>3515.5599999999995</v>
      </c>
    </row>
    <row r="65" spans="1:7" x14ac:dyDescent="0.3">
      <c r="A65">
        <v>64</v>
      </c>
      <c r="B65">
        <f t="shared" si="3"/>
        <v>204</v>
      </c>
      <c r="C65" s="2">
        <f t="shared" si="1"/>
        <v>77.52000000000001</v>
      </c>
      <c r="D65" s="2">
        <f t="shared" si="7"/>
        <v>0</v>
      </c>
      <c r="E65" s="2">
        <f t="shared" si="6"/>
        <v>183.6</v>
      </c>
      <c r="F65" s="2">
        <f t="shared" si="4"/>
        <v>106.07999999999998</v>
      </c>
      <c r="G65" s="2">
        <f t="shared" si="5"/>
        <v>3621.6399999999994</v>
      </c>
    </row>
    <row r="66" spans="1:7" x14ac:dyDescent="0.3">
      <c r="A66">
        <v>65</v>
      </c>
      <c r="B66">
        <f t="shared" si="3"/>
        <v>204</v>
      </c>
      <c r="C66" s="2">
        <f t="shared" si="1"/>
        <v>77.52000000000001</v>
      </c>
      <c r="D66" s="2">
        <f t="shared" si="7"/>
        <v>0</v>
      </c>
      <c r="E66" s="2">
        <f t="shared" si="6"/>
        <v>183.6</v>
      </c>
      <c r="F66" s="2">
        <f t="shared" si="4"/>
        <v>106.07999999999998</v>
      </c>
      <c r="G66" s="2">
        <f t="shared" si="5"/>
        <v>3727.7199999999993</v>
      </c>
    </row>
    <row r="67" spans="1:7" x14ac:dyDescent="0.3">
      <c r="A67">
        <v>66</v>
      </c>
      <c r="B67">
        <f t="shared" si="3"/>
        <v>202</v>
      </c>
      <c r="C67" s="2">
        <f t="shared" ref="C67:C130" si="8">B67*0.2*1.9</f>
        <v>76.760000000000005</v>
      </c>
      <c r="D67" s="2">
        <f t="shared" si="7"/>
        <v>0</v>
      </c>
      <c r="E67" s="2">
        <f t="shared" si="6"/>
        <v>181.8</v>
      </c>
      <c r="F67" s="2">
        <f t="shared" si="4"/>
        <v>105.04</v>
      </c>
      <c r="G67" s="2">
        <f t="shared" si="5"/>
        <v>3832.7599999999993</v>
      </c>
    </row>
    <row r="68" spans="1:7" x14ac:dyDescent="0.3">
      <c r="A68">
        <v>67</v>
      </c>
      <c r="B68">
        <f t="shared" ref="B68:B131" si="9">IF(MOD(A68,2)=0,IF(MOD(A68,30)=0,ROUNDDOWN((B67-2)*1.2,0),B67-2),B67)</f>
        <v>202</v>
      </c>
      <c r="C68" s="2">
        <f t="shared" si="8"/>
        <v>76.760000000000005</v>
      </c>
      <c r="D68" s="2">
        <f t="shared" si="7"/>
        <v>0</v>
      </c>
      <c r="E68" s="2">
        <f t="shared" si="6"/>
        <v>181.8</v>
      </c>
      <c r="F68" s="2">
        <f t="shared" ref="F68:F131" si="10">E68-C68-D68</f>
        <v>105.04</v>
      </c>
      <c r="G68" s="2">
        <f t="shared" ref="G68:G131" si="11">G67+F68</f>
        <v>3937.7999999999993</v>
      </c>
    </row>
    <row r="69" spans="1:7" x14ac:dyDescent="0.3">
      <c r="A69">
        <v>68</v>
      </c>
      <c r="B69">
        <f t="shared" si="9"/>
        <v>200</v>
      </c>
      <c r="C69" s="2">
        <f t="shared" si="8"/>
        <v>76</v>
      </c>
      <c r="D69" s="2">
        <f t="shared" si="7"/>
        <v>0</v>
      </c>
      <c r="E69" s="2">
        <f t="shared" si="6"/>
        <v>180</v>
      </c>
      <c r="F69" s="2">
        <f t="shared" si="10"/>
        <v>104</v>
      </c>
      <c r="G69" s="2">
        <f t="shared" si="11"/>
        <v>4041.7999999999993</v>
      </c>
    </row>
    <row r="70" spans="1:7" x14ac:dyDescent="0.3">
      <c r="A70">
        <v>69</v>
      </c>
      <c r="B70">
        <f t="shared" si="9"/>
        <v>200</v>
      </c>
      <c r="C70" s="2">
        <f t="shared" si="8"/>
        <v>76</v>
      </c>
      <c r="D70" s="2">
        <f t="shared" si="7"/>
        <v>0</v>
      </c>
      <c r="E70" s="2">
        <f t="shared" si="6"/>
        <v>180</v>
      </c>
      <c r="F70" s="2">
        <f t="shared" si="10"/>
        <v>104</v>
      </c>
      <c r="G70" s="2">
        <f t="shared" si="11"/>
        <v>4145.7999999999993</v>
      </c>
    </row>
    <row r="71" spans="1:7" x14ac:dyDescent="0.3">
      <c r="A71">
        <v>70</v>
      </c>
      <c r="B71">
        <f t="shared" si="9"/>
        <v>198</v>
      </c>
      <c r="C71" s="2">
        <f t="shared" si="8"/>
        <v>75.239999999999995</v>
      </c>
      <c r="D71" s="2">
        <f t="shared" si="7"/>
        <v>0</v>
      </c>
      <c r="E71" s="2">
        <f t="shared" si="6"/>
        <v>0</v>
      </c>
      <c r="F71" s="2">
        <f t="shared" si="10"/>
        <v>-75.239999999999995</v>
      </c>
      <c r="G71" s="2">
        <f t="shared" si="11"/>
        <v>4070.5599999999995</v>
      </c>
    </row>
    <row r="72" spans="1:7" x14ac:dyDescent="0.3">
      <c r="A72">
        <v>71</v>
      </c>
      <c r="B72">
        <f t="shared" si="9"/>
        <v>198</v>
      </c>
      <c r="C72" s="2">
        <f t="shared" si="8"/>
        <v>75.239999999999995</v>
      </c>
      <c r="D72" s="2">
        <f t="shared" si="7"/>
        <v>0</v>
      </c>
      <c r="E72" s="2">
        <f t="shared" si="6"/>
        <v>178.20000000000002</v>
      </c>
      <c r="F72" s="2">
        <f t="shared" si="10"/>
        <v>102.96000000000002</v>
      </c>
      <c r="G72" s="2">
        <f t="shared" si="11"/>
        <v>4173.5199999999995</v>
      </c>
    </row>
    <row r="73" spans="1:7" x14ac:dyDescent="0.3">
      <c r="A73">
        <v>72</v>
      </c>
      <c r="B73">
        <f t="shared" si="9"/>
        <v>196</v>
      </c>
      <c r="C73" s="2">
        <f t="shared" si="8"/>
        <v>74.48</v>
      </c>
      <c r="D73" s="2">
        <f t="shared" si="7"/>
        <v>0</v>
      </c>
      <c r="E73" s="2">
        <f t="shared" ref="E73:E136" si="12">IF(MOD(A73,7)&lt;&gt;0,B73*0.9,0)</f>
        <v>176.4</v>
      </c>
      <c r="F73" s="2">
        <f t="shared" si="10"/>
        <v>101.92</v>
      </c>
      <c r="G73" s="2">
        <f t="shared" si="11"/>
        <v>4275.4399999999996</v>
      </c>
    </row>
    <row r="74" spans="1:7" x14ac:dyDescent="0.3">
      <c r="A74">
        <v>73</v>
      </c>
      <c r="B74">
        <f t="shared" si="9"/>
        <v>196</v>
      </c>
      <c r="C74" s="2">
        <f t="shared" si="8"/>
        <v>74.48</v>
      </c>
      <c r="D74" s="2">
        <f t="shared" si="7"/>
        <v>0</v>
      </c>
      <c r="E74" s="2">
        <f t="shared" si="12"/>
        <v>176.4</v>
      </c>
      <c r="F74" s="2">
        <f t="shared" si="10"/>
        <v>101.92</v>
      </c>
      <c r="G74" s="2">
        <f t="shared" si="11"/>
        <v>4377.3599999999997</v>
      </c>
    </row>
    <row r="75" spans="1:7" x14ac:dyDescent="0.3">
      <c r="A75">
        <v>74</v>
      </c>
      <c r="B75">
        <f t="shared" si="9"/>
        <v>194</v>
      </c>
      <c r="C75" s="2">
        <f t="shared" si="8"/>
        <v>73.72</v>
      </c>
      <c r="D75" s="2">
        <f t="shared" si="7"/>
        <v>0</v>
      </c>
      <c r="E75" s="2">
        <f t="shared" si="12"/>
        <v>174.6</v>
      </c>
      <c r="F75" s="2">
        <f t="shared" si="10"/>
        <v>100.88</v>
      </c>
      <c r="G75" s="2">
        <f t="shared" si="11"/>
        <v>4478.24</v>
      </c>
    </row>
    <row r="76" spans="1:7" x14ac:dyDescent="0.3">
      <c r="A76">
        <v>75</v>
      </c>
      <c r="B76">
        <f t="shared" si="9"/>
        <v>194</v>
      </c>
      <c r="C76" s="2">
        <f t="shared" si="8"/>
        <v>73.72</v>
      </c>
      <c r="D76" s="2">
        <f t="shared" si="7"/>
        <v>0</v>
      </c>
      <c r="E76" s="2">
        <f t="shared" si="12"/>
        <v>174.6</v>
      </c>
      <c r="F76" s="2">
        <f t="shared" si="10"/>
        <v>100.88</v>
      </c>
      <c r="G76" s="2">
        <f t="shared" si="11"/>
        <v>4579.12</v>
      </c>
    </row>
    <row r="77" spans="1:7" x14ac:dyDescent="0.3">
      <c r="A77">
        <v>76</v>
      </c>
      <c r="B77">
        <f t="shared" si="9"/>
        <v>192</v>
      </c>
      <c r="C77" s="2">
        <f t="shared" si="8"/>
        <v>72.960000000000008</v>
      </c>
      <c r="D77" s="2">
        <f t="shared" si="7"/>
        <v>0</v>
      </c>
      <c r="E77" s="2">
        <f t="shared" si="12"/>
        <v>172.8</v>
      </c>
      <c r="F77" s="2">
        <f t="shared" si="10"/>
        <v>99.84</v>
      </c>
      <c r="G77" s="2">
        <f t="shared" si="11"/>
        <v>4678.96</v>
      </c>
    </row>
    <row r="78" spans="1:7" x14ac:dyDescent="0.3">
      <c r="A78">
        <v>77</v>
      </c>
      <c r="B78">
        <f t="shared" si="9"/>
        <v>192</v>
      </c>
      <c r="C78" s="2">
        <f t="shared" si="8"/>
        <v>72.960000000000008</v>
      </c>
      <c r="D78" s="2">
        <f t="shared" si="7"/>
        <v>0</v>
      </c>
      <c r="E78" s="2">
        <f t="shared" si="12"/>
        <v>0</v>
      </c>
      <c r="F78" s="2">
        <f t="shared" si="10"/>
        <v>-72.960000000000008</v>
      </c>
      <c r="G78" s="2">
        <f t="shared" si="11"/>
        <v>4606</v>
      </c>
    </row>
    <row r="79" spans="1:7" x14ac:dyDescent="0.3">
      <c r="A79">
        <v>78</v>
      </c>
      <c r="B79">
        <f t="shared" si="9"/>
        <v>190</v>
      </c>
      <c r="C79" s="2">
        <f t="shared" si="8"/>
        <v>72.2</v>
      </c>
      <c r="D79" s="2">
        <f t="shared" si="7"/>
        <v>0</v>
      </c>
      <c r="E79" s="2">
        <f t="shared" si="12"/>
        <v>171</v>
      </c>
      <c r="F79" s="2">
        <f t="shared" si="10"/>
        <v>98.8</v>
      </c>
      <c r="G79" s="2">
        <f t="shared" si="11"/>
        <v>4704.8</v>
      </c>
    </row>
    <row r="80" spans="1:7" x14ac:dyDescent="0.3">
      <c r="A80">
        <v>79</v>
      </c>
      <c r="B80">
        <f t="shared" si="9"/>
        <v>190</v>
      </c>
      <c r="C80" s="2">
        <f t="shared" si="8"/>
        <v>72.2</v>
      </c>
      <c r="D80" s="2">
        <f t="shared" si="7"/>
        <v>0</v>
      </c>
      <c r="E80" s="2">
        <f t="shared" si="12"/>
        <v>171</v>
      </c>
      <c r="F80" s="2">
        <f t="shared" si="10"/>
        <v>98.8</v>
      </c>
      <c r="G80" s="2">
        <f t="shared" si="11"/>
        <v>4803.6000000000004</v>
      </c>
    </row>
    <row r="81" spans="1:7" x14ac:dyDescent="0.3">
      <c r="A81">
        <v>80</v>
      </c>
      <c r="B81">
        <f t="shared" si="9"/>
        <v>188</v>
      </c>
      <c r="C81" s="2">
        <f t="shared" si="8"/>
        <v>71.44</v>
      </c>
      <c r="D81" s="2">
        <f t="shared" si="7"/>
        <v>0</v>
      </c>
      <c r="E81" s="2">
        <f t="shared" si="12"/>
        <v>169.20000000000002</v>
      </c>
      <c r="F81" s="2">
        <f t="shared" si="10"/>
        <v>97.760000000000019</v>
      </c>
      <c r="G81" s="2">
        <f t="shared" si="11"/>
        <v>4901.3600000000006</v>
      </c>
    </row>
    <row r="82" spans="1:7" x14ac:dyDescent="0.3">
      <c r="A82">
        <v>81</v>
      </c>
      <c r="B82">
        <f t="shared" si="9"/>
        <v>188</v>
      </c>
      <c r="C82" s="2">
        <f t="shared" si="8"/>
        <v>71.44</v>
      </c>
      <c r="D82" s="2">
        <f t="shared" si="7"/>
        <v>0</v>
      </c>
      <c r="E82" s="2">
        <f t="shared" si="12"/>
        <v>169.20000000000002</v>
      </c>
      <c r="F82" s="2">
        <f t="shared" si="10"/>
        <v>97.760000000000019</v>
      </c>
      <c r="G82" s="2">
        <f t="shared" si="11"/>
        <v>4999.1200000000008</v>
      </c>
    </row>
    <row r="83" spans="1:7" x14ac:dyDescent="0.3">
      <c r="A83">
        <v>82</v>
      </c>
      <c r="B83">
        <f t="shared" si="9"/>
        <v>186</v>
      </c>
      <c r="C83" s="2">
        <f t="shared" si="8"/>
        <v>70.680000000000007</v>
      </c>
      <c r="D83" s="2">
        <f t="shared" si="7"/>
        <v>0</v>
      </c>
      <c r="E83" s="2">
        <f t="shared" si="12"/>
        <v>167.4</v>
      </c>
      <c r="F83" s="2">
        <f t="shared" si="10"/>
        <v>96.72</v>
      </c>
      <c r="G83" s="2">
        <f t="shared" si="11"/>
        <v>5095.8400000000011</v>
      </c>
    </row>
    <row r="84" spans="1:7" x14ac:dyDescent="0.3">
      <c r="A84">
        <v>83</v>
      </c>
      <c r="B84">
        <f t="shared" si="9"/>
        <v>186</v>
      </c>
      <c r="C84" s="2">
        <f t="shared" si="8"/>
        <v>70.680000000000007</v>
      </c>
      <c r="D84" s="2">
        <f t="shared" si="7"/>
        <v>0</v>
      </c>
      <c r="E84" s="2">
        <f t="shared" si="12"/>
        <v>167.4</v>
      </c>
      <c r="F84" s="2">
        <f t="shared" si="10"/>
        <v>96.72</v>
      </c>
      <c r="G84" s="2">
        <f t="shared" si="11"/>
        <v>5192.5600000000013</v>
      </c>
    </row>
    <row r="85" spans="1:7" x14ac:dyDescent="0.3">
      <c r="A85">
        <v>84</v>
      </c>
      <c r="B85">
        <f t="shared" si="9"/>
        <v>184</v>
      </c>
      <c r="C85" s="2">
        <f t="shared" si="8"/>
        <v>69.92</v>
      </c>
      <c r="D85" s="2">
        <f t="shared" si="7"/>
        <v>0</v>
      </c>
      <c r="E85" s="2">
        <f t="shared" si="12"/>
        <v>0</v>
      </c>
      <c r="F85" s="2">
        <f t="shared" si="10"/>
        <v>-69.92</v>
      </c>
      <c r="G85" s="2">
        <f t="shared" si="11"/>
        <v>5122.6400000000012</v>
      </c>
    </row>
    <row r="86" spans="1:7" x14ac:dyDescent="0.3">
      <c r="A86">
        <v>85</v>
      </c>
      <c r="B86">
        <f t="shared" si="9"/>
        <v>184</v>
      </c>
      <c r="C86" s="2">
        <f t="shared" si="8"/>
        <v>69.92</v>
      </c>
      <c r="D86" s="2">
        <f t="shared" si="7"/>
        <v>0</v>
      </c>
      <c r="E86" s="2">
        <f t="shared" si="12"/>
        <v>165.6</v>
      </c>
      <c r="F86" s="2">
        <f t="shared" si="10"/>
        <v>95.679999999999993</v>
      </c>
      <c r="G86" s="2">
        <f t="shared" si="11"/>
        <v>5218.3200000000015</v>
      </c>
    </row>
    <row r="87" spans="1:7" x14ac:dyDescent="0.3">
      <c r="A87">
        <v>86</v>
      </c>
      <c r="B87">
        <f t="shared" si="9"/>
        <v>182</v>
      </c>
      <c r="C87" s="2">
        <f t="shared" si="8"/>
        <v>69.16</v>
      </c>
      <c r="D87" s="2">
        <f t="shared" si="7"/>
        <v>0</v>
      </c>
      <c r="E87" s="2">
        <f t="shared" si="12"/>
        <v>163.80000000000001</v>
      </c>
      <c r="F87" s="2">
        <f t="shared" si="10"/>
        <v>94.640000000000015</v>
      </c>
      <c r="G87" s="2">
        <f t="shared" si="11"/>
        <v>5312.9600000000019</v>
      </c>
    </row>
    <row r="88" spans="1:7" x14ac:dyDescent="0.3">
      <c r="A88">
        <v>87</v>
      </c>
      <c r="B88">
        <f t="shared" si="9"/>
        <v>182</v>
      </c>
      <c r="C88" s="2">
        <f t="shared" si="8"/>
        <v>69.16</v>
      </c>
      <c r="D88" s="2">
        <f t="shared" si="7"/>
        <v>0</v>
      </c>
      <c r="E88" s="2">
        <f t="shared" si="12"/>
        <v>163.80000000000001</v>
      </c>
      <c r="F88" s="2">
        <f t="shared" si="10"/>
        <v>94.640000000000015</v>
      </c>
      <c r="G88" s="2">
        <f t="shared" si="11"/>
        <v>5407.6000000000022</v>
      </c>
    </row>
    <row r="89" spans="1:7" x14ac:dyDescent="0.3">
      <c r="A89">
        <v>88</v>
      </c>
      <c r="B89">
        <f t="shared" si="9"/>
        <v>180</v>
      </c>
      <c r="C89" s="2">
        <f t="shared" si="8"/>
        <v>68.399999999999991</v>
      </c>
      <c r="D89" s="2">
        <f t="shared" si="7"/>
        <v>0</v>
      </c>
      <c r="E89" s="2">
        <f t="shared" si="12"/>
        <v>162</v>
      </c>
      <c r="F89" s="2">
        <f t="shared" si="10"/>
        <v>93.600000000000009</v>
      </c>
      <c r="G89" s="2">
        <f t="shared" si="11"/>
        <v>5501.2000000000025</v>
      </c>
    </row>
    <row r="90" spans="1:7" x14ac:dyDescent="0.3">
      <c r="A90">
        <v>89</v>
      </c>
      <c r="B90">
        <f t="shared" si="9"/>
        <v>180</v>
      </c>
      <c r="C90" s="2">
        <f t="shared" si="8"/>
        <v>68.399999999999991</v>
      </c>
      <c r="D90" s="2">
        <f t="shared" si="7"/>
        <v>0</v>
      </c>
      <c r="E90" s="2">
        <f t="shared" si="12"/>
        <v>162</v>
      </c>
      <c r="F90" s="2">
        <f t="shared" si="10"/>
        <v>93.600000000000009</v>
      </c>
      <c r="G90" s="2">
        <f t="shared" si="11"/>
        <v>5594.8000000000029</v>
      </c>
    </row>
    <row r="91" spans="1:7" x14ac:dyDescent="0.3">
      <c r="A91">
        <v>90</v>
      </c>
      <c r="B91">
        <f t="shared" si="9"/>
        <v>213</v>
      </c>
      <c r="C91" s="2">
        <f t="shared" si="8"/>
        <v>80.94</v>
      </c>
      <c r="D91" s="2">
        <f t="shared" si="7"/>
        <v>594</v>
      </c>
      <c r="E91" s="2">
        <f t="shared" si="12"/>
        <v>191.70000000000002</v>
      </c>
      <c r="F91" s="2">
        <f t="shared" si="10"/>
        <v>-483.24</v>
      </c>
      <c r="G91" s="2">
        <f t="shared" si="11"/>
        <v>5111.5600000000031</v>
      </c>
    </row>
    <row r="92" spans="1:7" x14ac:dyDescent="0.3">
      <c r="A92">
        <v>91</v>
      </c>
      <c r="B92">
        <f t="shared" si="9"/>
        <v>213</v>
      </c>
      <c r="C92" s="2">
        <f t="shared" si="8"/>
        <v>80.94</v>
      </c>
      <c r="D92" s="2">
        <f t="shared" si="7"/>
        <v>0</v>
      </c>
      <c r="E92" s="2">
        <f t="shared" si="12"/>
        <v>0</v>
      </c>
      <c r="F92" s="2">
        <f t="shared" si="10"/>
        <v>-80.94</v>
      </c>
      <c r="G92" s="2">
        <f t="shared" si="11"/>
        <v>5030.6200000000035</v>
      </c>
    </row>
    <row r="93" spans="1:7" x14ac:dyDescent="0.3">
      <c r="A93">
        <v>92</v>
      </c>
      <c r="B93">
        <f t="shared" si="9"/>
        <v>211</v>
      </c>
      <c r="C93" s="2">
        <f t="shared" si="8"/>
        <v>80.180000000000007</v>
      </c>
      <c r="D93" s="2">
        <f t="shared" si="7"/>
        <v>0</v>
      </c>
      <c r="E93" s="2">
        <f t="shared" si="12"/>
        <v>189.9</v>
      </c>
      <c r="F93" s="2">
        <f t="shared" si="10"/>
        <v>109.72</v>
      </c>
      <c r="G93" s="2">
        <f t="shared" si="11"/>
        <v>5140.3400000000038</v>
      </c>
    </row>
    <row r="94" spans="1:7" x14ac:dyDescent="0.3">
      <c r="A94">
        <v>93</v>
      </c>
      <c r="B94">
        <f t="shared" si="9"/>
        <v>211</v>
      </c>
      <c r="C94" s="2">
        <f t="shared" si="8"/>
        <v>80.180000000000007</v>
      </c>
      <c r="D94" s="2">
        <f t="shared" si="7"/>
        <v>0</v>
      </c>
      <c r="E94" s="2">
        <f t="shared" si="12"/>
        <v>189.9</v>
      </c>
      <c r="F94" s="2">
        <f t="shared" si="10"/>
        <v>109.72</v>
      </c>
      <c r="G94" s="2">
        <f t="shared" si="11"/>
        <v>5250.060000000004</v>
      </c>
    </row>
    <row r="95" spans="1:7" x14ac:dyDescent="0.3">
      <c r="A95">
        <v>94</v>
      </c>
      <c r="B95">
        <f t="shared" si="9"/>
        <v>209</v>
      </c>
      <c r="C95" s="2">
        <f t="shared" si="8"/>
        <v>79.42</v>
      </c>
      <c r="D95" s="2">
        <f t="shared" si="7"/>
        <v>0</v>
      </c>
      <c r="E95" s="2">
        <f t="shared" si="12"/>
        <v>188.1</v>
      </c>
      <c r="F95" s="2">
        <f t="shared" si="10"/>
        <v>108.67999999999999</v>
      </c>
      <c r="G95" s="2">
        <f t="shared" si="11"/>
        <v>5358.7400000000043</v>
      </c>
    </row>
    <row r="96" spans="1:7" x14ac:dyDescent="0.3">
      <c r="A96">
        <v>95</v>
      </c>
      <c r="B96">
        <f t="shared" si="9"/>
        <v>209</v>
      </c>
      <c r="C96" s="2">
        <f t="shared" si="8"/>
        <v>79.42</v>
      </c>
      <c r="D96" s="2">
        <f t="shared" ref="D96:D159" si="13">IF(B96&gt;B95,(B96-B95)*18,0)</f>
        <v>0</v>
      </c>
      <c r="E96" s="2">
        <f t="shared" si="12"/>
        <v>188.1</v>
      </c>
      <c r="F96" s="2">
        <f t="shared" si="10"/>
        <v>108.67999999999999</v>
      </c>
      <c r="G96" s="2">
        <f t="shared" si="11"/>
        <v>5467.4200000000046</v>
      </c>
    </row>
    <row r="97" spans="1:7" x14ac:dyDescent="0.3">
      <c r="A97">
        <v>96</v>
      </c>
      <c r="B97">
        <f t="shared" si="9"/>
        <v>207</v>
      </c>
      <c r="C97" s="2">
        <f t="shared" si="8"/>
        <v>78.660000000000011</v>
      </c>
      <c r="D97" s="2">
        <f t="shared" si="13"/>
        <v>0</v>
      </c>
      <c r="E97" s="2">
        <f t="shared" si="12"/>
        <v>186.3</v>
      </c>
      <c r="F97" s="2">
        <f t="shared" si="10"/>
        <v>107.64</v>
      </c>
      <c r="G97" s="2">
        <f t="shared" si="11"/>
        <v>5575.0600000000049</v>
      </c>
    </row>
    <row r="98" spans="1:7" x14ac:dyDescent="0.3">
      <c r="A98">
        <v>97</v>
      </c>
      <c r="B98">
        <f t="shared" si="9"/>
        <v>207</v>
      </c>
      <c r="C98" s="2">
        <f t="shared" si="8"/>
        <v>78.660000000000011</v>
      </c>
      <c r="D98" s="2">
        <f t="shared" si="13"/>
        <v>0</v>
      </c>
      <c r="E98" s="2">
        <f t="shared" si="12"/>
        <v>186.3</v>
      </c>
      <c r="F98" s="2">
        <f t="shared" si="10"/>
        <v>107.64</v>
      </c>
      <c r="G98" s="2">
        <f t="shared" si="11"/>
        <v>5682.7000000000053</v>
      </c>
    </row>
    <row r="99" spans="1:7" x14ac:dyDescent="0.3">
      <c r="A99">
        <v>98</v>
      </c>
      <c r="B99">
        <f t="shared" si="9"/>
        <v>205</v>
      </c>
      <c r="C99" s="2">
        <f t="shared" si="8"/>
        <v>77.899999999999991</v>
      </c>
      <c r="D99" s="2">
        <f t="shared" si="13"/>
        <v>0</v>
      </c>
      <c r="E99" s="2">
        <f t="shared" si="12"/>
        <v>0</v>
      </c>
      <c r="F99" s="2">
        <f t="shared" si="10"/>
        <v>-77.899999999999991</v>
      </c>
      <c r="G99" s="2">
        <f t="shared" si="11"/>
        <v>5604.8000000000056</v>
      </c>
    </row>
    <row r="100" spans="1:7" x14ac:dyDescent="0.3">
      <c r="A100">
        <v>99</v>
      </c>
      <c r="B100">
        <f t="shared" si="9"/>
        <v>205</v>
      </c>
      <c r="C100" s="2">
        <f t="shared" si="8"/>
        <v>77.899999999999991</v>
      </c>
      <c r="D100" s="2">
        <f t="shared" si="13"/>
        <v>0</v>
      </c>
      <c r="E100" s="2">
        <f t="shared" si="12"/>
        <v>184.5</v>
      </c>
      <c r="F100" s="2">
        <f t="shared" si="10"/>
        <v>106.60000000000001</v>
      </c>
      <c r="G100" s="2">
        <f t="shared" si="11"/>
        <v>5711.400000000006</v>
      </c>
    </row>
    <row r="101" spans="1:7" x14ac:dyDescent="0.3">
      <c r="A101">
        <v>100</v>
      </c>
      <c r="B101">
        <f t="shared" si="9"/>
        <v>203</v>
      </c>
      <c r="C101" s="2">
        <f t="shared" si="8"/>
        <v>77.14</v>
      </c>
      <c r="D101" s="2">
        <f t="shared" si="13"/>
        <v>0</v>
      </c>
      <c r="E101" s="2">
        <f t="shared" si="12"/>
        <v>182.70000000000002</v>
      </c>
      <c r="F101" s="2">
        <f t="shared" si="10"/>
        <v>105.56000000000002</v>
      </c>
      <c r="G101" s="2">
        <f t="shared" si="11"/>
        <v>5816.9600000000064</v>
      </c>
    </row>
    <row r="102" spans="1:7" x14ac:dyDescent="0.3">
      <c r="A102">
        <v>101</v>
      </c>
      <c r="B102">
        <f t="shared" si="9"/>
        <v>203</v>
      </c>
      <c r="C102" s="2">
        <f t="shared" si="8"/>
        <v>77.14</v>
      </c>
      <c r="D102" s="2">
        <f t="shared" si="13"/>
        <v>0</v>
      </c>
      <c r="E102" s="2">
        <f t="shared" si="12"/>
        <v>182.70000000000002</v>
      </c>
      <c r="F102" s="2">
        <f t="shared" si="10"/>
        <v>105.56000000000002</v>
      </c>
      <c r="G102" s="2">
        <f t="shared" si="11"/>
        <v>5922.5200000000068</v>
      </c>
    </row>
    <row r="103" spans="1:7" x14ac:dyDescent="0.3">
      <c r="A103">
        <v>102</v>
      </c>
      <c r="B103">
        <f t="shared" si="9"/>
        <v>201</v>
      </c>
      <c r="C103" s="2">
        <f t="shared" si="8"/>
        <v>76.38</v>
      </c>
      <c r="D103" s="2">
        <f t="shared" si="13"/>
        <v>0</v>
      </c>
      <c r="E103" s="2">
        <f t="shared" si="12"/>
        <v>180.9</v>
      </c>
      <c r="F103" s="2">
        <f t="shared" si="10"/>
        <v>104.52000000000001</v>
      </c>
      <c r="G103" s="2">
        <f t="shared" si="11"/>
        <v>6027.0400000000072</v>
      </c>
    </row>
    <row r="104" spans="1:7" x14ac:dyDescent="0.3">
      <c r="A104">
        <v>103</v>
      </c>
      <c r="B104">
        <f t="shared" si="9"/>
        <v>201</v>
      </c>
      <c r="C104" s="2">
        <f t="shared" si="8"/>
        <v>76.38</v>
      </c>
      <c r="D104" s="2">
        <f t="shared" si="13"/>
        <v>0</v>
      </c>
      <c r="E104" s="2">
        <f t="shared" si="12"/>
        <v>180.9</v>
      </c>
      <c r="F104" s="2">
        <f t="shared" si="10"/>
        <v>104.52000000000001</v>
      </c>
      <c r="G104" s="2">
        <f t="shared" si="11"/>
        <v>6131.5600000000077</v>
      </c>
    </row>
    <row r="105" spans="1:7" x14ac:dyDescent="0.3">
      <c r="A105">
        <v>104</v>
      </c>
      <c r="B105">
        <f t="shared" si="9"/>
        <v>199</v>
      </c>
      <c r="C105" s="2">
        <f t="shared" si="8"/>
        <v>75.62</v>
      </c>
      <c r="D105" s="2">
        <f t="shared" si="13"/>
        <v>0</v>
      </c>
      <c r="E105" s="2">
        <f t="shared" si="12"/>
        <v>179.1</v>
      </c>
      <c r="F105" s="2">
        <f t="shared" si="10"/>
        <v>103.47999999999999</v>
      </c>
      <c r="G105" s="2">
        <f t="shared" si="11"/>
        <v>6235.0400000000072</v>
      </c>
    </row>
    <row r="106" spans="1:7" x14ac:dyDescent="0.3">
      <c r="A106">
        <v>105</v>
      </c>
      <c r="B106">
        <f t="shared" si="9"/>
        <v>199</v>
      </c>
      <c r="C106" s="2">
        <f t="shared" si="8"/>
        <v>75.62</v>
      </c>
      <c r="D106" s="2">
        <f t="shared" si="13"/>
        <v>0</v>
      </c>
      <c r="E106" s="2">
        <f t="shared" si="12"/>
        <v>0</v>
      </c>
      <c r="F106" s="2">
        <f t="shared" si="10"/>
        <v>-75.62</v>
      </c>
      <c r="G106" s="2">
        <f t="shared" si="11"/>
        <v>6159.4200000000073</v>
      </c>
    </row>
    <row r="107" spans="1:7" x14ac:dyDescent="0.3">
      <c r="A107">
        <v>106</v>
      </c>
      <c r="B107">
        <f t="shared" si="9"/>
        <v>197</v>
      </c>
      <c r="C107" s="2">
        <f t="shared" si="8"/>
        <v>74.860000000000014</v>
      </c>
      <c r="D107" s="2">
        <f t="shared" si="13"/>
        <v>0</v>
      </c>
      <c r="E107" s="2">
        <f t="shared" si="12"/>
        <v>177.3</v>
      </c>
      <c r="F107" s="2">
        <f t="shared" si="10"/>
        <v>102.44</v>
      </c>
      <c r="G107" s="2">
        <f t="shared" si="11"/>
        <v>6261.8600000000069</v>
      </c>
    </row>
    <row r="108" spans="1:7" x14ac:dyDescent="0.3">
      <c r="A108">
        <v>107</v>
      </c>
      <c r="B108">
        <f t="shared" si="9"/>
        <v>197</v>
      </c>
      <c r="C108" s="2">
        <f t="shared" si="8"/>
        <v>74.860000000000014</v>
      </c>
      <c r="D108" s="2">
        <f t="shared" si="13"/>
        <v>0</v>
      </c>
      <c r="E108" s="2">
        <f t="shared" si="12"/>
        <v>177.3</v>
      </c>
      <c r="F108" s="2">
        <f t="shared" si="10"/>
        <v>102.44</v>
      </c>
      <c r="G108" s="2">
        <f t="shared" si="11"/>
        <v>6364.3000000000065</v>
      </c>
    </row>
    <row r="109" spans="1:7" x14ac:dyDescent="0.3">
      <c r="A109">
        <v>108</v>
      </c>
      <c r="B109">
        <f t="shared" si="9"/>
        <v>195</v>
      </c>
      <c r="C109" s="2">
        <f t="shared" si="8"/>
        <v>74.099999999999994</v>
      </c>
      <c r="D109" s="2">
        <f t="shared" si="13"/>
        <v>0</v>
      </c>
      <c r="E109" s="2">
        <f t="shared" si="12"/>
        <v>175.5</v>
      </c>
      <c r="F109" s="2">
        <f t="shared" si="10"/>
        <v>101.4</v>
      </c>
      <c r="G109" s="2">
        <f t="shared" si="11"/>
        <v>6465.7000000000062</v>
      </c>
    </row>
    <row r="110" spans="1:7" x14ac:dyDescent="0.3">
      <c r="A110">
        <v>109</v>
      </c>
      <c r="B110">
        <f t="shared" si="9"/>
        <v>195</v>
      </c>
      <c r="C110" s="2">
        <f t="shared" si="8"/>
        <v>74.099999999999994</v>
      </c>
      <c r="D110" s="2">
        <f t="shared" si="13"/>
        <v>0</v>
      </c>
      <c r="E110" s="2">
        <f t="shared" si="12"/>
        <v>175.5</v>
      </c>
      <c r="F110" s="2">
        <f t="shared" si="10"/>
        <v>101.4</v>
      </c>
      <c r="G110" s="2">
        <f t="shared" si="11"/>
        <v>6567.1000000000058</v>
      </c>
    </row>
    <row r="111" spans="1:7" x14ac:dyDescent="0.3">
      <c r="A111">
        <v>110</v>
      </c>
      <c r="B111">
        <f t="shared" si="9"/>
        <v>193</v>
      </c>
      <c r="C111" s="2">
        <f t="shared" si="8"/>
        <v>73.34</v>
      </c>
      <c r="D111" s="2">
        <f t="shared" si="13"/>
        <v>0</v>
      </c>
      <c r="E111" s="2">
        <f t="shared" si="12"/>
        <v>173.70000000000002</v>
      </c>
      <c r="F111" s="2">
        <f t="shared" si="10"/>
        <v>100.36000000000001</v>
      </c>
      <c r="G111" s="2">
        <f t="shared" si="11"/>
        <v>6667.4600000000055</v>
      </c>
    </row>
    <row r="112" spans="1:7" x14ac:dyDescent="0.3">
      <c r="A112">
        <v>111</v>
      </c>
      <c r="B112">
        <f t="shared" si="9"/>
        <v>193</v>
      </c>
      <c r="C112" s="2">
        <f t="shared" si="8"/>
        <v>73.34</v>
      </c>
      <c r="D112" s="2">
        <f t="shared" si="13"/>
        <v>0</v>
      </c>
      <c r="E112" s="2">
        <f t="shared" si="12"/>
        <v>173.70000000000002</v>
      </c>
      <c r="F112" s="2">
        <f t="shared" si="10"/>
        <v>100.36000000000001</v>
      </c>
      <c r="G112" s="2">
        <f t="shared" si="11"/>
        <v>6767.8200000000052</v>
      </c>
    </row>
    <row r="113" spans="1:7" x14ac:dyDescent="0.3">
      <c r="A113">
        <v>112</v>
      </c>
      <c r="B113">
        <f t="shared" si="9"/>
        <v>191</v>
      </c>
      <c r="C113" s="2">
        <f t="shared" si="8"/>
        <v>72.58</v>
      </c>
      <c r="D113" s="2">
        <f t="shared" si="13"/>
        <v>0</v>
      </c>
      <c r="E113" s="2">
        <f t="shared" si="12"/>
        <v>0</v>
      </c>
      <c r="F113" s="2">
        <f t="shared" si="10"/>
        <v>-72.58</v>
      </c>
      <c r="G113" s="2">
        <f t="shared" si="11"/>
        <v>6695.2400000000052</v>
      </c>
    </row>
    <row r="114" spans="1:7" x14ac:dyDescent="0.3">
      <c r="A114">
        <v>113</v>
      </c>
      <c r="B114">
        <f t="shared" si="9"/>
        <v>191</v>
      </c>
      <c r="C114" s="2">
        <f t="shared" si="8"/>
        <v>72.58</v>
      </c>
      <c r="D114" s="2">
        <f t="shared" si="13"/>
        <v>0</v>
      </c>
      <c r="E114" s="2">
        <f t="shared" si="12"/>
        <v>171.9</v>
      </c>
      <c r="F114" s="2">
        <f t="shared" si="10"/>
        <v>99.320000000000007</v>
      </c>
      <c r="G114" s="2">
        <f t="shared" si="11"/>
        <v>6794.5600000000049</v>
      </c>
    </row>
    <row r="115" spans="1:7" x14ac:dyDescent="0.3">
      <c r="A115">
        <v>114</v>
      </c>
      <c r="B115">
        <f t="shared" si="9"/>
        <v>189</v>
      </c>
      <c r="C115" s="2">
        <f t="shared" si="8"/>
        <v>71.820000000000007</v>
      </c>
      <c r="D115" s="2">
        <f t="shared" si="13"/>
        <v>0</v>
      </c>
      <c r="E115" s="2">
        <f t="shared" si="12"/>
        <v>170.1</v>
      </c>
      <c r="F115" s="2">
        <f t="shared" si="10"/>
        <v>98.279999999999987</v>
      </c>
      <c r="G115" s="2">
        <f t="shared" si="11"/>
        <v>6892.8400000000047</v>
      </c>
    </row>
    <row r="116" spans="1:7" x14ac:dyDescent="0.3">
      <c r="A116">
        <v>115</v>
      </c>
      <c r="B116">
        <f t="shared" si="9"/>
        <v>189</v>
      </c>
      <c r="C116" s="2">
        <f t="shared" si="8"/>
        <v>71.820000000000007</v>
      </c>
      <c r="D116" s="2">
        <f t="shared" si="13"/>
        <v>0</v>
      </c>
      <c r="E116" s="2">
        <f t="shared" si="12"/>
        <v>170.1</v>
      </c>
      <c r="F116" s="2">
        <f t="shared" si="10"/>
        <v>98.279999999999987</v>
      </c>
      <c r="G116" s="2">
        <f t="shared" si="11"/>
        <v>6991.1200000000044</v>
      </c>
    </row>
    <row r="117" spans="1:7" x14ac:dyDescent="0.3">
      <c r="A117">
        <v>116</v>
      </c>
      <c r="B117">
        <f t="shared" si="9"/>
        <v>187</v>
      </c>
      <c r="C117" s="2">
        <f t="shared" si="8"/>
        <v>71.059999999999988</v>
      </c>
      <c r="D117" s="2">
        <f t="shared" si="13"/>
        <v>0</v>
      </c>
      <c r="E117" s="2">
        <f t="shared" si="12"/>
        <v>168.3</v>
      </c>
      <c r="F117" s="2">
        <f t="shared" si="10"/>
        <v>97.240000000000023</v>
      </c>
      <c r="G117" s="2">
        <f t="shared" si="11"/>
        <v>7088.3600000000042</v>
      </c>
    </row>
    <row r="118" spans="1:7" x14ac:dyDescent="0.3">
      <c r="A118">
        <v>117</v>
      </c>
      <c r="B118">
        <f t="shared" si="9"/>
        <v>187</v>
      </c>
      <c r="C118" s="2">
        <f t="shared" si="8"/>
        <v>71.059999999999988</v>
      </c>
      <c r="D118" s="2">
        <f t="shared" si="13"/>
        <v>0</v>
      </c>
      <c r="E118" s="2">
        <f t="shared" si="12"/>
        <v>168.3</v>
      </c>
      <c r="F118" s="2">
        <f t="shared" si="10"/>
        <v>97.240000000000023</v>
      </c>
      <c r="G118" s="2">
        <f t="shared" si="11"/>
        <v>7185.600000000004</v>
      </c>
    </row>
    <row r="119" spans="1:7" x14ac:dyDescent="0.3">
      <c r="A119">
        <v>118</v>
      </c>
      <c r="B119">
        <f t="shared" si="9"/>
        <v>185</v>
      </c>
      <c r="C119" s="2">
        <f t="shared" si="8"/>
        <v>70.3</v>
      </c>
      <c r="D119" s="2">
        <f t="shared" si="13"/>
        <v>0</v>
      </c>
      <c r="E119" s="2">
        <f t="shared" si="12"/>
        <v>166.5</v>
      </c>
      <c r="F119" s="2">
        <f t="shared" si="10"/>
        <v>96.2</v>
      </c>
      <c r="G119" s="2">
        <f t="shared" si="11"/>
        <v>7281.8000000000038</v>
      </c>
    </row>
    <row r="120" spans="1:7" x14ac:dyDescent="0.3">
      <c r="A120">
        <v>119</v>
      </c>
      <c r="B120">
        <f t="shared" si="9"/>
        <v>185</v>
      </c>
      <c r="C120" s="2">
        <f t="shared" si="8"/>
        <v>70.3</v>
      </c>
      <c r="D120" s="2">
        <f t="shared" si="13"/>
        <v>0</v>
      </c>
      <c r="E120" s="2">
        <f t="shared" si="12"/>
        <v>0</v>
      </c>
      <c r="F120" s="2">
        <f t="shared" si="10"/>
        <v>-70.3</v>
      </c>
      <c r="G120" s="2">
        <f t="shared" si="11"/>
        <v>7211.5000000000036</v>
      </c>
    </row>
    <row r="121" spans="1:7" x14ac:dyDescent="0.3">
      <c r="A121">
        <v>120</v>
      </c>
      <c r="B121">
        <f t="shared" si="9"/>
        <v>219</v>
      </c>
      <c r="C121" s="2">
        <f t="shared" si="8"/>
        <v>83.22</v>
      </c>
      <c r="D121" s="2">
        <f t="shared" si="13"/>
        <v>612</v>
      </c>
      <c r="E121" s="2">
        <f t="shared" si="12"/>
        <v>197.1</v>
      </c>
      <c r="F121" s="2">
        <f t="shared" si="10"/>
        <v>-498.12</v>
      </c>
      <c r="G121" s="2">
        <f t="shared" si="11"/>
        <v>6713.3800000000037</v>
      </c>
    </row>
    <row r="122" spans="1:7" x14ac:dyDescent="0.3">
      <c r="A122">
        <v>121</v>
      </c>
      <c r="B122">
        <f t="shared" si="9"/>
        <v>219</v>
      </c>
      <c r="C122" s="2">
        <f t="shared" si="8"/>
        <v>83.22</v>
      </c>
      <c r="D122" s="2">
        <f t="shared" si="13"/>
        <v>0</v>
      </c>
      <c r="E122" s="2">
        <f t="shared" si="12"/>
        <v>197.1</v>
      </c>
      <c r="F122" s="2">
        <f t="shared" si="10"/>
        <v>113.88</v>
      </c>
      <c r="G122" s="2">
        <f t="shared" si="11"/>
        <v>6827.2600000000039</v>
      </c>
    </row>
    <row r="123" spans="1:7" x14ac:dyDescent="0.3">
      <c r="A123">
        <v>122</v>
      </c>
      <c r="B123">
        <f t="shared" si="9"/>
        <v>217</v>
      </c>
      <c r="C123" s="2">
        <f t="shared" si="8"/>
        <v>82.460000000000008</v>
      </c>
      <c r="D123" s="2">
        <f t="shared" si="13"/>
        <v>0</v>
      </c>
      <c r="E123" s="2">
        <f t="shared" si="12"/>
        <v>195.3</v>
      </c>
      <c r="F123" s="2">
        <f t="shared" si="10"/>
        <v>112.84</v>
      </c>
      <c r="G123" s="2">
        <f t="shared" si="11"/>
        <v>6940.100000000004</v>
      </c>
    </row>
    <row r="124" spans="1:7" x14ac:dyDescent="0.3">
      <c r="A124">
        <v>123</v>
      </c>
      <c r="B124">
        <f t="shared" si="9"/>
        <v>217</v>
      </c>
      <c r="C124" s="2">
        <f t="shared" si="8"/>
        <v>82.460000000000008</v>
      </c>
      <c r="D124" s="2">
        <f t="shared" si="13"/>
        <v>0</v>
      </c>
      <c r="E124" s="2">
        <f t="shared" si="12"/>
        <v>195.3</v>
      </c>
      <c r="F124" s="2">
        <f t="shared" si="10"/>
        <v>112.84</v>
      </c>
      <c r="G124" s="2">
        <f t="shared" si="11"/>
        <v>7052.9400000000041</v>
      </c>
    </row>
    <row r="125" spans="1:7" x14ac:dyDescent="0.3">
      <c r="A125">
        <v>124</v>
      </c>
      <c r="B125">
        <f t="shared" si="9"/>
        <v>215</v>
      </c>
      <c r="C125" s="2">
        <f t="shared" si="8"/>
        <v>81.7</v>
      </c>
      <c r="D125" s="2">
        <f t="shared" si="13"/>
        <v>0</v>
      </c>
      <c r="E125" s="2">
        <f t="shared" si="12"/>
        <v>193.5</v>
      </c>
      <c r="F125" s="2">
        <f t="shared" si="10"/>
        <v>111.8</v>
      </c>
      <c r="G125" s="2">
        <f t="shared" si="11"/>
        <v>7164.7400000000043</v>
      </c>
    </row>
    <row r="126" spans="1:7" x14ac:dyDescent="0.3">
      <c r="A126">
        <v>125</v>
      </c>
      <c r="B126">
        <f t="shared" si="9"/>
        <v>215</v>
      </c>
      <c r="C126" s="2">
        <f t="shared" si="8"/>
        <v>81.7</v>
      </c>
      <c r="D126" s="2">
        <f t="shared" si="13"/>
        <v>0</v>
      </c>
      <c r="E126" s="2">
        <f t="shared" si="12"/>
        <v>193.5</v>
      </c>
      <c r="F126" s="2">
        <f t="shared" si="10"/>
        <v>111.8</v>
      </c>
      <c r="G126" s="2">
        <f t="shared" si="11"/>
        <v>7276.5400000000045</v>
      </c>
    </row>
    <row r="127" spans="1:7" x14ac:dyDescent="0.3">
      <c r="A127">
        <v>126</v>
      </c>
      <c r="B127">
        <f t="shared" si="9"/>
        <v>213</v>
      </c>
      <c r="C127" s="2">
        <f t="shared" si="8"/>
        <v>80.94</v>
      </c>
      <c r="D127" s="2">
        <f t="shared" si="13"/>
        <v>0</v>
      </c>
      <c r="E127" s="2">
        <f t="shared" si="12"/>
        <v>0</v>
      </c>
      <c r="F127" s="2">
        <f t="shared" si="10"/>
        <v>-80.94</v>
      </c>
      <c r="G127" s="2">
        <f t="shared" si="11"/>
        <v>7195.6000000000049</v>
      </c>
    </row>
    <row r="128" spans="1:7" x14ac:dyDescent="0.3">
      <c r="A128">
        <v>127</v>
      </c>
      <c r="B128">
        <f t="shared" si="9"/>
        <v>213</v>
      </c>
      <c r="C128" s="2">
        <f t="shared" si="8"/>
        <v>80.94</v>
      </c>
      <c r="D128" s="2">
        <f t="shared" si="13"/>
        <v>0</v>
      </c>
      <c r="E128" s="2">
        <f t="shared" si="12"/>
        <v>191.70000000000002</v>
      </c>
      <c r="F128" s="2">
        <f t="shared" si="10"/>
        <v>110.76000000000002</v>
      </c>
      <c r="G128" s="2">
        <f t="shared" si="11"/>
        <v>7306.3600000000051</v>
      </c>
    </row>
    <row r="129" spans="1:7" x14ac:dyDescent="0.3">
      <c r="A129">
        <v>128</v>
      </c>
      <c r="B129">
        <f t="shared" si="9"/>
        <v>211</v>
      </c>
      <c r="C129" s="2">
        <f t="shared" si="8"/>
        <v>80.180000000000007</v>
      </c>
      <c r="D129" s="2">
        <f t="shared" si="13"/>
        <v>0</v>
      </c>
      <c r="E129" s="2">
        <f t="shared" si="12"/>
        <v>189.9</v>
      </c>
      <c r="F129" s="2">
        <f t="shared" si="10"/>
        <v>109.72</v>
      </c>
      <c r="G129" s="2">
        <f t="shared" si="11"/>
        <v>7416.0800000000054</v>
      </c>
    </row>
    <row r="130" spans="1:7" x14ac:dyDescent="0.3">
      <c r="A130">
        <v>129</v>
      </c>
      <c r="B130">
        <f t="shared" si="9"/>
        <v>211</v>
      </c>
      <c r="C130" s="2">
        <f t="shared" si="8"/>
        <v>80.180000000000007</v>
      </c>
      <c r="D130" s="2">
        <f t="shared" si="13"/>
        <v>0</v>
      </c>
      <c r="E130" s="2">
        <f t="shared" si="12"/>
        <v>189.9</v>
      </c>
      <c r="F130" s="2">
        <f t="shared" si="10"/>
        <v>109.72</v>
      </c>
      <c r="G130" s="2">
        <f t="shared" si="11"/>
        <v>7525.8000000000056</v>
      </c>
    </row>
    <row r="131" spans="1:7" x14ac:dyDescent="0.3">
      <c r="A131">
        <v>130</v>
      </c>
      <c r="B131">
        <f t="shared" si="9"/>
        <v>209</v>
      </c>
      <c r="C131" s="2">
        <f t="shared" ref="C131:C181" si="14">B131*0.2*1.9</f>
        <v>79.42</v>
      </c>
      <c r="D131" s="2">
        <f t="shared" si="13"/>
        <v>0</v>
      </c>
      <c r="E131" s="2">
        <f t="shared" si="12"/>
        <v>188.1</v>
      </c>
      <c r="F131" s="2">
        <f t="shared" si="10"/>
        <v>108.67999999999999</v>
      </c>
      <c r="G131" s="2">
        <f t="shared" si="11"/>
        <v>7634.4800000000059</v>
      </c>
    </row>
    <row r="132" spans="1:7" x14ac:dyDescent="0.3">
      <c r="A132">
        <v>131</v>
      </c>
      <c r="B132">
        <f t="shared" ref="B132:B181" si="15">IF(MOD(A132,2)=0,IF(MOD(A132,30)=0,ROUNDDOWN((B131-2)*1.2,0),B131-2),B131)</f>
        <v>209</v>
      </c>
      <c r="C132" s="2">
        <f t="shared" si="14"/>
        <v>79.42</v>
      </c>
      <c r="D132" s="2">
        <f t="shared" si="13"/>
        <v>0</v>
      </c>
      <c r="E132" s="2">
        <f t="shared" si="12"/>
        <v>188.1</v>
      </c>
      <c r="F132" s="2">
        <f t="shared" ref="F132:F181" si="16">E132-C132-D132</f>
        <v>108.67999999999999</v>
      </c>
      <c r="G132" s="2">
        <f t="shared" ref="G132:G181" si="17">G131+F132</f>
        <v>7743.1600000000062</v>
      </c>
    </row>
    <row r="133" spans="1:7" x14ac:dyDescent="0.3">
      <c r="A133">
        <v>132</v>
      </c>
      <c r="B133">
        <f t="shared" si="15"/>
        <v>207</v>
      </c>
      <c r="C133" s="2">
        <f t="shared" si="14"/>
        <v>78.660000000000011</v>
      </c>
      <c r="D133" s="2">
        <f t="shared" si="13"/>
        <v>0</v>
      </c>
      <c r="E133" s="2">
        <f t="shared" si="12"/>
        <v>186.3</v>
      </c>
      <c r="F133" s="2">
        <f t="shared" si="16"/>
        <v>107.64</v>
      </c>
      <c r="G133" s="2">
        <f t="shared" si="17"/>
        <v>7850.8000000000065</v>
      </c>
    </row>
    <row r="134" spans="1:7" x14ac:dyDescent="0.3">
      <c r="A134">
        <v>133</v>
      </c>
      <c r="B134">
        <f t="shared" si="15"/>
        <v>207</v>
      </c>
      <c r="C134" s="2">
        <f t="shared" si="14"/>
        <v>78.660000000000011</v>
      </c>
      <c r="D134" s="2">
        <f t="shared" si="13"/>
        <v>0</v>
      </c>
      <c r="E134" s="2">
        <f t="shared" si="12"/>
        <v>0</v>
      </c>
      <c r="F134" s="2">
        <f t="shared" si="16"/>
        <v>-78.660000000000011</v>
      </c>
      <c r="G134" s="2">
        <f t="shared" si="17"/>
        <v>7772.1400000000067</v>
      </c>
    </row>
    <row r="135" spans="1:7" x14ac:dyDescent="0.3">
      <c r="A135">
        <v>134</v>
      </c>
      <c r="B135">
        <f t="shared" si="15"/>
        <v>205</v>
      </c>
      <c r="C135" s="2">
        <f t="shared" si="14"/>
        <v>77.899999999999991</v>
      </c>
      <c r="D135" s="2">
        <f t="shared" si="13"/>
        <v>0</v>
      </c>
      <c r="E135" s="2">
        <f t="shared" si="12"/>
        <v>184.5</v>
      </c>
      <c r="F135" s="2">
        <f t="shared" si="16"/>
        <v>106.60000000000001</v>
      </c>
      <c r="G135" s="2">
        <f t="shared" si="17"/>
        <v>7878.7400000000071</v>
      </c>
    </row>
    <row r="136" spans="1:7" x14ac:dyDescent="0.3">
      <c r="A136">
        <v>135</v>
      </c>
      <c r="B136">
        <f t="shared" si="15"/>
        <v>205</v>
      </c>
      <c r="C136" s="2">
        <f t="shared" si="14"/>
        <v>77.899999999999991</v>
      </c>
      <c r="D136" s="2">
        <f t="shared" si="13"/>
        <v>0</v>
      </c>
      <c r="E136" s="2">
        <f t="shared" si="12"/>
        <v>184.5</v>
      </c>
      <c r="F136" s="2">
        <f t="shared" si="16"/>
        <v>106.60000000000001</v>
      </c>
      <c r="G136" s="2">
        <f t="shared" si="17"/>
        <v>7985.3400000000074</v>
      </c>
    </row>
    <row r="137" spans="1:7" x14ac:dyDescent="0.3">
      <c r="A137">
        <v>136</v>
      </c>
      <c r="B137">
        <f t="shared" si="15"/>
        <v>203</v>
      </c>
      <c r="C137" s="2">
        <f t="shared" si="14"/>
        <v>77.14</v>
      </c>
      <c r="D137" s="2">
        <f t="shared" si="13"/>
        <v>0</v>
      </c>
      <c r="E137" s="2">
        <f t="shared" ref="E137:E181" si="18">IF(MOD(A137,7)&lt;&gt;0,B137*0.9,0)</f>
        <v>182.70000000000002</v>
      </c>
      <c r="F137" s="2">
        <f t="shared" si="16"/>
        <v>105.56000000000002</v>
      </c>
      <c r="G137" s="2">
        <f t="shared" si="17"/>
        <v>8090.9000000000078</v>
      </c>
    </row>
    <row r="138" spans="1:7" x14ac:dyDescent="0.3">
      <c r="A138">
        <v>137</v>
      </c>
      <c r="B138">
        <f t="shared" si="15"/>
        <v>203</v>
      </c>
      <c r="C138" s="2">
        <f t="shared" si="14"/>
        <v>77.14</v>
      </c>
      <c r="D138" s="2">
        <f t="shared" si="13"/>
        <v>0</v>
      </c>
      <c r="E138" s="2">
        <f t="shared" si="18"/>
        <v>182.70000000000002</v>
      </c>
      <c r="F138" s="2">
        <f t="shared" si="16"/>
        <v>105.56000000000002</v>
      </c>
      <c r="G138" s="2">
        <f t="shared" si="17"/>
        <v>8196.4600000000082</v>
      </c>
    </row>
    <row r="139" spans="1:7" x14ac:dyDescent="0.3">
      <c r="A139">
        <v>138</v>
      </c>
      <c r="B139">
        <f t="shared" si="15"/>
        <v>201</v>
      </c>
      <c r="C139" s="2">
        <f t="shared" si="14"/>
        <v>76.38</v>
      </c>
      <c r="D139" s="2">
        <f t="shared" si="13"/>
        <v>0</v>
      </c>
      <c r="E139" s="2">
        <f t="shared" si="18"/>
        <v>180.9</v>
      </c>
      <c r="F139" s="2">
        <f t="shared" si="16"/>
        <v>104.52000000000001</v>
      </c>
      <c r="G139" s="2">
        <f t="shared" si="17"/>
        <v>8300.9800000000087</v>
      </c>
    </row>
    <row r="140" spans="1:7" x14ac:dyDescent="0.3">
      <c r="A140">
        <v>139</v>
      </c>
      <c r="B140">
        <f t="shared" si="15"/>
        <v>201</v>
      </c>
      <c r="C140" s="2">
        <f t="shared" si="14"/>
        <v>76.38</v>
      </c>
      <c r="D140" s="2">
        <f t="shared" si="13"/>
        <v>0</v>
      </c>
      <c r="E140" s="2">
        <f t="shared" si="18"/>
        <v>180.9</v>
      </c>
      <c r="F140" s="2">
        <f t="shared" si="16"/>
        <v>104.52000000000001</v>
      </c>
      <c r="G140" s="2">
        <f t="shared" si="17"/>
        <v>8405.5000000000091</v>
      </c>
    </row>
    <row r="141" spans="1:7" x14ac:dyDescent="0.3">
      <c r="A141">
        <v>140</v>
      </c>
      <c r="B141">
        <f t="shared" si="15"/>
        <v>199</v>
      </c>
      <c r="C141" s="2">
        <f t="shared" si="14"/>
        <v>75.62</v>
      </c>
      <c r="D141" s="2">
        <f t="shared" si="13"/>
        <v>0</v>
      </c>
      <c r="E141" s="2">
        <f t="shared" si="18"/>
        <v>0</v>
      </c>
      <c r="F141" s="2">
        <f t="shared" si="16"/>
        <v>-75.62</v>
      </c>
      <c r="G141" s="2">
        <f t="shared" si="17"/>
        <v>8329.8800000000083</v>
      </c>
    </row>
    <row r="142" spans="1:7" x14ac:dyDescent="0.3">
      <c r="A142">
        <v>141</v>
      </c>
      <c r="B142">
        <f t="shared" si="15"/>
        <v>199</v>
      </c>
      <c r="C142" s="2">
        <f t="shared" si="14"/>
        <v>75.62</v>
      </c>
      <c r="D142" s="2">
        <f t="shared" si="13"/>
        <v>0</v>
      </c>
      <c r="E142" s="2">
        <f t="shared" si="18"/>
        <v>179.1</v>
      </c>
      <c r="F142" s="2">
        <f t="shared" si="16"/>
        <v>103.47999999999999</v>
      </c>
      <c r="G142" s="2">
        <f t="shared" si="17"/>
        <v>8433.3600000000079</v>
      </c>
    </row>
    <row r="143" spans="1:7" x14ac:dyDescent="0.3">
      <c r="A143">
        <v>142</v>
      </c>
      <c r="B143">
        <f t="shared" si="15"/>
        <v>197</v>
      </c>
      <c r="C143" s="2">
        <f t="shared" si="14"/>
        <v>74.860000000000014</v>
      </c>
      <c r="D143" s="2">
        <f t="shared" si="13"/>
        <v>0</v>
      </c>
      <c r="E143" s="2">
        <f t="shared" si="18"/>
        <v>177.3</v>
      </c>
      <c r="F143" s="2">
        <f t="shared" si="16"/>
        <v>102.44</v>
      </c>
      <c r="G143" s="2">
        <f t="shared" si="17"/>
        <v>8535.8000000000084</v>
      </c>
    </row>
    <row r="144" spans="1:7" x14ac:dyDescent="0.3">
      <c r="A144">
        <v>143</v>
      </c>
      <c r="B144">
        <f t="shared" si="15"/>
        <v>197</v>
      </c>
      <c r="C144" s="2">
        <f t="shared" si="14"/>
        <v>74.860000000000014</v>
      </c>
      <c r="D144" s="2">
        <f t="shared" si="13"/>
        <v>0</v>
      </c>
      <c r="E144" s="2">
        <f t="shared" si="18"/>
        <v>177.3</v>
      </c>
      <c r="F144" s="2">
        <f t="shared" si="16"/>
        <v>102.44</v>
      </c>
      <c r="G144" s="2">
        <f t="shared" si="17"/>
        <v>8638.2400000000089</v>
      </c>
    </row>
    <row r="145" spans="1:7" x14ac:dyDescent="0.3">
      <c r="A145">
        <v>144</v>
      </c>
      <c r="B145">
        <f t="shared" si="15"/>
        <v>195</v>
      </c>
      <c r="C145" s="2">
        <f t="shared" si="14"/>
        <v>74.099999999999994</v>
      </c>
      <c r="D145" s="2">
        <f t="shared" si="13"/>
        <v>0</v>
      </c>
      <c r="E145" s="2">
        <f t="shared" si="18"/>
        <v>175.5</v>
      </c>
      <c r="F145" s="2">
        <f t="shared" si="16"/>
        <v>101.4</v>
      </c>
      <c r="G145" s="2">
        <f t="shared" si="17"/>
        <v>8739.6400000000085</v>
      </c>
    </row>
    <row r="146" spans="1:7" x14ac:dyDescent="0.3">
      <c r="A146">
        <v>145</v>
      </c>
      <c r="B146">
        <f t="shared" si="15"/>
        <v>195</v>
      </c>
      <c r="C146" s="2">
        <f t="shared" si="14"/>
        <v>74.099999999999994</v>
      </c>
      <c r="D146" s="2">
        <f t="shared" si="13"/>
        <v>0</v>
      </c>
      <c r="E146" s="2">
        <f t="shared" si="18"/>
        <v>175.5</v>
      </c>
      <c r="F146" s="2">
        <f t="shared" si="16"/>
        <v>101.4</v>
      </c>
      <c r="G146" s="2">
        <f t="shared" si="17"/>
        <v>8841.0400000000081</v>
      </c>
    </row>
    <row r="147" spans="1:7" x14ac:dyDescent="0.3">
      <c r="A147">
        <v>146</v>
      </c>
      <c r="B147">
        <f t="shared" si="15"/>
        <v>193</v>
      </c>
      <c r="C147" s="2">
        <f t="shared" si="14"/>
        <v>73.34</v>
      </c>
      <c r="D147" s="2">
        <f t="shared" si="13"/>
        <v>0</v>
      </c>
      <c r="E147" s="2">
        <f t="shared" si="18"/>
        <v>173.70000000000002</v>
      </c>
      <c r="F147" s="2">
        <f t="shared" si="16"/>
        <v>100.36000000000001</v>
      </c>
      <c r="G147" s="2">
        <f t="shared" si="17"/>
        <v>8941.4000000000087</v>
      </c>
    </row>
    <row r="148" spans="1:7" x14ac:dyDescent="0.3">
      <c r="A148">
        <v>147</v>
      </c>
      <c r="B148">
        <f t="shared" si="15"/>
        <v>193</v>
      </c>
      <c r="C148" s="2">
        <f t="shared" si="14"/>
        <v>73.34</v>
      </c>
      <c r="D148" s="2">
        <f t="shared" si="13"/>
        <v>0</v>
      </c>
      <c r="E148" s="2">
        <f t="shared" si="18"/>
        <v>0</v>
      </c>
      <c r="F148" s="2">
        <f t="shared" si="16"/>
        <v>-73.34</v>
      </c>
      <c r="G148" s="2">
        <f t="shared" si="17"/>
        <v>8868.0600000000086</v>
      </c>
    </row>
    <row r="149" spans="1:7" x14ac:dyDescent="0.3">
      <c r="A149">
        <v>148</v>
      </c>
      <c r="B149">
        <f t="shared" si="15"/>
        <v>191</v>
      </c>
      <c r="C149" s="2">
        <f t="shared" si="14"/>
        <v>72.58</v>
      </c>
      <c r="D149" s="2">
        <f t="shared" si="13"/>
        <v>0</v>
      </c>
      <c r="E149" s="2">
        <f t="shared" si="18"/>
        <v>171.9</v>
      </c>
      <c r="F149" s="2">
        <f t="shared" si="16"/>
        <v>99.320000000000007</v>
      </c>
      <c r="G149" s="2">
        <f t="shared" si="17"/>
        <v>8967.3800000000083</v>
      </c>
    </row>
    <row r="150" spans="1:7" x14ac:dyDescent="0.3">
      <c r="A150">
        <v>149</v>
      </c>
      <c r="B150">
        <f t="shared" si="15"/>
        <v>191</v>
      </c>
      <c r="C150" s="2">
        <f t="shared" si="14"/>
        <v>72.58</v>
      </c>
      <c r="D150" s="2">
        <f t="shared" si="13"/>
        <v>0</v>
      </c>
      <c r="E150" s="2">
        <f t="shared" si="18"/>
        <v>171.9</v>
      </c>
      <c r="F150" s="2">
        <f t="shared" si="16"/>
        <v>99.320000000000007</v>
      </c>
      <c r="G150" s="2">
        <f t="shared" si="17"/>
        <v>9066.700000000008</v>
      </c>
    </row>
    <row r="151" spans="1:7" x14ac:dyDescent="0.3">
      <c r="A151">
        <v>150</v>
      </c>
      <c r="B151">
        <f t="shared" si="15"/>
        <v>226</v>
      </c>
      <c r="C151" s="2">
        <f t="shared" si="14"/>
        <v>85.88</v>
      </c>
      <c r="D151" s="2">
        <f t="shared" si="13"/>
        <v>630</v>
      </c>
      <c r="E151" s="2">
        <f t="shared" si="18"/>
        <v>203.4</v>
      </c>
      <c r="F151" s="2">
        <f t="shared" si="16"/>
        <v>-512.48</v>
      </c>
      <c r="G151" s="2">
        <f t="shared" si="17"/>
        <v>8554.2200000000084</v>
      </c>
    </row>
    <row r="152" spans="1:7" x14ac:dyDescent="0.3">
      <c r="A152">
        <v>151</v>
      </c>
      <c r="B152">
        <f t="shared" si="15"/>
        <v>226</v>
      </c>
      <c r="C152" s="2">
        <f t="shared" si="14"/>
        <v>85.88</v>
      </c>
      <c r="D152" s="2">
        <f t="shared" si="13"/>
        <v>0</v>
      </c>
      <c r="E152" s="2">
        <f t="shared" si="18"/>
        <v>203.4</v>
      </c>
      <c r="F152" s="2">
        <f t="shared" si="16"/>
        <v>117.52000000000001</v>
      </c>
      <c r="G152" s="2">
        <f t="shared" si="17"/>
        <v>8671.7400000000089</v>
      </c>
    </row>
    <row r="153" spans="1:7" x14ac:dyDescent="0.3">
      <c r="A153">
        <v>152</v>
      </c>
      <c r="B153">
        <f t="shared" si="15"/>
        <v>224</v>
      </c>
      <c r="C153" s="2">
        <f t="shared" si="14"/>
        <v>85.12</v>
      </c>
      <c r="D153" s="2">
        <f t="shared" si="13"/>
        <v>0</v>
      </c>
      <c r="E153" s="2">
        <f t="shared" si="18"/>
        <v>201.6</v>
      </c>
      <c r="F153" s="2">
        <f t="shared" si="16"/>
        <v>116.47999999999999</v>
      </c>
      <c r="G153" s="2">
        <f t="shared" si="17"/>
        <v>8788.2200000000084</v>
      </c>
    </row>
    <row r="154" spans="1:7" x14ac:dyDescent="0.3">
      <c r="A154">
        <v>153</v>
      </c>
      <c r="B154">
        <f t="shared" si="15"/>
        <v>224</v>
      </c>
      <c r="C154" s="2">
        <f t="shared" si="14"/>
        <v>85.12</v>
      </c>
      <c r="D154" s="2">
        <f t="shared" si="13"/>
        <v>0</v>
      </c>
      <c r="E154" s="2">
        <f t="shared" si="18"/>
        <v>201.6</v>
      </c>
      <c r="F154" s="2">
        <f t="shared" si="16"/>
        <v>116.47999999999999</v>
      </c>
      <c r="G154" s="2">
        <f t="shared" si="17"/>
        <v>8904.700000000008</v>
      </c>
    </row>
    <row r="155" spans="1:7" x14ac:dyDescent="0.3">
      <c r="A155">
        <v>154</v>
      </c>
      <c r="B155">
        <f t="shared" si="15"/>
        <v>222</v>
      </c>
      <c r="C155" s="2">
        <f t="shared" si="14"/>
        <v>84.360000000000014</v>
      </c>
      <c r="D155" s="2">
        <f t="shared" si="13"/>
        <v>0</v>
      </c>
      <c r="E155" s="2">
        <f t="shared" si="18"/>
        <v>0</v>
      </c>
      <c r="F155" s="2">
        <f t="shared" si="16"/>
        <v>-84.360000000000014</v>
      </c>
      <c r="G155" s="2">
        <f t="shared" si="17"/>
        <v>8820.3400000000074</v>
      </c>
    </row>
    <row r="156" spans="1:7" x14ac:dyDescent="0.3">
      <c r="A156">
        <v>155</v>
      </c>
      <c r="B156">
        <f t="shared" si="15"/>
        <v>222</v>
      </c>
      <c r="C156" s="2">
        <f t="shared" si="14"/>
        <v>84.360000000000014</v>
      </c>
      <c r="D156" s="2">
        <f t="shared" si="13"/>
        <v>0</v>
      </c>
      <c r="E156" s="2">
        <f t="shared" si="18"/>
        <v>199.8</v>
      </c>
      <c r="F156" s="2">
        <f t="shared" si="16"/>
        <v>115.44</v>
      </c>
      <c r="G156" s="2">
        <f t="shared" si="17"/>
        <v>8935.7800000000079</v>
      </c>
    </row>
    <row r="157" spans="1:7" x14ac:dyDescent="0.3">
      <c r="A157">
        <v>156</v>
      </c>
      <c r="B157">
        <f t="shared" si="15"/>
        <v>220</v>
      </c>
      <c r="C157" s="2">
        <f t="shared" si="14"/>
        <v>83.6</v>
      </c>
      <c r="D157" s="2">
        <f t="shared" si="13"/>
        <v>0</v>
      </c>
      <c r="E157" s="2">
        <f t="shared" si="18"/>
        <v>198</v>
      </c>
      <c r="F157" s="2">
        <f t="shared" si="16"/>
        <v>114.4</v>
      </c>
      <c r="G157" s="2">
        <f t="shared" si="17"/>
        <v>9050.1800000000076</v>
      </c>
    </row>
    <row r="158" spans="1:7" x14ac:dyDescent="0.3">
      <c r="A158">
        <v>157</v>
      </c>
      <c r="B158">
        <f t="shared" si="15"/>
        <v>220</v>
      </c>
      <c r="C158" s="2">
        <f t="shared" si="14"/>
        <v>83.6</v>
      </c>
      <c r="D158" s="2">
        <f t="shared" si="13"/>
        <v>0</v>
      </c>
      <c r="E158" s="2">
        <f t="shared" si="18"/>
        <v>198</v>
      </c>
      <c r="F158" s="2">
        <f t="shared" si="16"/>
        <v>114.4</v>
      </c>
      <c r="G158" s="2">
        <f t="shared" si="17"/>
        <v>9164.5800000000072</v>
      </c>
    </row>
    <row r="159" spans="1:7" x14ac:dyDescent="0.3">
      <c r="A159">
        <v>158</v>
      </c>
      <c r="B159">
        <f t="shared" si="15"/>
        <v>218</v>
      </c>
      <c r="C159" s="2">
        <f t="shared" si="14"/>
        <v>82.84</v>
      </c>
      <c r="D159" s="2">
        <f t="shared" si="13"/>
        <v>0</v>
      </c>
      <c r="E159" s="2">
        <f t="shared" si="18"/>
        <v>196.20000000000002</v>
      </c>
      <c r="F159" s="2">
        <f t="shared" si="16"/>
        <v>113.36000000000001</v>
      </c>
      <c r="G159" s="2">
        <f t="shared" si="17"/>
        <v>9277.9400000000078</v>
      </c>
    </row>
    <row r="160" spans="1:7" x14ac:dyDescent="0.3">
      <c r="A160">
        <v>159</v>
      </c>
      <c r="B160">
        <f t="shared" si="15"/>
        <v>218</v>
      </c>
      <c r="C160" s="2">
        <f t="shared" si="14"/>
        <v>82.84</v>
      </c>
      <c r="D160" s="2">
        <f t="shared" ref="D160:D181" si="19">IF(B160&gt;B159,(B160-B159)*18,0)</f>
        <v>0</v>
      </c>
      <c r="E160" s="2">
        <f t="shared" si="18"/>
        <v>196.20000000000002</v>
      </c>
      <c r="F160" s="2">
        <f t="shared" si="16"/>
        <v>113.36000000000001</v>
      </c>
      <c r="G160" s="2">
        <f t="shared" si="17"/>
        <v>9391.3000000000084</v>
      </c>
    </row>
    <row r="161" spans="1:7" x14ac:dyDescent="0.3">
      <c r="A161">
        <v>160</v>
      </c>
      <c r="B161">
        <f t="shared" si="15"/>
        <v>216</v>
      </c>
      <c r="C161" s="2">
        <f t="shared" si="14"/>
        <v>82.08</v>
      </c>
      <c r="D161" s="2">
        <f t="shared" si="19"/>
        <v>0</v>
      </c>
      <c r="E161" s="2">
        <f t="shared" si="18"/>
        <v>194.4</v>
      </c>
      <c r="F161" s="2">
        <f t="shared" si="16"/>
        <v>112.32000000000001</v>
      </c>
      <c r="G161" s="2">
        <f t="shared" si="17"/>
        <v>9503.6200000000081</v>
      </c>
    </row>
    <row r="162" spans="1:7" x14ac:dyDescent="0.3">
      <c r="A162">
        <v>161</v>
      </c>
      <c r="B162">
        <f t="shared" si="15"/>
        <v>216</v>
      </c>
      <c r="C162" s="2">
        <f t="shared" si="14"/>
        <v>82.08</v>
      </c>
      <c r="D162" s="2">
        <f t="shared" si="19"/>
        <v>0</v>
      </c>
      <c r="E162" s="2">
        <f t="shared" si="18"/>
        <v>0</v>
      </c>
      <c r="F162" s="2">
        <f t="shared" si="16"/>
        <v>-82.08</v>
      </c>
      <c r="G162" s="2">
        <f t="shared" si="17"/>
        <v>9421.5400000000081</v>
      </c>
    </row>
    <row r="163" spans="1:7" x14ac:dyDescent="0.3">
      <c r="A163">
        <v>162</v>
      </c>
      <c r="B163">
        <f t="shared" si="15"/>
        <v>214</v>
      </c>
      <c r="C163" s="2">
        <f t="shared" si="14"/>
        <v>81.320000000000007</v>
      </c>
      <c r="D163" s="2">
        <f t="shared" si="19"/>
        <v>0</v>
      </c>
      <c r="E163" s="2">
        <f t="shared" si="18"/>
        <v>192.6</v>
      </c>
      <c r="F163" s="2">
        <f t="shared" si="16"/>
        <v>111.27999999999999</v>
      </c>
      <c r="G163" s="2">
        <f t="shared" si="17"/>
        <v>9532.8200000000088</v>
      </c>
    </row>
    <row r="164" spans="1:7" x14ac:dyDescent="0.3">
      <c r="A164">
        <v>163</v>
      </c>
      <c r="B164">
        <f t="shared" si="15"/>
        <v>214</v>
      </c>
      <c r="C164" s="2">
        <f t="shared" si="14"/>
        <v>81.320000000000007</v>
      </c>
      <c r="D164" s="2">
        <f t="shared" si="19"/>
        <v>0</v>
      </c>
      <c r="E164" s="2">
        <f t="shared" si="18"/>
        <v>192.6</v>
      </c>
      <c r="F164" s="2">
        <f t="shared" si="16"/>
        <v>111.27999999999999</v>
      </c>
      <c r="G164" s="2">
        <f t="shared" si="17"/>
        <v>9644.1000000000095</v>
      </c>
    </row>
    <row r="165" spans="1:7" x14ac:dyDescent="0.3">
      <c r="A165">
        <v>164</v>
      </c>
      <c r="B165">
        <f t="shared" si="15"/>
        <v>212</v>
      </c>
      <c r="C165" s="2">
        <f t="shared" si="14"/>
        <v>80.56</v>
      </c>
      <c r="D165" s="2">
        <f t="shared" si="19"/>
        <v>0</v>
      </c>
      <c r="E165" s="2">
        <f t="shared" si="18"/>
        <v>190.8</v>
      </c>
      <c r="F165" s="2">
        <f t="shared" si="16"/>
        <v>110.24000000000001</v>
      </c>
      <c r="G165" s="2">
        <f t="shared" si="17"/>
        <v>9754.3400000000092</v>
      </c>
    </row>
    <row r="166" spans="1:7" x14ac:dyDescent="0.3">
      <c r="A166">
        <v>165</v>
      </c>
      <c r="B166">
        <f t="shared" si="15"/>
        <v>212</v>
      </c>
      <c r="C166" s="2">
        <f t="shared" si="14"/>
        <v>80.56</v>
      </c>
      <c r="D166" s="2">
        <f t="shared" si="19"/>
        <v>0</v>
      </c>
      <c r="E166" s="2">
        <f t="shared" si="18"/>
        <v>190.8</v>
      </c>
      <c r="F166" s="2">
        <f t="shared" si="16"/>
        <v>110.24000000000001</v>
      </c>
      <c r="G166" s="2">
        <f t="shared" si="17"/>
        <v>9864.580000000009</v>
      </c>
    </row>
    <row r="167" spans="1:7" x14ac:dyDescent="0.3">
      <c r="A167">
        <v>166</v>
      </c>
      <c r="B167">
        <f t="shared" si="15"/>
        <v>210</v>
      </c>
      <c r="C167" s="2">
        <f t="shared" si="14"/>
        <v>79.8</v>
      </c>
      <c r="D167" s="2">
        <f t="shared" si="19"/>
        <v>0</v>
      </c>
      <c r="E167" s="2">
        <f t="shared" si="18"/>
        <v>189</v>
      </c>
      <c r="F167" s="2">
        <f t="shared" si="16"/>
        <v>109.2</v>
      </c>
      <c r="G167" s="2">
        <f t="shared" si="17"/>
        <v>9973.7800000000097</v>
      </c>
    </row>
    <row r="168" spans="1:7" x14ac:dyDescent="0.3">
      <c r="A168">
        <v>167</v>
      </c>
      <c r="B168">
        <f t="shared" si="15"/>
        <v>210</v>
      </c>
      <c r="C168" s="2">
        <f t="shared" si="14"/>
        <v>79.8</v>
      </c>
      <c r="D168" s="2">
        <f t="shared" si="19"/>
        <v>0</v>
      </c>
      <c r="E168" s="2">
        <f t="shared" si="18"/>
        <v>189</v>
      </c>
      <c r="F168" s="2">
        <f t="shared" si="16"/>
        <v>109.2</v>
      </c>
      <c r="G168" s="2">
        <f t="shared" si="17"/>
        <v>10082.98000000001</v>
      </c>
    </row>
    <row r="169" spans="1:7" x14ac:dyDescent="0.3">
      <c r="A169">
        <v>168</v>
      </c>
      <c r="B169">
        <f t="shared" si="15"/>
        <v>208</v>
      </c>
      <c r="C169" s="2">
        <f t="shared" si="14"/>
        <v>79.039999999999992</v>
      </c>
      <c r="D169" s="2">
        <f t="shared" si="19"/>
        <v>0</v>
      </c>
      <c r="E169" s="2">
        <f t="shared" si="18"/>
        <v>0</v>
      </c>
      <c r="F169" s="2">
        <f t="shared" si="16"/>
        <v>-79.039999999999992</v>
      </c>
      <c r="G169" s="2">
        <f t="shared" si="17"/>
        <v>10003.94000000001</v>
      </c>
    </row>
    <row r="170" spans="1:7" x14ac:dyDescent="0.3">
      <c r="A170">
        <v>169</v>
      </c>
      <c r="B170">
        <f t="shared" si="15"/>
        <v>208</v>
      </c>
      <c r="C170" s="2">
        <f t="shared" si="14"/>
        <v>79.039999999999992</v>
      </c>
      <c r="D170" s="2">
        <f t="shared" si="19"/>
        <v>0</v>
      </c>
      <c r="E170" s="2">
        <f t="shared" si="18"/>
        <v>187.20000000000002</v>
      </c>
      <c r="F170" s="2">
        <f t="shared" si="16"/>
        <v>108.16000000000003</v>
      </c>
      <c r="G170" s="2">
        <f t="shared" si="17"/>
        <v>10112.100000000009</v>
      </c>
    </row>
    <row r="171" spans="1:7" x14ac:dyDescent="0.3">
      <c r="A171">
        <v>170</v>
      </c>
      <c r="B171">
        <f t="shared" si="15"/>
        <v>206</v>
      </c>
      <c r="C171" s="2">
        <f t="shared" si="14"/>
        <v>78.28</v>
      </c>
      <c r="D171" s="2">
        <f t="shared" si="19"/>
        <v>0</v>
      </c>
      <c r="E171" s="2">
        <f t="shared" si="18"/>
        <v>185.4</v>
      </c>
      <c r="F171" s="2">
        <f t="shared" si="16"/>
        <v>107.12</v>
      </c>
      <c r="G171" s="2">
        <f t="shared" si="17"/>
        <v>10219.22000000001</v>
      </c>
    </row>
    <row r="172" spans="1:7" x14ac:dyDescent="0.3">
      <c r="A172">
        <v>171</v>
      </c>
      <c r="B172">
        <f t="shared" si="15"/>
        <v>206</v>
      </c>
      <c r="C172" s="2">
        <f t="shared" si="14"/>
        <v>78.28</v>
      </c>
      <c r="D172" s="2">
        <f t="shared" si="19"/>
        <v>0</v>
      </c>
      <c r="E172" s="2">
        <f t="shared" si="18"/>
        <v>185.4</v>
      </c>
      <c r="F172" s="2">
        <f t="shared" si="16"/>
        <v>107.12</v>
      </c>
      <c r="G172" s="2">
        <f t="shared" si="17"/>
        <v>10326.340000000011</v>
      </c>
    </row>
    <row r="173" spans="1:7" x14ac:dyDescent="0.3">
      <c r="A173">
        <v>172</v>
      </c>
      <c r="B173">
        <f t="shared" si="15"/>
        <v>204</v>
      </c>
      <c r="C173" s="2">
        <f t="shared" si="14"/>
        <v>77.52000000000001</v>
      </c>
      <c r="D173" s="2">
        <f t="shared" si="19"/>
        <v>0</v>
      </c>
      <c r="E173" s="2">
        <f t="shared" si="18"/>
        <v>183.6</v>
      </c>
      <c r="F173" s="2">
        <f t="shared" si="16"/>
        <v>106.07999999999998</v>
      </c>
      <c r="G173" s="2">
        <f t="shared" si="17"/>
        <v>10432.420000000011</v>
      </c>
    </row>
    <row r="174" spans="1:7" x14ac:dyDescent="0.3">
      <c r="A174">
        <v>173</v>
      </c>
      <c r="B174">
        <f t="shared" si="15"/>
        <v>204</v>
      </c>
      <c r="C174" s="2">
        <f t="shared" si="14"/>
        <v>77.52000000000001</v>
      </c>
      <c r="D174" s="2">
        <f t="shared" si="19"/>
        <v>0</v>
      </c>
      <c r="E174" s="2">
        <f t="shared" si="18"/>
        <v>183.6</v>
      </c>
      <c r="F174" s="2">
        <f t="shared" si="16"/>
        <v>106.07999999999998</v>
      </c>
      <c r="G174" s="2">
        <f t="shared" si="17"/>
        <v>10538.500000000011</v>
      </c>
    </row>
    <row r="175" spans="1:7" x14ac:dyDescent="0.3">
      <c r="A175">
        <v>174</v>
      </c>
      <c r="B175">
        <f t="shared" si="15"/>
        <v>202</v>
      </c>
      <c r="C175" s="2">
        <f t="shared" si="14"/>
        <v>76.760000000000005</v>
      </c>
      <c r="D175" s="2">
        <f t="shared" si="19"/>
        <v>0</v>
      </c>
      <c r="E175" s="2">
        <f t="shared" si="18"/>
        <v>181.8</v>
      </c>
      <c r="F175" s="2">
        <f t="shared" si="16"/>
        <v>105.04</v>
      </c>
      <c r="G175" s="2">
        <f t="shared" si="17"/>
        <v>10643.540000000012</v>
      </c>
    </row>
    <row r="176" spans="1:7" x14ac:dyDescent="0.3">
      <c r="A176">
        <v>175</v>
      </c>
      <c r="B176">
        <f t="shared" si="15"/>
        <v>202</v>
      </c>
      <c r="C176" s="2">
        <f t="shared" si="14"/>
        <v>76.760000000000005</v>
      </c>
      <c r="D176" s="2">
        <f t="shared" si="19"/>
        <v>0</v>
      </c>
      <c r="E176" s="2">
        <f t="shared" si="18"/>
        <v>0</v>
      </c>
      <c r="F176" s="2">
        <f t="shared" si="16"/>
        <v>-76.760000000000005</v>
      </c>
      <c r="G176" s="2">
        <f t="shared" si="17"/>
        <v>10566.780000000012</v>
      </c>
    </row>
    <row r="177" spans="1:7" x14ac:dyDescent="0.3">
      <c r="A177">
        <v>176</v>
      </c>
      <c r="B177">
        <f t="shared" si="15"/>
        <v>200</v>
      </c>
      <c r="C177" s="2">
        <f t="shared" si="14"/>
        <v>76</v>
      </c>
      <c r="D177" s="2">
        <f t="shared" si="19"/>
        <v>0</v>
      </c>
      <c r="E177" s="2">
        <f t="shared" si="18"/>
        <v>180</v>
      </c>
      <c r="F177" s="2">
        <f t="shared" si="16"/>
        <v>104</v>
      </c>
      <c r="G177" s="2">
        <f t="shared" si="17"/>
        <v>10670.780000000012</v>
      </c>
    </row>
    <row r="178" spans="1:7" x14ac:dyDescent="0.3">
      <c r="A178">
        <v>177</v>
      </c>
      <c r="B178">
        <f t="shared" si="15"/>
        <v>200</v>
      </c>
      <c r="C178" s="2">
        <f t="shared" si="14"/>
        <v>76</v>
      </c>
      <c r="D178" s="2">
        <f t="shared" si="19"/>
        <v>0</v>
      </c>
      <c r="E178" s="2">
        <f t="shared" si="18"/>
        <v>180</v>
      </c>
      <c r="F178" s="2">
        <f t="shared" si="16"/>
        <v>104</v>
      </c>
      <c r="G178" s="2">
        <f t="shared" si="17"/>
        <v>10774.780000000012</v>
      </c>
    </row>
    <row r="179" spans="1:7" x14ac:dyDescent="0.3">
      <c r="A179">
        <v>178</v>
      </c>
      <c r="B179">
        <f t="shared" si="15"/>
        <v>198</v>
      </c>
      <c r="C179" s="2">
        <f t="shared" si="14"/>
        <v>75.239999999999995</v>
      </c>
      <c r="D179" s="2">
        <f t="shared" si="19"/>
        <v>0</v>
      </c>
      <c r="E179" s="2">
        <f t="shared" si="18"/>
        <v>178.20000000000002</v>
      </c>
      <c r="F179" s="2">
        <f t="shared" si="16"/>
        <v>102.96000000000002</v>
      </c>
      <c r="G179" s="2">
        <f t="shared" si="17"/>
        <v>10877.740000000011</v>
      </c>
    </row>
    <row r="180" spans="1:7" x14ac:dyDescent="0.3">
      <c r="A180">
        <v>179</v>
      </c>
      <c r="B180">
        <f t="shared" si="15"/>
        <v>198</v>
      </c>
      <c r="C180" s="2">
        <f t="shared" si="14"/>
        <v>75.239999999999995</v>
      </c>
      <c r="D180" s="2">
        <f t="shared" si="19"/>
        <v>0</v>
      </c>
      <c r="E180" s="2">
        <f t="shared" si="18"/>
        <v>178.20000000000002</v>
      </c>
      <c r="F180" s="2">
        <f t="shared" si="16"/>
        <v>102.96000000000002</v>
      </c>
      <c r="G180" s="2">
        <f t="shared" si="17"/>
        <v>10980.70000000001</v>
      </c>
    </row>
    <row r="181" spans="1:7" x14ac:dyDescent="0.3">
      <c r="A181">
        <v>180</v>
      </c>
      <c r="B181">
        <f t="shared" si="15"/>
        <v>235</v>
      </c>
      <c r="C181" s="2">
        <f t="shared" si="14"/>
        <v>89.3</v>
      </c>
      <c r="D181" s="2">
        <f t="shared" si="19"/>
        <v>666</v>
      </c>
      <c r="E181" s="2">
        <f t="shared" si="18"/>
        <v>211.5</v>
      </c>
      <c r="F181" s="2">
        <f t="shared" si="16"/>
        <v>-543.79999999999995</v>
      </c>
      <c r="G181" s="2">
        <f t="shared" si="17"/>
        <v>10436.900000000011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A838-89CC-403D-8241-04977F8E4502}">
  <dimension ref="A1:K181"/>
  <sheetViews>
    <sheetView workbookViewId="0">
      <selection activeCell="O18" sqref="O18"/>
    </sheetView>
  </sheetViews>
  <sheetFormatPr defaultRowHeight="14.4" x14ac:dyDescent="0.3"/>
  <cols>
    <col min="2" max="2" width="8.88671875" style="1"/>
    <col min="3" max="3" width="8.88671875" style="2"/>
    <col min="4" max="4" width="14.6640625" bestFit="1" customWidth="1"/>
    <col min="5" max="5" width="11.77734375" style="2" bestFit="1" customWidth="1"/>
    <col min="6" max="7" width="11.88671875" style="2" bestFit="1" customWidth="1"/>
    <col min="8" max="8" width="9.44140625" bestFit="1" customWidth="1"/>
  </cols>
  <sheetData>
    <row r="1" spans="1:11" x14ac:dyDescent="0.3">
      <c r="A1" t="s">
        <v>1</v>
      </c>
      <c r="B1" s="1" t="s">
        <v>0</v>
      </c>
      <c r="C1" s="2" t="s">
        <v>3</v>
      </c>
      <c r="D1" s="2" t="s">
        <v>5</v>
      </c>
      <c r="E1" s="2" t="s">
        <v>6</v>
      </c>
      <c r="F1" s="2" t="s">
        <v>11</v>
      </c>
      <c r="G1" s="2" t="s">
        <v>8</v>
      </c>
      <c r="H1" s="2" t="s">
        <v>10</v>
      </c>
      <c r="J1" t="s">
        <v>12</v>
      </c>
      <c r="K1" t="s">
        <v>9</v>
      </c>
    </row>
    <row r="2" spans="1:11" x14ac:dyDescent="0.3">
      <c r="A2">
        <v>1</v>
      </c>
      <c r="B2">
        <v>200</v>
      </c>
      <c r="C2" s="2">
        <f>B2*0.2*1.9</f>
        <v>76</v>
      </c>
      <c r="D2">
        <v>0</v>
      </c>
      <c r="E2" s="2">
        <f>IF(A2&lt;&gt;7,B2*0.9,0)</f>
        <v>180</v>
      </c>
      <c r="F2" s="2">
        <f>E2-C2-D2</f>
        <v>104</v>
      </c>
      <c r="G2" s="2">
        <f>E2</f>
        <v>180</v>
      </c>
      <c r="H2" s="2">
        <f>D2+C2</f>
        <v>76</v>
      </c>
      <c r="J2" s="3">
        <v>180</v>
      </c>
      <c r="K2" s="3">
        <v>76</v>
      </c>
    </row>
    <row r="3" spans="1:11" x14ac:dyDescent="0.3">
      <c r="A3">
        <v>2</v>
      </c>
      <c r="B3">
        <f>IF(MOD(A3,2)=0,IF(MOD(A3,30)=0,ROUNDDOWN((B2-2)*1.2,0),B2-2),B2)</f>
        <v>198</v>
      </c>
      <c r="C3" s="2">
        <f t="shared" ref="C3:C66" si="0">B3*0.2*1.9</f>
        <v>75.239999999999995</v>
      </c>
      <c r="D3">
        <f t="shared" ref="D3:D30" si="1">IF(B3&gt;B2,(B3-B2)*18,0)</f>
        <v>0</v>
      </c>
      <c r="E3" s="2">
        <f t="shared" ref="E3:E7" si="2">IF(A3&lt;&gt;7,B3*0.9,0)</f>
        <v>178.20000000000002</v>
      </c>
      <c r="F3" s="2">
        <f>E3-C3-D3</f>
        <v>102.96000000000002</v>
      </c>
      <c r="G3" s="2">
        <f>G2+E3-D3-C3</f>
        <v>282.96000000000004</v>
      </c>
      <c r="H3" s="2">
        <f t="shared" ref="H3:H66" si="3">D3+C3</f>
        <v>75.239999999999995</v>
      </c>
      <c r="J3" s="3">
        <v>178.20000000000002</v>
      </c>
      <c r="K3" s="3">
        <v>75.239999999999995</v>
      </c>
    </row>
    <row r="4" spans="1:11" x14ac:dyDescent="0.3">
      <c r="A4">
        <v>3</v>
      </c>
      <c r="B4">
        <f t="shared" ref="B4:B67" si="4">IF(MOD(A4,2)=0,IF(MOD(A4,30)=0,ROUNDDOWN((B3-2)*1.2,0),B3-2),B3)</f>
        <v>198</v>
      </c>
      <c r="C4" s="2">
        <f t="shared" si="0"/>
        <v>75.239999999999995</v>
      </c>
      <c r="D4">
        <f t="shared" si="1"/>
        <v>0</v>
      </c>
      <c r="E4" s="2">
        <f t="shared" si="2"/>
        <v>178.20000000000002</v>
      </c>
      <c r="F4" s="2">
        <f>E4-C4-D4</f>
        <v>102.96000000000002</v>
      </c>
      <c r="G4" s="2">
        <f t="shared" ref="G4:G67" si="5">G3+E4-D4-C4</f>
        <v>385.92000000000007</v>
      </c>
      <c r="H4" s="2">
        <f t="shared" si="3"/>
        <v>75.239999999999995</v>
      </c>
      <c r="J4" s="3">
        <v>178.20000000000002</v>
      </c>
      <c r="K4" s="3">
        <v>75.239999999999995</v>
      </c>
    </row>
    <row r="5" spans="1:11" x14ac:dyDescent="0.3">
      <c r="A5">
        <v>4</v>
      </c>
      <c r="B5">
        <f t="shared" si="4"/>
        <v>196</v>
      </c>
      <c r="C5" s="2">
        <f t="shared" si="0"/>
        <v>74.48</v>
      </c>
      <c r="D5">
        <f t="shared" si="1"/>
        <v>0</v>
      </c>
      <c r="E5" s="2">
        <f t="shared" si="2"/>
        <v>176.4</v>
      </c>
      <c r="F5" s="2">
        <f t="shared" ref="F5:F68" si="6">E5-C5-D5</f>
        <v>101.92</v>
      </c>
      <c r="G5" s="2">
        <f t="shared" si="5"/>
        <v>487.84000000000003</v>
      </c>
      <c r="H5" s="2">
        <f t="shared" si="3"/>
        <v>74.48</v>
      </c>
      <c r="J5" s="3">
        <v>176.4</v>
      </c>
      <c r="K5" s="3">
        <v>74.48</v>
      </c>
    </row>
    <row r="6" spans="1:11" x14ac:dyDescent="0.3">
      <c r="A6">
        <v>5</v>
      </c>
      <c r="B6">
        <f t="shared" si="4"/>
        <v>196</v>
      </c>
      <c r="C6" s="2">
        <f t="shared" si="0"/>
        <v>74.48</v>
      </c>
      <c r="D6">
        <f t="shared" si="1"/>
        <v>0</v>
      </c>
      <c r="E6" s="2">
        <f t="shared" si="2"/>
        <v>176.4</v>
      </c>
      <c r="F6" s="2">
        <f t="shared" si="6"/>
        <v>101.92</v>
      </c>
      <c r="G6" s="2">
        <f t="shared" si="5"/>
        <v>589.76</v>
      </c>
      <c r="H6" s="2">
        <f t="shared" si="3"/>
        <v>74.48</v>
      </c>
      <c r="J6" s="3">
        <v>176.4</v>
      </c>
      <c r="K6" s="3">
        <v>74.48</v>
      </c>
    </row>
    <row r="7" spans="1:11" x14ac:dyDescent="0.3">
      <c r="A7">
        <v>6</v>
      </c>
      <c r="B7">
        <f t="shared" si="4"/>
        <v>194</v>
      </c>
      <c r="C7" s="2">
        <f t="shared" si="0"/>
        <v>73.72</v>
      </c>
      <c r="D7">
        <f t="shared" si="1"/>
        <v>0</v>
      </c>
      <c r="E7" s="2">
        <f t="shared" si="2"/>
        <v>174.6</v>
      </c>
      <c r="F7" s="2">
        <f t="shared" si="6"/>
        <v>100.88</v>
      </c>
      <c r="G7" s="2">
        <f t="shared" si="5"/>
        <v>690.64</v>
      </c>
      <c r="H7" s="2">
        <f t="shared" si="3"/>
        <v>73.72</v>
      </c>
      <c r="J7" s="3">
        <v>174.6</v>
      </c>
      <c r="K7" s="3">
        <v>73.72</v>
      </c>
    </row>
    <row r="8" spans="1:11" x14ac:dyDescent="0.3">
      <c r="A8">
        <v>7</v>
      </c>
      <c r="B8">
        <f t="shared" si="4"/>
        <v>194</v>
      </c>
      <c r="C8" s="2">
        <f t="shared" si="0"/>
        <v>73.72</v>
      </c>
      <c r="D8">
        <f t="shared" si="1"/>
        <v>0</v>
      </c>
      <c r="E8" s="2">
        <f>IF(MOD(A8,7)&lt;&gt;0,B8*0.9,0)</f>
        <v>0</v>
      </c>
      <c r="F8" s="2">
        <f t="shared" si="6"/>
        <v>-73.72</v>
      </c>
      <c r="G8" s="2">
        <f t="shared" si="5"/>
        <v>616.91999999999996</v>
      </c>
      <c r="H8" s="2">
        <f t="shared" si="3"/>
        <v>73.72</v>
      </c>
      <c r="J8" s="3">
        <v>0</v>
      </c>
      <c r="K8" s="3">
        <v>73.72</v>
      </c>
    </row>
    <row r="9" spans="1:11" x14ac:dyDescent="0.3">
      <c r="A9">
        <v>8</v>
      </c>
      <c r="B9">
        <f t="shared" si="4"/>
        <v>192</v>
      </c>
      <c r="C9" s="2">
        <f t="shared" si="0"/>
        <v>72.960000000000008</v>
      </c>
      <c r="D9">
        <f t="shared" si="1"/>
        <v>0</v>
      </c>
      <c r="E9" s="2">
        <f t="shared" ref="E9:E72" si="7">IF(MOD(A9,7)&lt;&gt;0,B9*0.9,0)</f>
        <v>172.8</v>
      </c>
      <c r="F9" s="2">
        <f t="shared" si="6"/>
        <v>99.84</v>
      </c>
      <c r="G9" s="2">
        <f t="shared" si="5"/>
        <v>716.76</v>
      </c>
      <c r="H9" s="2">
        <f t="shared" si="3"/>
        <v>72.960000000000008</v>
      </c>
      <c r="J9" s="3">
        <v>172.8</v>
      </c>
      <c r="K9" s="3">
        <v>72.960000000000008</v>
      </c>
    </row>
    <row r="10" spans="1:11" x14ac:dyDescent="0.3">
      <c r="A10">
        <v>9</v>
      </c>
      <c r="B10">
        <f t="shared" si="4"/>
        <v>192</v>
      </c>
      <c r="C10" s="2">
        <f t="shared" si="0"/>
        <v>72.960000000000008</v>
      </c>
      <c r="D10">
        <f t="shared" si="1"/>
        <v>0</v>
      </c>
      <c r="E10" s="2">
        <f t="shared" si="7"/>
        <v>172.8</v>
      </c>
      <c r="F10" s="2">
        <f t="shared" si="6"/>
        <v>99.84</v>
      </c>
      <c r="G10" s="2">
        <f t="shared" si="5"/>
        <v>816.59999999999991</v>
      </c>
      <c r="H10" s="2">
        <f t="shared" si="3"/>
        <v>72.960000000000008</v>
      </c>
      <c r="J10" s="3">
        <v>172.8</v>
      </c>
      <c r="K10" s="3">
        <v>72.960000000000008</v>
      </c>
    </row>
    <row r="11" spans="1:11" x14ac:dyDescent="0.3">
      <c r="A11">
        <v>10</v>
      </c>
      <c r="B11">
        <f t="shared" si="4"/>
        <v>190</v>
      </c>
      <c r="C11" s="2">
        <f t="shared" si="0"/>
        <v>72.2</v>
      </c>
      <c r="D11">
        <f t="shared" si="1"/>
        <v>0</v>
      </c>
      <c r="E11" s="2">
        <f t="shared" si="7"/>
        <v>171</v>
      </c>
      <c r="F11" s="2">
        <f t="shared" si="6"/>
        <v>98.8</v>
      </c>
      <c r="G11" s="2">
        <f t="shared" si="5"/>
        <v>915.39999999999986</v>
      </c>
      <c r="H11" s="2">
        <f t="shared" si="3"/>
        <v>72.2</v>
      </c>
      <c r="J11" s="3">
        <v>171</v>
      </c>
      <c r="K11" s="3">
        <v>72.2</v>
      </c>
    </row>
    <row r="12" spans="1:11" x14ac:dyDescent="0.3">
      <c r="A12">
        <v>11</v>
      </c>
      <c r="B12">
        <f t="shared" si="4"/>
        <v>190</v>
      </c>
      <c r="C12" s="2">
        <f t="shared" si="0"/>
        <v>72.2</v>
      </c>
      <c r="D12">
        <f t="shared" si="1"/>
        <v>0</v>
      </c>
      <c r="E12" s="2">
        <f t="shared" si="7"/>
        <v>171</v>
      </c>
      <c r="F12" s="2">
        <f t="shared" si="6"/>
        <v>98.8</v>
      </c>
      <c r="G12" s="2">
        <f t="shared" si="5"/>
        <v>1014.1999999999998</v>
      </c>
      <c r="H12" s="2">
        <f t="shared" si="3"/>
        <v>72.2</v>
      </c>
      <c r="J12" s="3">
        <v>171</v>
      </c>
      <c r="K12" s="3">
        <v>72.2</v>
      </c>
    </row>
    <row r="13" spans="1:11" x14ac:dyDescent="0.3">
      <c r="A13">
        <v>12</v>
      </c>
      <c r="B13">
        <f t="shared" si="4"/>
        <v>188</v>
      </c>
      <c r="C13" s="2">
        <f t="shared" si="0"/>
        <v>71.44</v>
      </c>
      <c r="D13">
        <f t="shared" si="1"/>
        <v>0</v>
      </c>
      <c r="E13" s="2">
        <f t="shared" si="7"/>
        <v>169.20000000000002</v>
      </c>
      <c r="F13" s="2">
        <f t="shared" si="6"/>
        <v>97.760000000000019</v>
      </c>
      <c r="G13" s="2">
        <f t="shared" si="5"/>
        <v>1111.9599999999998</v>
      </c>
      <c r="H13" s="2">
        <f t="shared" si="3"/>
        <v>71.44</v>
      </c>
      <c r="J13" s="3">
        <v>169.20000000000002</v>
      </c>
      <c r="K13" s="3">
        <v>71.44</v>
      </c>
    </row>
    <row r="14" spans="1:11" x14ac:dyDescent="0.3">
      <c r="A14">
        <v>13</v>
      </c>
      <c r="B14">
        <f t="shared" si="4"/>
        <v>188</v>
      </c>
      <c r="C14" s="2">
        <f t="shared" si="0"/>
        <v>71.44</v>
      </c>
      <c r="D14">
        <f t="shared" si="1"/>
        <v>0</v>
      </c>
      <c r="E14" s="2">
        <f t="shared" si="7"/>
        <v>169.20000000000002</v>
      </c>
      <c r="F14" s="2">
        <f t="shared" si="6"/>
        <v>97.760000000000019</v>
      </c>
      <c r="G14" s="2">
        <f t="shared" si="5"/>
        <v>1209.7199999999998</v>
      </c>
      <c r="H14" s="2">
        <f t="shared" si="3"/>
        <v>71.44</v>
      </c>
      <c r="J14" s="3">
        <v>169.20000000000002</v>
      </c>
      <c r="K14" s="3">
        <v>71.44</v>
      </c>
    </row>
    <row r="15" spans="1:11" x14ac:dyDescent="0.3">
      <c r="A15">
        <v>14</v>
      </c>
      <c r="B15">
        <f t="shared" si="4"/>
        <v>186</v>
      </c>
      <c r="C15" s="2">
        <f t="shared" si="0"/>
        <v>70.680000000000007</v>
      </c>
      <c r="D15">
        <f t="shared" si="1"/>
        <v>0</v>
      </c>
      <c r="E15" s="2">
        <f t="shared" si="7"/>
        <v>0</v>
      </c>
      <c r="F15" s="2">
        <f t="shared" si="6"/>
        <v>-70.680000000000007</v>
      </c>
      <c r="G15" s="2">
        <f t="shared" si="5"/>
        <v>1139.0399999999997</v>
      </c>
      <c r="H15" s="2">
        <f t="shared" si="3"/>
        <v>70.680000000000007</v>
      </c>
      <c r="J15" s="3">
        <v>0</v>
      </c>
      <c r="K15" s="3">
        <v>70.680000000000007</v>
      </c>
    </row>
    <row r="16" spans="1:11" x14ac:dyDescent="0.3">
      <c r="A16">
        <v>15</v>
      </c>
      <c r="B16">
        <f t="shared" si="4"/>
        <v>186</v>
      </c>
      <c r="C16" s="2">
        <f t="shared" si="0"/>
        <v>70.680000000000007</v>
      </c>
      <c r="D16">
        <f t="shared" si="1"/>
        <v>0</v>
      </c>
      <c r="E16" s="2">
        <f t="shared" si="7"/>
        <v>167.4</v>
      </c>
      <c r="F16" s="2">
        <f t="shared" si="6"/>
        <v>96.72</v>
      </c>
      <c r="G16" s="2">
        <f t="shared" si="5"/>
        <v>1235.7599999999998</v>
      </c>
      <c r="H16" s="2">
        <f t="shared" si="3"/>
        <v>70.680000000000007</v>
      </c>
      <c r="J16" s="3">
        <v>167.4</v>
      </c>
      <c r="K16" s="3">
        <v>70.680000000000007</v>
      </c>
    </row>
    <row r="17" spans="1:11" x14ac:dyDescent="0.3">
      <c r="A17">
        <v>16</v>
      </c>
      <c r="B17">
        <f t="shared" si="4"/>
        <v>184</v>
      </c>
      <c r="C17" s="2">
        <f t="shared" si="0"/>
        <v>69.92</v>
      </c>
      <c r="D17">
        <f t="shared" si="1"/>
        <v>0</v>
      </c>
      <c r="E17" s="2">
        <f t="shared" si="7"/>
        <v>165.6</v>
      </c>
      <c r="F17" s="2">
        <f t="shared" si="6"/>
        <v>95.679999999999993</v>
      </c>
      <c r="G17" s="2">
        <f t="shared" si="5"/>
        <v>1331.4399999999996</v>
      </c>
      <c r="H17" s="2">
        <f t="shared" si="3"/>
        <v>69.92</v>
      </c>
      <c r="J17" s="3">
        <v>165.6</v>
      </c>
      <c r="K17" s="3">
        <v>69.92</v>
      </c>
    </row>
    <row r="18" spans="1:11" x14ac:dyDescent="0.3">
      <c r="A18">
        <v>17</v>
      </c>
      <c r="B18">
        <f t="shared" si="4"/>
        <v>184</v>
      </c>
      <c r="C18" s="2">
        <f t="shared" si="0"/>
        <v>69.92</v>
      </c>
      <c r="D18">
        <f t="shared" si="1"/>
        <v>0</v>
      </c>
      <c r="E18" s="2">
        <f t="shared" si="7"/>
        <v>165.6</v>
      </c>
      <c r="F18" s="2">
        <f t="shared" si="6"/>
        <v>95.679999999999993</v>
      </c>
      <c r="G18" s="2">
        <f t="shared" si="5"/>
        <v>1427.1199999999994</v>
      </c>
      <c r="H18" s="2">
        <f t="shared" si="3"/>
        <v>69.92</v>
      </c>
      <c r="J18" s="3">
        <v>165.6</v>
      </c>
      <c r="K18" s="3">
        <v>69.92</v>
      </c>
    </row>
    <row r="19" spans="1:11" x14ac:dyDescent="0.3">
      <c r="A19">
        <v>18</v>
      </c>
      <c r="B19">
        <f t="shared" si="4"/>
        <v>182</v>
      </c>
      <c r="C19" s="2">
        <f t="shared" si="0"/>
        <v>69.16</v>
      </c>
      <c r="D19">
        <f t="shared" si="1"/>
        <v>0</v>
      </c>
      <c r="E19" s="2">
        <f t="shared" si="7"/>
        <v>163.80000000000001</v>
      </c>
      <c r="F19" s="2">
        <f t="shared" si="6"/>
        <v>94.640000000000015</v>
      </c>
      <c r="G19" s="2">
        <f t="shared" si="5"/>
        <v>1521.7599999999993</v>
      </c>
      <c r="H19" s="2">
        <f t="shared" si="3"/>
        <v>69.16</v>
      </c>
      <c r="J19" s="3">
        <v>163.80000000000001</v>
      </c>
      <c r="K19" s="3">
        <v>69.16</v>
      </c>
    </row>
    <row r="20" spans="1:11" x14ac:dyDescent="0.3">
      <c r="A20">
        <v>19</v>
      </c>
      <c r="B20">
        <f t="shared" si="4"/>
        <v>182</v>
      </c>
      <c r="C20" s="2">
        <f t="shared" si="0"/>
        <v>69.16</v>
      </c>
      <c r="D20">
        <f t="shared" si="1"/>
        <v>0</v>
      </c>
      <c r="E20" s="2">
        <f t="shared" si="7"/>
        <v>163.80000000000001</v>
      </c>
      <c r="F20" s="2">
        <f t="shared" si="6"/>
        <v>94.640000000000015</v>
      </c>
      <c r="G20" s="2">
        <f t="shared" si="5"/>
        <v>1616.3999999999992</v>
      </c>
      <c r="H20" s="2">
        <f t="shared" si="3"/>
        <v>69.16</v>
      </c>
      <c r="J20" s="3">
        <v>163.80000000000001</v>
      </c>
      <c r="K20" s="3">
        <v>69.16</v>
      </c>
    </row>
    <row r="21" spans="1:11" x14ac:dyDescent="0.3">
      <c r="A21">
        <v>20</v>
      </c>
      <c r="B21">
        <f t="shared" si="4"/>
        <v>180</v>
      </c>
      <c r="C21" s="2">
        <f t="shared" si="0"/>
        <v>68.399999999999991</v>
      </c>
      <c r="D21">
        <f t="shared" si="1"/>
        <v>0</v>
      </c>
      <c r="E21" s="2">
        <f t="shared" si="7"/>
        <v>162</v>
      </c>
      <c r="F21" s="2">
        <f t="shared" si="6"/>
        <v>93.600000000000009</v>
      </c>
      <c r="G21" s="2">
        <f t="shared" si="5"/>
        <v>1709.9999999999991</v>
      </c>
      <c r="H21" s="2">
        <f t="shared" si="3"/>
        <v>68.399999999999991</v>
      </c>
      <c r="J21" s="3">
        <v>162</v>
      </c>
      <c r="K21" s="3">
        <v>68.399999999999991</v>
      </c>
    </row>
    <row r="22" spans="1:11" x14ac:dyDescent="0.3">
      <c r="A22">
        <v>21</v>
      </c>
      <c r="B22">
        <f t="shared" si="4"/>
        <v>180</v>
      </c>
      <c r="C22" s="2">
        <f t="shared" si="0"/>
        <v>68.399999999999991</v>
      </c>
      <c r="D22">
        <f t="shared" si="1"/>
        <v>0</v>
      </c>
      <c r="E22" s="2">
        <f t="shared" si="7"/>
        <v>0</v>
      </c>
      <c r="F22" s="2">
        <f t="shared" si="6"/>
        <v>-68.399999999999991</v>
      </c>
      <c r="G22" s="2">
        <f t="shared" si="5"/>
        <v>1641.599999999999</v>
      </c>
      <c r="H22" s="2">
        <f t="shared" si="3"/>
        <v>68.399999999999991</v>
      </c>
      <c r="J22" s="3">
        <v>0</v>
      </c>
      <c r="K22" s="3">
        <v>68.399999999999991</v>
      </c>
    </row>
    <row r="23" spans="1:11" x14ac:dyDescent="0.3">
      <c r="A23">
        <v>22</v>
      </c>
      <c r="B23">
        <f t="shared" si="4"/>
        <v>178</v>
      </c>
      <c r="C23" s="2">
        <f t="shared" si="0"/>
        <v>67.64</v>
      </c>
      <c r="D23">
        <f t="shared" si="1"/>
        <v>0</v>
      </c>
      <c r="E23" s="2">
        <f t="shared" si="7"/>
        <v>160.20000000000002</v>
      </c>
      <c r="F23" s="2">
        <f t="shared" si="6"/>
        <v>92.560000000000016</v>
      </c>
      <c r="G23" s="2">
        <f t="shared" si="5"/>
        <v>1734.1599999999989</v>
      </c>
      <c r="H23" s="2">
        <f t="shared" si="3"/>
        <v>67.64</v>
      </c>
      <c r="J23" s="3">
        <v>160.20000000000002</v>
      </c>
      <c r="K23" s="3">
        <v>67.64</v>
      </c>
    </row>
    <row r="24" spans="1:11" x14ac:dyDescent="0.3">
      <c r="A24">
        <v>23</v>
      </c>
      <c r="B24">
        <f t="shared" si="4"/>
        <v>178</v>
      </c>
      <c r="C24" s="2">
        <f t="shared" si="0"/>
        <v>67.64</v>
      </c>
      <c r="D24">
        <f t="shared" si="1"/>
        <v>0</v>
      </c>
      <c r="E24" s="2">
        <f t="shared" si="7"/>
        <v>160.20000000000002</v>
      </c>
      <c r="F24" s="2">
        <f t="shared" si="6"/>
        <v>92.560000000000016</v>
      </c>
      <c r="G24" s="2">
        <f t="shared" si="5"/>
        <v>1826.7199999999989</v>
      </c>
      <c r="H24" s="2">
        <f t="shared" si="3"/>
        <v>67.64</v>
      </c>
      <c r="J24" s="3">
        <v>160.20000000000002</v>
      </c>
      <c r="K24" s="3">
        <v>67.64</v>
      </c>
    </row>
    <row r="25" spans="1:11" x14ac:dyDescent="0.3">
      <c r="A25">
        <v>24</v>
      </c>
      <c r="B25">
        <f t="shared" si="4"/>
        <v>176</v>
      </c>
      <c r="C25" s="2">
        <f t="shared" si="0"/>
        <v>66.88</v>
      </c>
      <c r="D25">
        <f t="shared" si="1"/>
        <v>0</v>
      </c>
      <c r="E25" s="2">
        <f t="shared" si="7"/>
        <v>158.4</v>
      </c>
      <c r="F25" s="2">
        <f t="shared" si="6"/>
        <v>91.52000000000001</v>
      </c>
      <c r="G25" s="2">
        <f t="shared" si="5"/>
        <v>1918.2399999999989</v>
      </c>
      <c r="H25" s="2">
        <f t="shared" si="3"/>
        <v>66.88</v>
      </c>
      <c r="J25" s="3">
        <v>158.4</v>
      </c>
      <c r="K25" s="3">
        <v>66.88</v>
      </c>
    </row>
    <row r="26" spans="1:11" x14ac:dyDescent="0.3">
      <c r="A26">
        <v>25</v>
      </c>
      <c r="B26">
        <f t="shared" si="4"/>
        <v>176</v>
      </c>
      <c r="C26" s="2">
        <f t="shared" si="0"/>
        <v>66.88</v>
      </c>
      <c r="D26">
        <f t="shared" si="1"/>
        <v>0</v>
      </c>
      <c r="E26" s="2">
        <f t="shared" si="7"/>
        <v>158.4</v>
      </c>
      <c r="F26" s="2">
        <f t="shared" si="6"/>
        <v>91.52000000000001</v>
      </c>
      <c r="G26" s="2">
        <f t="shared" si="5"/>
        <v>2009.7599999999989</v>
      </c>
      <c r="H26" s="2">
        <f t="shared" si="3"/>
        <v>66.88</v>
      </c>
      <c r="J26" s="3">
        <v>158.4</v>
      </c>
      <c r="K26" s="3">
        <v>66.88</v>
      </c>
    </row>
    <row r="27" spans="1:11" x14ac:dyDescent="0.3">
      <c r="A27">
        <v>26</v>
      </c>
      <c r="B27">
        <f t="shared" si="4"/>
        <v>174</v>
      </c>
      <c r="C27" s="2">
        <f t="shared" si="0"/>
        <v>66.12</v>
      </c>
      <c r="D27">
        <f t="shared" si="1"/>
        <v>0</v>
      </c>
      <c r="E27" s="2">
        <f t="shared" si="7"/>
        <v>156.6</v>
      </c>
      <c r="F27" s="2">
        <f t="shared" si="6"/>
        <v>90.47999999999999</v>
      </c>
      <c r="G27" s="2">
        <f t="shared" si="5"/>
        <v>2100.2399999999989</v>
      </c>
      <c r="H27" s="2">
        <f t="shared" si="3"/>
        <v>66.12</v>
      </c>
      <c r="J27" s="3">
        <v>156.6</v>
      </c>
      <c r="K27" s="3">
        <v>66.12</v>
      </c>
    </row>
    <row r="28" spans="1:11" x14ac:dyDescent="0.3">
      <c r="A28">
        <v>27</v>
      </c>
      <c r="B28">
        <f t="shared" si="4"/>
        <v>174</v>
      </c>
      <c r="C28" s="2">
        <f t="shared" si="0"/>
        <v>66.12</v>
      </c>
      <c r="D28">
        <f t="shared" si="1"/>
        <v>0</v>
      </c>
      <c r="E28" s="2">
        <f t="shared" si="7"/>
        <v>156.6</v>
      </c>
      <c r="F28" s="2">
        <f t="shared" si="6"/>
        <v>90.47999999999999</v>
      </c>
      <c r="G28" s="2">
        <f t="shared" si="5"/>
        <v>2190.7199999999989</v>
      </c>
      <c r="H28" s="2">
        <f t="shared" si="3"/>
        <v>66.12</v>
      </c>
      <c r="J28" s="3">
        <v>156.6</v>
      </c>
      <c r="K28" s="3">
        <v>66.12</v>
      </c>
    </row>
    <row r="29" spans="1:11" x14ac:dyDescent="0.3">
      <c r="A29">
        <v>28</v>
      </c>
      <c r="B29">
        <f t="shared" si="4"/>
        <v>172</v>
      </c>
      <c r="C29" s="2">
        <f t="shared" si="0"/>
        <v>65.36</v>
      </c>
      <c r="D29">
        <f t="shared" si="1"/>
        <v>0</v>
      </c>
      <c r="E29" s="2">
        <f t="shared" si="7"/>
        <v>0</v>
      </c>
      <c r="F29" s="2">
        <f t="shared" si="6"/>
        <v>-65.36</v>
      </c>
      <c r="G29" s="2">
        <f t="shared" si="5"/>
        <v>2125.3599999999988</v>
      </c>
      <c r="H29" s="2">
        <f t="shared" si="3"/>
        <v>65.36</v>
      </c>
      <c r="J29" s="3">
        <v>0</v>
      </c>
      <c r="K29" s="3">
        <v>65.36</v>
      </c>
    </row>
    <row r="30" spans="1:11" x14ac:dyDescent="0.3">
      <c r="A30">
        <v>29</v>
      </c>
      <c r="B30">
        <f t="shared" si="4"/>
        <v>172</v>
      </c>
      <c r="C30" s="2">
        <f t="shared" si="0"/>
        <v>65.36</v>
      </c>
      <c r="D30">
        <f t="shared" si="1"/>
        <v>0</v>
      </c>
      <c r="E30" s="2">
        <f t="shared" si="7"/>
        <v>154.80000000000001</v>
      </c>
      <c r="F30" s="2">
        <f t="shared" si="6"/>
        <v>89.440000000000012</v>
      </c>
      <c r="G30" s="2">
        <f t="shared" si="5"/>
        <v>2214.7999999999988</v>
      </c>
      <c r="H30" s="2">
        <f t="shared" si="3"/>
        <v>65.36</v>
      </c>
      <c r="J30" s="3">
        <v>154.80000000000001</v>
      </c>
      <c r="K30" s="3">
        <v>65.36</v>
      </c>
    </row>
    <row r="31" spans="1:11" x14ac:dyDescent="0.3">
      <c r="A31">
        <v>30</v>
      </c>
      <c r="B31">
        <f t="shared" si="4"/>
        <v>204</v>
      </c>
      <c r="C31" s="2">
        <f t="shared" si="0"/>
        <v>77.52000000000001</v>
      </c>
      <c r="D31">
        <f>IF(B31&gt;B30,(B31-B30)*18,0)</f>
        <v>576</v>
      </c>
      <c r="E31" s="2">
        <f t="shared" si="7"/>
        <v>183.6</v>
      </c>
      <c r="F31" s="2">
        <f t="shared" si="6"/>
        <v>-469.92</v>
      </c>
      <c r="G31" s="2">
        <f t="shared" si="5"/>
        <v>1744.8799999999987</v>
      </c>
      <c r="H31" s="2">
        <f t="shared" si="3"/>
        <v>653.52</v>
      </c>
      <c r="J31" s="3">
        <v>183.6</v>
      </c>
      <c r="K31" s="3">
        <v>653.52</v>
      </c>
    </row>
    <row r="32" spans="1:11" x14ac:dyDescent="0.3">
      <c r="A32">
        <v>31</v>
      </c>
      <c r="B32">
        <f t="shared" si="4"/>
        <v>204</v>
      </c>
      <c r="C32" s="2">
        <f t="shared" si="0"/>
        <v>77.52000000000001</v>
      </c>
      <c r="D32">
        <f t="shared" ref="D32:D95" si="8">IF(B32&gt;B31,(B32-B31)*18,0)</f>
        <v>0</v>
      </c>
      <c r="E32" s="2">
        <f t="shared" si="7"/>
        <v>183.6</v>
      </c>
      <c r="F32" s="2">
        <f t="shared" si="6"/>
        <v>106.07999999999998</v>
      </c>
      <c r="G32" s="2">
        <f t="shared" si="5"/>
        <v>1850.9599999999987</v>
      </c>
      <c r="H32" s="2">
        <f t="shared" si="3"/>
        <v>77.52000000000001</v>
      </c>
      <c r="J32" s="3">
        <v>183.6</v>
      </c>
      <c r="K32" s="3">
        <v>77.52000000000001</v>
      </c>
    </row>
    <row r="33" spans="1:11" x14ac:dyDescent="0.3">
      <c r="A33">
        <v>32</v>
      </c>
      <c r="B33">
        <f t="shared" si="4"/>
        <v>202</v>
      </c>
      <c r="C33" s="2">
        <f t="shared" si="0"/>
        <v>76.760000000000005</v>
      </c>
      <c r="D33">
        <f t="shared" si="8"/>
        <v>0</v>
      </c>
      <c r="E33" s="2">
        <f t="shared" si="7"/>
        <v>181.8</v>
      </c>
      <c r="F33" s="2">
        <f t="shared" si="6"/>
        <v>105.04</v>
      </c>
      <c r="G33" s="2">
        <f t="shared" si="5"/>
        <v>1955.9999999999986</v>
      </c>
      <c r="H33" s="2">
        <f t="shared" si="3"/>
        <v>76.760000000000005</v>
      </c>
      <c r="J33" s="3">
        <v>181.8</v>
      </c>
      <c r="K33" s="3">
        <v>76.760000000000005</v>
      </c>
    </row>
    <row r="34" spans="1:11" x14ac:dyDescent="0.3">
      <c r="A34">
        <v>33</v>
      </c>
      <c r="B34">
        <f t="shared" si="4"/>
        <v>202</v>
      </c>
      <c r="C34" s="2">
        <f t="shared" si="0"/>
        <v>76.760000000000005</v>
      </c>
      <c r="D34">
        <f t="shared" si="8"/>
        <v>0</v>
      </c>
      <c r="E34" s="2">
        <f t="shared" si="7"/>
        <v>181.8</v>
      </c>
      <c r="F34" s="2">
        <f t="shared" si="6"/>
        <v>105.04</v>
      </c>
      <c r="G34" s="2">
        <f t="shared" si="5"/>
        <v>2061.0399999999986</v>
      </c>
      <c r="H34" s="2">
        <f t="shared" si="3"/>
        <v>76.760000000000005</v>
      </c>
      <c r="J34" s="3">
        <v>181.8</v>
      </c>
      <c r="K34" s="3">
        <v>76.760000000000005</v>
      </c>
    </row>
    <row r="35" spans="1:11" x14ac:dyDescent="0.3">
      <c r="A35">
        <v>34</v>
      </c>
      <c r="B35">
        <f t="shared" si="4"/>
        <v>200</v>
      </c>
      <c r="C35" s="2">
        <f t="shared" si="0"/>
        <v>76</v>
      </c>
      <c r="D35">
        <f t="shared" si="8"/>
        <v>0</v>
      </c>
      <c r="E35" s="2">
        <f t="shared" si="7"/>
        <v>180</v>
      </c>
      <c r="F35" s="2">
        <f t="shared" si="6"/>
        <v>104</v>
      </c>
      <c r="G35" s="2">
        <f t="shared" si="5"/>
        <v>2165.0399999999986</v>
      </c>
      <c r="H35" s="2">
        <f t="shared" si="3"/>
        <v>76</v>
      </c>
      <c r="J35" s="3">
        <v>180</v>
      </c>
      <c r="K35" s="3">
        <v>76</v>
      </c>
    </row>
    <row r="36" spans="1:11" x14ac:dyDescent="0.3">
      <c r="A36">
        <v>35</v>
      </c>
      <c r="B36">
        <f t="shared" si="4"/>
        <v>200</v>
      </c>
      <c r="C36" s="2">
        <f t="shared" si="0"/>
        <v>76</v>
      </c>
      <c r="D36">
        <f t="shared" si="8"/>
        <v>0</v>
      </c>
      <c r="E36" s="2">
        <f t="shared" si="7"/>
        <v>0</v>
      </c>
      <c r="F36" s="2">
        <f t="shared" si="6"/>
        <v>-76</v>
      </c>
      <c r="G36" s="2">
        <f t="shared" si="5"/>
        <v>2089.0399999999986</v>
      </c>
      <c r="H36" s="2">
        <f t="shared" si="3"/>
        <v>76</v>
      </c>
      <c r="J36" s="3">
        <v>0</v>
      </c>
      <c r="K36" s="3">
        <v>76</v>
      </c>
    </row>
    <row r="37" spans="1:11" x14ac:dyDescent="0.3">
      <c r="A37">
        <v>36</v>
      </c>
      <c r="B37">
        <f t="shared" si="4"/>
        <v>198</v>
      </c>
      <c r="C37" s="2">
        <f t="shared" si="0"/>
        <v>75.239999999999995</v>
      </c>
      <c r="D37">
        <f t="shared" si="8"/>
        <v>0</v>
      </c>
      <c r="E37" s="2">
        <f t="shared" si="7"/>
        <v>178.20000000000002</v>
      </c>
      <c r="F37" s="2">
        <f t="shared" si="6"/>
        <v>102.96000000000002</v>
      </c>
      <c r="G37" s="2">
        <f t="shared" si="5"/>
        <v>2191.9999999999986</v>
      </c>
      <c r="H37" s="2">
        <f t="shared" si="3"/>
        <v>75.239999999999995</v>
      </c>
      <c r="J37" s="3">
        <v>178.20000000000002</v>
      </c>
      <c r="K37" s="3">
        <v>75.239999999999995</v>
      </c>
    </row>
    <row r="38" spans="1:11" x14ac:dyDescent="0.3">
      <c r="A38">
        <v>37</v>
      </c>
      <c r="B38">
        <f t="shared" si="4"/>
        <v>198</v>
      </c>
      <c r="C38" s="2">
        <f t="shared" si="0"/>
        <v>75.239999999999995</v>
      </c>
      <c r="D38">
        <f t="shared" si="8"/>
        <v>0</v>
      </c>
      <c r="E38" s="2">
        <f t="shared" si="7"/>
        <v>178.20000000000002</v>
      </c>
      <c r="F38" s="2">
        <f t="shared" si="6"/>
        <v>102.96000000000002</v>
      </c>
      <c r="G38" s="2">
        <f t="shared" si="5"/>
        <v>2294.9599999999987</v>
      </c>
      <c r="H38" s="2">
        <f t="shared" si="3"/>
        <v>75.239999999999995</v>
      </c>
      <c r="J38" s="3">
        <v>178.20000000000002</v>
      </c>
      <c r="K38" s="3">
        <v>75.239999999999995</v>
      </c>
    </row>
    <row r="39" spans="1:11" x14ac:dyDescent="0.3">
      <c r="A39">
        <v>38</v>
      </c>
      <c r="B39">
        <f t="shared" si="4"/>
        <v>196</v>
      </c>
      <c r="C39" s="2">
        <f t="shared" si="0"/>
        <v>74.48</v>
      </c>
      <c r="D39">
        <f t="shared" si="8"/>
        <v>0</v>
      </c>
      <c r="E39" s="2">
        <f t="shared" si="7"/>
        <v>176.4</v>
      </c>
      <c r="F39" s="2">
        <f t="shared" si="6"/>
        <v>101.92</v>
      </c>
      <c r="G39" s="2">
        <f t="shared" si="5"/>
        <v>2396.8799999999987</v>
      </c>
      <c r="H39" s="2">
        <f t="shared" si="3"/>
        <v>74.48</v>
      </c>
      <c r="J39" s="3">
        <v>176.4</v>
      </c>
      <c r="K39" s="3">
        <v>74.48</v>
      </c>
    </row>
    <row r="40" spans="1:11" x14ac:dyDescent="0.3">
      <c r="A40">
        <v>39</v>
      </c>
      <c r="B40">
        <f t="shared" si="4"/>
        <v>196</v>
      </c>
      <c r="C40" s="2">
        <f t="shared" si="0"/>
        <v>74.48</v>
      </c>
      <c r="D40">
        <f t="shared" si="8"/>
        <v>0</v>
      </c>
      <c r="E40" s="2">
        <f t="shared" si="7"/>
        <v>176.4</v>
      </c>
      <c r="F40" s="2">
        <f t="shared" si="6"/>
        <v>101.92</v>
      </c>
      <c r="G40" s="2">
        <f t="shared" si="5"/>
        <v>2498.7999999999988</v>
      </c>
      <c r="H40" s="2">
        <f t="shared" si="3"/>
        <v>74.48</v>
      </c>
      <c r="J40" s="3">
        <v>176.4</v>
      </c>
      <c r="K40" s="3">
        <v>74.48</v>
      </c>
    </row>
    <row r="41" spans="1:11" x14ac:dyDescent="0.3">
      <c r="A41">
        <v>40</v>
      </c>
      <c r="B41">
        <f t="shared" si="4"/>
        <v>194</v>
      </c>
      <c r="C41" s="2">
        <f t="shared" si="0"/>
        <v>73.72</v>
      </c>
      <c r="D41">
        <f t="shared" si="8"/>
        <v>0</v>
      </c>
      <c r="E41" s="2">
        <f t="shared" si="7"/>
        <v>174.6</v>
      </c>
      <c r="F41" s="2">
        <f t="shared" si="6"/>
        <v>100.88</v>
      </c>
      <c r="G41" s="2">
        <f t="shared" si="5"/>
        <v>2599.6799999999989</v>
      </c>
      <c r="H41" s="2">
        <f t="shared" si="3"/>
        <v>73.72</v>
      </c>
      <c r="J41" s="3">
        <v>174.6</v>
      </c>
      <c r="K41" s="3">
        <v>73.72</v>
      </c>
    </row>
    <row r="42" spans="1:11" x14ac:dyDescent="0.3">
      <c r="A42">
        <v>41</v>
      </c>
      <c r="B42">
        <f t="shared" si="4"/>
        <v>194</v>
      </c>
      <c r="C42" s="2">
        <f t="shared" si="0"/>
        <v>73.72</v>
      </c>
      <c r="D42">
        <f t="shared" si="8"/>
        <v>0</v>
      </c>
      <c r="E42" s="2">
        <f t="shared" si="7"/>
        <v>174.6</v>
      </c>
      <c r="F42" s="2">
        <f t="shared" si="6"/>
        <v>100.88</v>
      </c>
      <c r="G42" s="2">
        <f t="shared" si="5"/>
        <v>2700.559999999999</v>
      </c>
      <c r="H42" s="2">
        <f t="shared" si="3"/>
        <v>73.72</v>
      </c>
      <c r="J42" s="3">
        <v>174.6</v>
      </c>
      <c r="K42" s="3">
        <v>73.72</v>
      </c>
    </row>
    <row r="43" spans="1:11" x14ac:dyDescent="0.3">
      <c r="A43">
        <v>42</v>
      </c>
      <c r="B43">
        <f t="shared" si="4"/>
        <v>192</v>
      </c>
      <c r="C43" s="2">
        <f t="shared" si="0"/>
        <v>72.960000000000008</v>
      </c>
      <c r="D43">
        <f t="shared" si="8"/>
        <v>0</v>
      </c>
      <c r="E43" s="2">
        <f t="shared" si="7"/>
        <v>0</v>
      </c>
      <c r="F43" s="2">
        <f t="shared" si="6"/>
        <v>-72.960000000000008</v>
      </c>
      <c r="G43" s="2">
        <f t="shared" si="5"/>
        <v>2627.599999999999</v>
      </c>
      <c r="H43" s="2">
        <f t="shared" si="3"/>
        <v>72.960000000000008</v>
      </c>
      <c r="J43" s="3">
        <v>0</v>
      </c>
      <c r="K43" s="3">
        <v>72.960000000000008</v>
      </c>
    </row>
    <row r="44" spans="1:11" x14ac:dyDescent="0.3">
      <c r="A44">
        <v>43</v>
      </c>
      <c r="B44">
        <f t="shared" si="4"/>
        <v>192</v>
      </c>
      <c r="C44" s="2">
        <f t="shared" si="0"/>
        <v>72.960000000000008</v>
      </c>
      <c r="D44">
        <f t="shared" si="8"/>
        <v>0</v>
      </c>
      <c r="E44" s="2">
        <f t="shared" si="7"/>
        <v>172.8</v>
      </c>
      <c r="F44" s="2">
        <f t="shared" si="6"/>
        <v>99.84</v>
      </c>
      <c r="G44" s="2">
        <f t="shared" si="5"/>
        <v>2727.4399999999991</v>
      </c>
      <c r="H44" s="2">
        <f t="shared" si="3"/>
        <v>72.960000000000008</v>
      </c>
      <c r="J44" s="3">
        <v>172.8</v>
      </c>
      <c r="K44" s="3">
        <v>72.960000000000008</v>
      </c>
    </row>
    <row r="45" spans="1:11" x14ac:dyDescent="0.3">
      <c r="A45">
        <v>44</v>
      </c>
      <c r="B45">
        <f t="shared" si="4"/>
        <v>190</v>
      </c>
      <c r="C45" s="2">
        <f t="shared" si="0"/>
        <v>72.2</v>
      </c>
      <c r="D45">
        <f t="shared" si="8"/>
        <v>0</v>
      </c>
      <c r="E45" s="2">
        <f t="shared" si="7"/>
        <v>171</v>
      </c>
      <c r="F45" s="2">
        <f t="shared" si="6"/>
        <v>98.8</v>
      </c>
      <c r="G45" s="2">
        <f t="shared" si="5"/>
        <v>2826.2399999999993</v>
      </c>
      <c r="H45" s="2">
        <f t="shared" si="3"/>
        <v>72.2</v>
      </c>
      <c r="J45" s="3">
        <v>171</v>
      </c>
      <c r="K45" s="3">
        <v>72.2</v>
      </c>
    </row>
    <row r="46" spans="1:11" x14ac:dyDescent="0.3">
      <c r="A46">
        <v>45</v>
      </c>
      <c r="B46">
        <f t="shared" si="4"/>
        <v>190</v>
      </c>
      <c r="C46" s="2">
        <f t="shared" si="0"/>
        <v>72.2</v>
      </c>
      <c r="D46">
        <f t="shared" si="8"/>
        <v>0</v>
      </c>
      <c r="E46" s="2">
        <f t="shared" si="7"/>
        <v>171</v>
      </c>
      <c r="F46" s="2">
        <f t="shared" si="6"/>
        <v>98.8</v>
      </c>
      <c r="G46" s="2">
        <f t="shared" si="5"/>
        <v>2925.0399999999995</v>
      </c>
      <c r="H46" s="2">
        <f t="shared" si="3"/>
        <v>72.2</v>
      </c>
      <c r="J46" s="3">
        <v>171</v>
      </c>
      <c r="K46" s="3">
        <v>72.2</v>
      </c>
    </row>
    <row r="47" spans="1:11" x14ac:dyDescent="0.3">
      <c r="A47">
        <v>46</v>
      </c>
      <c r="B47">
        <f t="shared" si="4"/>
        <v>188</v>
      </c>
      <c r="C47" s="2">
        <f t="shared" si="0"/>
        <v>71.44</v>
      </c>
      <c r="D47">
        <f t="shared" si="8"/>
        <v>0</v>
      </c>
      <c r="E47" s="2">
        <f t="shared" si="7"/>
        <v>169.20000000000002</v>
      </c>
      <c r="F47" s="2">
        <f t="shared" si="6"/>
        <v>97.760000000000019</v>
      </c>
      <c r="G47" s="2">
        <f t="shared" si="5"/>
        <v>3022.7999999999993</v>
      </c>
      <c r="H47" s="2">
        <f t="shared" si="3"/>
        <v>71.44</v>
      </c>
      <c r="J47" s="3">
        <v>169.20000000000002</v>
      </c>
      <c r="K47" s="3">
        <v>71.44</v>
      </c>
    </row>
    <row r="48" spans="1:11" x14ac:dyDescent="0.3">
      <c r="A48">
        <v>47</v>
      </c>
      <c r="B48">
        <f t="shared" si="4"/>
        <v>188</v>
      </c>
      <c r="C48" s="2">
        <f t="shared" si="0"/>
        <v>71.44</v>
      </c>
      <c r="D48">
        <f t="shared" si="8"/>
        <v>0</v>
      </c>
      <c r="E48" s="2">
        <f t="shared" si="7"/>
        <v>169.20000000000002</v>
      </c>
      <c r="F48" s="2">
        <f t="shared" si="6"/>
        <v>97.760000000000019</v>
      </c>
      <c r="G48" s="2">
        <f t="shared" si="5"/>
        <v>3120.559999999999</v>
      </c>
      <c r="H48" s="2">
        <f t="shared" si="3"/>
        <v>71.44</v>
      </c>
      <c r="J48" s="3">
        <v>169.20000000000002</v>
      </c>
      <c r="K48" s="3">
        <v>71.44</v>
      </c>
    </row>
    <row r="49" spans="1:11" x14ac:dyDescent="0.3">
      <c r="A49">
        <v>48</v>
      </c>
      <c r="B49">
        <f t="shared" si="4"/>
        <v>186</v>
      </c>
      <c r="C49" s="2">
        <f t="shared" si="0"/>
        <v>70.680000000000007</v>
      </c>
      <c r="D49">
        <f t="shared" si="8"/>
        <v>0</v>
      </c>
      <c r="E49" s="2">
        <f t="shared" si="7"/>
        <v>167.4</v>
      </c>
      <c r="F49" s="2">
        <f t="shared" si="6"/>
        <v>96.72</v>
      </c>
      <c r="G49" s="2">
        <f t="shared" si="5"/>
        <v>3217.2799999999993</v>
      </c>
      <c r="H49" s="2">
        <f t="shared" si="3"/>
        <v>70.680000000000007</v>
      </c>
      <c r="J49" s="3">
        <v>167.4</v>
      </c>
      <c r="K49" s="3">
        <v>70.680000000000007</v>
      </c>
    </row>
    <row r="50" spans="1:11" x14ac:dyDescent="0.3">
      <c r="A50">
        <v>49</v>
      </c>
      <c r="B50">
        <f t="shared" si="4"/>
        <v>186</v>
      </c>
      <c r="C50" s="2">
        <f t="shared" si="0"/>
        <v>70.680000000000007</v>
      </c>
      <c r="D50">
        <f t="shared" si="8"/>
        <v>0</v>
      </c>
      <c r="E50" s="2">
        <f t="shared" si="7"/>
        <v>0</v>
      </c>
      <c r="F50" s="2">
        <f t="shared" si="6"/>
        <v>-70.680000000000007</v>
      </c>
      <c r="G50" s="2">
        <f t="shared" si="5"/>
        <v>3146.5999999999995</v>
      </c>
      <c r="H50" s="2">
        <f t="shared" si="3"/>
        <v>70.680000000000007</v>
      </c>
      <c r="J50" s="3">
        <v>0</v>
      </c>
      <c r="K50" s="3">
        <v>70.680000000000007</v>
      </c>
    </row>
    <row r="51" spans="1:11" x14ac:dyDescent="0.3">
      <c r="A51">
        <v>50</v>
      </c>
      <c r="B51">
        <f t="shared" si="4"/>
        <v>184</v>
      </c>
      <c r="C51" s="2">
        <f t="shared" si="0"/>
        <v>69.92</v>
      </c>
      <c r="D51">
        <f t="shared" si="8"/>
        <v>0</v>
      </c>
      <c r="E51" s="2">
        <f t="shared" si="7"/>
        <v>165.6</v>
      </c>
      <c r="F51" s="2">
        <f t="shared" si="6"/>
        <v>95.679999999999993</v>
      </c>
      <c r="G51" s="2">
        <f t="shared" si="5"/>
        <v>3242.2799999999993</v>
      </c>
      <c r="H51" s="2">
        <f t="shared" si="3"/>
        <v>69.92</v>
      </c>
      <c r="J51" s="3">
        <v>165.6</v>
      </c>
      <c r="K51" s="3">
        <v>69.92</v>
      </c>
    </row>
    <row r="52" spans="1:11" x14ac:dyDescent="0.3">
      <c r="A52">
        <v>51</v>
      </c>
      <c r="B52">
        <f t="shared" si="4"/>
        <v>184</v>
      </c>
      <c r="C52" s="2">
        <f t="shared" si="0"/>
        <v>69.92</v>
      </c>
      <c r="D52">
        <f t="shared" si="8"/>
        <v>0</v>
      </c>
      <c r="E52" s="2">
        <f t="shared" si="7"/>
        <v>165.6</v>
      </c>
      <c r="F52" s="2">
        <f t="shared" si="6"/>
        <v>95.679999999999993</v>
      </c>
      <c r="G52" s="2">
        <f t="shared" si="5"/>
        <v>3337.9599999999991</v>
      </c>
      <c r="H52" s="2">
        <f t="shared" si="3"/>
        <v>69.92</v>
      </c>
      <c r="J52" s="3">
        <v>165.6</v>
      </c>
      <c r="K52" s="3">
        <v>69.92</v>
      </c>
    </row>
    <row r="53" spans="1:11" x14ac:dyDescent="0.3">
      <c r="A53">
        <v>52</v>
      </c>
      <c r="B53">
        <f t="shared" si="4"/>
        <v>182</v>
      </c>
      <c r="C53" s="2">
        <f t="shared" si="0"/>
        <v>69.16</v>
      </c>
      <c r="D53">
        <f t="shared" si="8"/>
        <v>0</v>
      </c>
      <c r="E53" s="2">
        <f t="shared" si="7"/>
        <v>163.80000000000001</v>
      </c>
      <c r="F53" s="2">
        <f t="shared" si="6"/>
        <v>94.640000000000015</v>
      </c>
      <c r="G53" s="2">
        <f t="shared" si="5"/>
        <v>3432.5999999999995</v>
      </c>
      <c r="H53" s="2">
        <f t="shared" si="3"/>
        <v>69.16</v>
      </c>
      <c r="J53" s="3">
        <v>163.80000000000001</v>
      </c>
      <c r="K53" s="3">
        <v>69.16</v>
      </c>
    </row>
    <row r="54" spans="1:11" x14ac:dyDescent="0.3">
      <c r="A54">
        <v>53</v>
      </c>
      <c r="B54">
        <f t="shared" si="4"/>
        <v>182</v>
      </c>
      <c r="C54" s="2">
        <f t="shared" si="0"/>
        <v>69.16</v>
      </c>
      <c r="D54">
        <f t="shared" si="8"/>
        <v>0</v>
      </c>
      <c r="E54" s="2">
        <f t="shared" si="7"/>
        <v>163.80000000000001</v>
      </c>
      <c r="F54" s="2">
        <f t="shared" si="6"/>
        <v>94.640000000000015</v>
      </c>
      <c r="G54" s="2">
        <f t="shared" si="5"/>
        <v>3527.24</v>
      </c>
      <c r="H54" s="2">
        <f t="shared" si="3"/>
        <v>69.16</v>
      </c>
      <c r="J54" s="3">
        <v>163.80000000000001</v>
      </c>
      <c r="K54" s="3">
        <v>69.16</v>
      </c>
    </row>
    <row r="55" spans="1:11" x14ac:dyDescent="0.3">
      <c r="A55">
        <v>54</v>
      </c>
      <c r="B55">
        <f t="shared" si="4"/>
        <v>180</v>
      </c>
      <c r="C55" s="2">
        <f t="shared" si="0"/>
        <v>68.399999999999991</v>
      </c>
      <c r="D55">
        <f t="shared" si="8"/>
        <v>0</v>
      </c>
      <c r="E55" s="2">
        <f t="shared" si="7"/>
        <v>162</v>
      </c>
      <c r="F55" s="2">
        <f t="shared" si="6"/>
        <v>93.600000000000009</v>
      </c>
      <c r="G55" s="2">
        <f t="shared" si="5"/>
        <v>3620.8399999999997</v>
      </c>
      <c r="H55" s="2">
        <f t="shared" si="3"/>
        <v>68.399999999999991</v>
      </c>
      <c r="J55" s="3">
        <v>162</v>
      </c>
      <c r="K55" s="3">
        <v>68.399999999999991</v>
      </c>
    </row>
    <row r="56" spans="1:11" x14ac:dyDescent="0.3">
      <c r="A56">
        <v>55</v>
      </c>
      <c r="B56">
        <f t="shared" si="4"/>
        <v>180</v>
      </c>
      <c r="C56" s="2">
        <f t="shared" si="0"/>
        <v>68.399999999999991</v>
      </c>
      <c r="D56">
        <f t="shared" si="8"/>
        <v>0</v>
      </c>
      <c r="E56" s="2">
        <f t="shared" si="7"/>
        <v>162</v>
      </c>
      <c r="F56" s="2">
        <f t="shared" si="6"/>
        <v>93.600000000000009</v>
      </c>
      <c r="G56" s="2">
        <f t="shared" si="5"/>
        <v>3714.4399999999996</v>
      </c>
      <c r="H56" s="2">
        <f t="shared" si="3"/>
        <v>68.399999999999991</v>
      </c>
      <c r="J56" s="3">
        <v>162</v>
      </c>
      <c r="K56" s="3">
        <v>68.399999999999991</v>
      </c>
    </row>
    <row r="57" spans="1:11" x14ac:dyDescent="0.3">
      <c r="A57">
        <v>56</v>
      </c>
      <c r="B57">
        <f t="shared" si="4"/>
        <v>178</v>
      </c>
      <c r="C57" s="2">
        <f t="shared" si="0"/>
        <v>67.64</v>
      </c>
      <c r="D57">
        <f t="shared" si="8"/>
        <v>0</v>
      </c>
      <c r="E57" s="2">
        <f t="shared" si="7"/>
        <v>0</v>
      </c>
      <c r="F57" s="2">
        <f t="shared" si="6"/>
        <v>-67.64</v>
      </c>
      <c r="G57" s="2">
        <f t="shared" si="5"/>
        <v>3646.7999999999997</v>
      </c>
      <c r="H57" s="2">
        <f t="shared" si="3"/>
        <v>67.64</v>
      </c>
      <c r="J57" s="3">
        <v>0</v>
      </c>
      <c r="K57" s="3">
        <v>67.64</v>
      </c>
    </row>
    <row r="58" spans="1:11" x14ac:dyDescent="0.3">
      <c r="A58">
        <v>57</v>
      </c>
      <c r="B58">
        <f t="shared" si="4"/>
        <v>178</v>
      </c>
      <c r="C58" s="2">
        <f t="shared" si="0"/>
        <v>67.64</v>
      </c>
      <c r="D58">
        <f t="shared" si="8"/>
        <v>0</v>
      </c>
      <c r="E58" s="2">
        <f t="shared" si="7"/>
        <v>160.20000000000002</v>
      </c>
      <c r="F58" s="2">
        <f t="shared" si="6"/>
        <v>92.560000000000016</v>
      </c>
      <c r="G58" s="2">
        <f t="shared" si="5"/>
        <v>3739.3599999999997</v>
      </c>
      <c r="H58" s="2">
        <f t="shared" si="3"/>
        <v>67.64</v>
      </c>
      <c r="J58" s="3">
        <v>160.20000000000002</v>
      </c>
      <c r="K58" s="3">
        <v>67.64</v>
      </c>
    </row>
    <row r="59" spans="1:11" x14ac:dyDescent="0.3">
      <c r="A59">
        <v>58</v>
      </c>
      <c r="B59">
        <f t="shared" si="4"/>
        <v>176</v>
      </c>
      <c r="C59" s="2">
        <f t="shared" si="0"/>
        <v>66.88</v>
      </c>
      <c r="D59">
        <f t="shared" si="8"/>
        <v>0</v>
      </c>
      <c r="E59" s="2">
        <f t="shared" si="7"/>
        <v>158.4</v>
      </c>
      <c r="F59" s="2">
        <f t="shared" si="6"/>
        <v>91.52000000000001</v>
      </c>
      <c r="G59" s="2">
        <f t="shared" si="5"/>
        <v>3830.8799999999997</v>
      </c>
      <c r="H59" s="2">
        <f t="shared" si="3"/>
        <v>66.88</v>
      </c>
      <c r="J59" s="3">
        <v>158.4</v>
      </c>
      <c r="K59" s="3">
        <v>66.88</v>
      </c>
    </row>
    <row r="60" spans="1:11" x14ac:dyDescent="0.3">
      <c r="A60">
        <v>59</v>
      </c>
      <c r="B60">
        <f t="shared" si="4"/>
        <v>176</v>
      </c>
      <c r="C60" s="2">
        <f t="shared" si="0"/>
        <v>66.88</v>
      </c>
      <c r="D60">
        <f t="shared" si="8"/>
        <v>0</v>
      </c>
      <c r="E60" s="2">
        <f t="shared" si="7"/>
        <v>158.4</v>
      </c>
      <c r="F60" s="2">
        <f t="shared" si="6"/>
        <v>91.52000000000001</v>
      </c>
      <c r="G60" s="2">
        <f t="shared" si="5"/>
        <v>3922.3999999999996</v>
      </c>
      <c r="H60" s="2">
        <f t="shared" si="3"/>
        <v>66.88</v>
      </c>
      <c r="J60" s="3">
        <v>158.4</v>
      </c>
      <c r="K60" s="3">
        <v>66.88</v>
      </c>
    </row>
    <row r="61" spans="1:11" x14ac:dyDescent="0.3">
      <c r="A61">
        <v>60</v>
      </c>
      <c r="B61">
        <f t="shared" si="4"/>
        <v>208</v>
      </c>
      <c r="C61" s="2">
        <f t="shared" si="0"/>
        <v>79.039999999999992</v>
      </c>
      <c r="D61">
        <f t="shared" si="8"/>
        <v>576</v>
      </c>
      <c r="E61" s="2">
        <f t="shared" si="7"/>
        <v>187.20000000000002</v>
      </c>
      <c r="F61" s="2">
        <f t="shared" si="6"/>
        <v>-467.84</v>
      </c>
      <c r="G61" s="2">
        <f t="shared" si="5"/>
        <v>3454.5599999999995</v>
      </c>
      <c r="H61" s="2">
        <f t="shared" si="3"/>
        <v>655.04</v>
      </c>
      <c r="J61" s="3">
        <v>187.20000000000002</v>
      </c>
      <c r="K61" s="3">
        <v>655.04</v>
      </c>
    </row>
    <row r="62" spans="1:11" x14ac:dyDescent="0.3">
      <c r="A62">
        <v>61</v>
      </c>
      <c r="B62">
        <f t="shared" si="4"/>
        <v>208</v>
      </c>
      <c r="C62" s="2">
        <f t="shared" si="0"/>
        <v>79.039999999999992</v>
      </c>
      <c r="D62">
        <f t="shared" si="8"/>
        <v>0</v>
      </c>
      <c r="E62" s="2">
        <f t="shared" si="7"/>
        <v>187.20000000000002</v>
      </c>
      <c r="F62" s="2">
        <f t="shared" si="6"/>
        <v>108.16000000000003</v>
      </c>
      <c r="G62" s="2">
        <f t="shared" si="5"/>
        <v>3562.7199999999993</v>
      </c>
      <c r="H62" s="2">
        <f t="shared" si="3"/>
        <v>79.039999999999992</v>
      </c>
      <c r="J62" s="3">
        <v>187.20000000000002</v>
      </c>
      <c r="K62" s="3">
        <v>79.039999999999992</v>
      </c>
    </row>
    <row r="63" spans="1:11" x14ac:dyDescent="0.3">
      <c r="A63">
        <v>62</v>
      </c>
      <c r="B63">
        <f t="shared" si="4"/>
        <v>206</v>
      </c>
      <c r="C63" s="2">
        <f t="shared" si="0"/>
        <v>78.28</v>
      </c>
      <c r="D63">
        <f t="shared" si="8"/>
        <v>0</v>
      </c>
      <c r="E63" s="2">
        <f t="shared" si="7"/>
        <v>185.4</v>
      </c>
      <c r="F63" s="2">
        <f t="shared" si="6"/>
        <v>107.12</v>
      </c>
      <c r="G63" s="2">
        <f t="shared" si="5"/>
        <v>3669.8399999999992</v>
      </c>
      <c r="H63" s="2">
        <f t="shared" si="3"/>
        <v>78.28</v>
      </c>
      <c r="J63" s="3">
        <v>185.4</v>
      </c>
      <c r="K63" s="3">
        <v>78.28</v>
      </c>
    </row>
    <row r="64" spans="1:11" x14ac:dyDescent="0.3">
      <c r="A64">
        <v>63</v>
      </c>
      <c r="B64">
        <f t="shared" si="4"/>
        <v>206</v>
      </c>
      <c r="C64" s="2">
        <f t="shared" si="0"/>
        <v>78.28</v>
      </c>
      <c r="D64">
        <f t="shared" si="8"/>
        <v>0</v>
      </c>
      <c r="E64" s="2">
        <f t="shared" si="7"/>
        <v>0</v>
      </c>
      <c r="F64" s="2">
        <f t="shared" si="6"/>
        <v>-78.28</v>
      </c>
      <c r="G64" s="2">
        <f t="shared" si="5"/>
        <v>3591.559999999999</v>
      </c>
      <c r="H64" s="2">
        <f t="shared" si="3"/>
        <v>78.28</v>
      </c>
      <c r="J64" s="3">
        <v>0</v>
      </c>
      <c r="K64" s="3">
        <v>78.28</v>
      </c>
    </row>
    <row r="65" spans="1:11" x14ac:dyDescent="0.3">
      <c r="A65">
        <v>64</v>
      </c>
      <c r="B65">
        <f t="shared" si="4"/>
        <v>204</v>
      </c>
      <c r="C65" s="2">
        <f t="shared" si="0"/>
        <v>77.52000000000001</v>
      </c>
      <c r="D65">
        <f t="shared" si="8"/>
        <v>0</v>
      </c>
      <c r="E65" s="2">
        <f t="shared" si="7"/>
        <v>183.6</v>
      </c>
      <c r="F65" s="2">
        <f t="shared" si="6"/>
        <v>106.07999999999998</v>
      </c>
      <c r="G65" s="2">
        <f t="shared" si="5"/>
        <v>3697.639999999999</v>
      </c>
      <c r="H65" s="2">
        <f t="shared" si="3"/>
        <v>77.52000000000001</v>
      </c>
      <c r="J65" s="3">
        <v>183.6</v>
      </c>
      <c r="K65" s="3">
        <v>77.52000000000001</v>
      </c>
    </row>
    <row r="66" spans="1:11" x14ac:dyDescent="0.3">
      <c r="A66">
        <v>65</v>
      </c>
      <c r="B66">
        <f t="shared" si="4"/>
        <v>204</v>
      </c>
      <c r="C66" s="2">
        <f t="shared" si="0"/>
        <v>77.52000000000001</v>
      </c>
      <c r="D66">
        <f t="shared" si="8"/>
        <v>0</v>
      </c>
      <c r="E66" s="2">
        <f t="shared" si="7"/>
        <v>183.6</v>
      </c>
      <c r="F66" s="2">
        <f t="shared" si="6"/>
        <v>106.07999999999998</v>
      </c>
      <c r="G66" s="2">
        <f t="shared" si="5"/>
        <v>3803.7199999999989</v>
      </c>
      <c r="H66" s="2">
        <f t="shared" si="3"/>
        <v>77.52000000000001</v>
      </c>
      <c r="J66" s="3">
        <v>183.6</v>
      </c>
      <c r="K66" s="3">
        <v>77.52000000000001</v>
      </c>
    </row>
    <row r="67" spans="1:11" x14ac:dyDescent="0.3">
      <c r="A67">
        <v>66</v>
      </c>
      <c r="B67">
        <f t="shared" si="4"/>
        <v>202</v>
      </c>
      <c r="C67" s="2">
        <f t="shared" ref="C67:C130" si="9">B67*0.2*1.9</f>
        <v>76.760000000000005</v>
      </c>
      <c r="D67">
        <f t="shared" si="8"/>
        <v>0</v>
      </c>
      <c r="E67" s="2">
        <f t="shared" si="7"/>
        <v>181.8</v>
      </c>
      <c r="F67" s="2">
        <f t="shared" si="6"/>
        <v>105.04</v>
      </c>
      <c r="G67" s="2">
        <f t="shared" si="5"/>
        <v>3908.7599999999989</v>
      </c>
      <c r="H67" s="2">
        <f t="shared" ref="H67:H130" si="10">D67+C67</f>
        <v>76.760000000000005</v>
      </c>
      <c r="J67" s="3">
        <v>181.8</v>
      </c>
      <c r="K67" s="3">
        <v>76.760000000000005</v>
      </c>
    </row>
    <row r="68" spans="1:11" x14ac:dyDescent="0.3">
      <c r="A68">
        <v>67</v>
      </c>
      <c r="B68">
        <f t="shared" ref="B68:B131" si="11">IF(MOD(A68,2)=0,IF(MOD(A68,30)=0,ROUNDDOWN((B67-2)*1.2,0),B67-2),B67)</f>
        <v>202</v>
      </c>
      <c r="C68" s="2">
        <f t="shared" si="9"/>
        <v>76.760000000000005</v>
      </c>
      <c r="D68">
        <f t="shared" si="8"/>
        <v>0</v>
      </c>
      <c r="E68" s="2">
        <f t="shared" si="7"/>
        <v>181.8</v>
      </c>
      <c r="F68" s="2">
        <f t="shared" si="6"/>
        <v>105.04</v>
      </c>
      <c r="G68" s="2">
        <f t="shared" ref="G68:G131" si="12">G67+E68-D68-C68</f>
        <v>4013.7999999999988</v>
      </c>
      <c r="H68" s="2">
        <f t="shared" si="10"/>
        <v>76.760000000000005</v>
      </c>
      <c r="J68" s="3">
        <v>181.8</v>
      </c>
      <c r="K68" s="3">
        <v>76.760000000000005</v>
      </c>
    </row>
    <row r="69" spans="1:11" x14ac:dyDescent="0.3">
      <c r="A69">
        <v>68</v>
      </c>
      <c r="B69">
        <f t="shared" si="11"/>
        <v>200</v>
      </c>
      <c r="C69" s="2">
        <f t="shared" si="9"/>
        <v>76</v>
      </c>
      <c r="D69">
        <f t="shared" si="8"/>
        <v>0</v>
      </c>
      <c r="E69" s="2">
        <f t="shared" si="7"/>
        <v>180</v>
      </c>
      <c r="F69" s="2">
        <f t="shared" ref="F69:F132" si="13">E69-C69-D69</f>
        <v>104</v>
      </c>
      <c r="G69" s="2">
        <f t="shared" si="12"/>
        <v>4117.7999999999993</v>
      </c>
      <c r="H69" s="2">
        <f t="shared" si="10"/>
        <v>76</v>
      </c>
      <c r="J69" s="3">
        <v>180</v>
      </c>
      <c r="K69" s="3">
        <v>76</v>
      </c>
    </row>
    <row r="70" spans="1:11" x14ac:dyDescent="0.3">
      <c r="A70">
        <v>69</v>
      </c>
      <c r="B70">
        <f t="shared" si="11"/>
        <v>200</v>
      </c>
      <c r="C70" s="2">
        <f t="shared" si="9"/>
        <v>76</v>
      </c>
      <c r="D70">
        <f t="shared" si="8"/>
        <v>0</v>
      </c>
      <c r="E70" s="2">
        <f t="shared" si="7"/>
        <v>180</v>
      </c>
      <c r="F70" s="2">
        <f t="shared" si="13"/>
        <v>104</v>
      </c>
      <c r="G70" s="2">
        <f t="shared" si="12"/>
        <v>4221.7999999999993</v>
      </c>
      <c r="H70" s="2">
        <f t="shared" si="10"/>
        <v>76</v>
      </c>
      <c r="J70" s="3">
        <v>180</v>
      </c>
      <c r="K70" s="3">
        <v>76</v>
      </c>
    </row>
    <row r="71" spans="1:11" x14ac:dyDescent="0.3">
      <c r="A71">
        <v>70</v>
      </c>
      <c r="B71">
        <f t="shared" si="11"/>
        <v>198</v>
      </c>
      <c r="C71" s="2">
        <f t="shared" si="9"/>
        <v>75.239999999999995</v>
      </c>
      <c r="D71">
        <f t="shared" si="8"/>
        <v>0</v>
      </c>
      <c r="E71" s="2">
        <f t="shared" si="7"/>
        <v>0</v>
      </c>
      <c r="F71" s="2">
        <f t="shared" si="13"/>
        <v>-75.239999999999995</v>
      </c>
      <c r="G71" s="2">
        <f t="shared" si="12"/>
        <v>4146.5599999999995</v>
      </c>
      <c r="H71" s="2">
        <f t="shared" si="10"/>
        <v>75.239999999999995</v>
      </c>
      <c r="J71" s="3">
        <v>0</v>
      </c>
      <c r="K71" s="3">
        <v>75.239999999999995</v>
      </c>
    </row>
    <row r="72" spans="1:11" x14ac:dyDescent="0.3">
      <c r="A72">
        <v>71</v>
      </c>
      <c r="B72">
        <f t="shared" si="11"/>
        <v>198</v>
      </c>
      <c r="C72" s="2">
        <f t="shared" si="9"/>
        <v>75.239999999999995</v>
      </c>
      <c r="D72">
        <f t="shared" si="8"/>
        <v>0</v>
      </c>
      <c r="E72" s="2">
        <f t="shared" si="7"/>
        <v>178.20000000000002</v>
      </c>
      <c r="F72" s="2">
        <f t="shared" si="13"/>
        <v>102.96000000000002</v>
      </c>
      <c r="G72" s="2">
        <f t="shared" si="12"/>
        <v>4249.5199999999995</v>
      </c>
      <c r="H72" s="2">
        <f t="shared" si="10"/>
        <v>75.239999999999995</v>
      </c>
      <c r="J72" s="3">
        <v>178.20000000000002</v>
      </c>
      <c r="K72" s="3">
        <v>75.239999999999995</v>
      </c>
    </row>
    <row r="73" spans="1:11" x14ac:dyDescent="0.3">
      <c r="A73">
        <v>72</v>
      </c>
      <c r="B73">
        <f t="shared" si="11"/>
        <v>196</v>
      </c>
      <c r="C73" s="2">
        <f t="shared" si="9"/>
        <v>74.48</v>
      </c>
      <c r="D73">
        <f t="shared" si="8"/>
        <v>0</v>
      </c>
      <c r="E73" s="2">
        <f t="shared" ref="E73:E136" si="14">IF(MOD(A73,7)&lt;&gt;0,B73*0.9,0)</f>
        <v>176.4</v>
      </c>
      <c r="F73" s="2">
        <f t="shared" si="13"/>
        <v>101.92</v>
      </c>
      <c r="G73" s="2">
        <f t="shared" si="12"/>
        <v>4351.4399999999996</v>
      </c>
      <c r="H73" s="2">
        <f t="shared" si="10"/>
        <v>74.48</v>
      </c>
      <c r="J73" s="3">
        <v>176.4</v>
      </c>
      <c r="K73" s="3">
        <v>74.48</v>
      </c>
    </row>
    <row r="74" spans="1:11" x14ac:dyDescent="0.3">
      <c r="A74">
        <v>73</v>
      </c>
      <c r="B74">
        <f t="shared" si="11"/>
        <v>196</v>
      </c>
      <c r="C74" s="2">
        <f t="shared" si="9"/>
        <v>74.48</v>
      </c>
      <c r="D74">
        <f t="shared" si="8"/>
        <v>0</v>
      </c>
      <c r="E74" s="2">
        <f t="shared" si="14"/>
        <v>176.4</v>
      </c>
      <c r="F74" s="2">
        <f t="shared" si="13"/>
        <v>101.92</v>
      </c>
      <c r="G74" s="2">
        <f t="shared" si="12"/>
        <v>4453.3599999999997</v>
      </c>
      <c r="H74" s="2">
        <f t="shared" si="10"/>
        <v>74.48</v>
      </c>
      <c r="J74" s="3">
        <v>176.4</v>
      </c>
      <c r="K74" s="3">
        <v>74.48</v>
      </c>
    </row>
    <row r="75" spans="1:11" x14ac:dyDescent="0.3">
      <c r="A75">
        <v>74</v>
      </c>
      <c r="B75">
        <f t="shared" si="11"/>
        <v>194</v>
      </c>
      <c r="C75" s="2">
        <f t="shared" si="9"/>
        <v>73.72</v>
      </c>
      <c r="D75">
        <f t="shared" si="8"/>
        <v>0</v>
      </c>
      <c r="E75" s="2">
        <f t="shared" si="14"/>
        <v>174.6</v>
      </c>
      <c r="F75" s="2">
        <f t="shared" si="13"/>
        <v>100.88</v>
      </c>
      <c r="G75" s="2">
        <f t="shared" si="12"/>
        <v>4554.24</v>
      </c>
      <c r="H75" s="2">
        <f t="shared" si="10"/>
        <v>73.72</v>
      </c>
      <c r="J75" s="3">
        <v>174.6</v>
      </c>
      <c r="K75" s="3">
        <v>73.72</v>
      </c>
    </row>
    <row r="76" spans="1:11" x14ac:dyDescent="0.3">
      <c r="A76">
        <v>75</v>
      </c>
      <c r="B76">
        <f t="shared" si="11"/>
        <v>194</v>
      </c>
      <c r="C76" s="2">
        <f t="shared" si="9"/>
        <v>73.72</v>
      </c>
      <c r="D76">
        <f t="shared" si="8"/>
        <v>0</v>
      </c>
      <c r="E76" s="2">
        <f t="shared" si="14"/>
        <v>174.6</v>
      </c>
      <c r="F76" s="2">
        <f t="shared" si="13"/>
        <v>100.88</v>
      </c>
      <c r="G76" s="2">
        <f t="shared" si="12"/>
        <v>4655.12</v>
      </c>
      <c r="H76" s="2">
        <f t="shared" si="10"/>
        <v>73.72</v>
      </c>
      <c r="J76" s="3">
        <v>174.6</v>
      </c>
      <c r="K76" s="3">
        <v>73.72</v>
      </c>
    </row>
    <row r="77" spans="1:11" x14ac:dyDescent="0.3">
      <c r="A77">
        <v>76</v>
      </c>
      <c r="B77">
        <f t="shared" si="11"/>
        <v>192</v>
      </c>
      <c r="C77" s="2">
        <f t="shared" si="9"/>
        <v>72.960000000000008</v>
      </c>
      <c r="D77">
        <f t="shared" si="8"/>
        <v>0</v>
      </c>
      <c r="E77" s="2">
        <f t="shared" si="14"/>
        <v>172.8</v>
      </c>
      <c r="F77" s="2">
        <f t="shared" si="13"/>
        <v>99.84</v>
      </c>
      <c r="G77" s="2">
        <f t="shared" si="12"/>
        <v>4754.96</v>
      </c>
      <c r="H77" s="2">
        <f t="shared" si="10"/>
        <v>72.960000000000008</v>
      </c>
      <c r="J77" s="3">
        <v>172.8</v>
      </c>
      <c r="K77" s="3">
        <v>72.960000000000008</v>
      </c>
    </row>
    <row r="78" spans="1:11" x14ac:dyDescent="0.3">
      <c r="A78">
        <v>77</v>
      </c>
      <c r="B78">
        <f t="shared" si="11"/>
        <v>192</v>
      </c>
      <c r="C78" s="2">
        <f t="shared" si="9"/>
        <v>72.960000000000008</v>
      </c>
      <c r="D78">
        <f t="shared" si="8"/>
        <v>0</v>
      </c>
      <c r="E78" s="2">
        <f t="shared" si="14"/>
        <v>0</v>
      </c>
      <c r="F78" s="2">
        <f t="shared" si="13"/>
        <v>-72.960000000000008</v>
      </c>
      <c r="G78" s="2">
        <f t="shared" si="12"/>
        <v>4682</v>
      </c>
      <c r="H78" s="2">
        <f t="shared" si="10"/>
        <v>72.960000000000008</v>
      </c>
      <c r="J78" s="3">
        <v>0</v>
      </c>
      <c r="K78" s="3">
        <v>72.960000000000008</v>
      </c>
    </row>
    <row r="79" spans="1:11" x14ac:dyDescent="0.3">
      <c r="A79">
        <v>78</v>
      </c>
      <c r="B79">
        <f t="shared" si="11"/>
        <v>190</v>
      </c>
      <c r="C79" s="2">
        <f t="shared" si="9"/>
        <v>72.2</v>
      </c>
      <c r="D79">
        <f t="shared" si="8"/>
        <v>0</v>
      </c>
      <c r="E79" s="2">
        <f t="shared" si="14"/>
        <v>171</v>
      </c>
      <c r="F79" s="2">
        <f t="shared" si="13"/>
        <v>98.8</v>
      </c>
      <c r="G79" s="2">
        <f t="shared" si="12"/>
        <v>4780.8</v>
      </c>
      <c r="H79" s="2">
        <f t="shared" si="10"/>
        <v>72.2</v>
      </c>
      <c r="J79" s="3">
        <v>171</v>
      </c>
      <c r="K79" s="3">
        <v>72.2</v>
      </c>
    </row>
    <row r="80" spans="1:11" x14ac:dyDescent="0.3">
      <c r="A80">
        <v>79</v>
      </c>
      <c r="B80">
        <f t="shared" si="11"/>
        <v>190</v>
      </c>
      <c r="C80" s="2">
        <f t="shared" si="9"/>
        <v>72.2</v>
      </c>
      <c r="D80">
        <f t="shared" si="8"/>
        <v>0</v>
      </c>
      <c r="E80" s="2">
        <f t="shared" si="14"/>
        <v>171</v>
      </c>
      <c r="F80" s="2">
        <f t="shared" si="13"/>
        <v>98.8</v>
      </c>
      <c r="G80" s="2">
        <f t="shared" si="12"/>
        <v>4879.6000000000004</v>
      </c>
      <c r="H80" s="2">
        <f t="shared" si="10"/>
        <v>72.2</v>
      </c>
      <c r="J80" s="3">
        <v>171</v>
      </c>
      <c r="K80" s="3">
        <v>72.2</v>
      </c>
    </row>
    <row r="81" spans="1:11" x14ac:dyDescent="0.3">
      <c r="A81">
        <v>80</v>
      </c>
      <c r="B81">
        <f t="shared" si="11"/>
        <v>188</v>
      </c>
      <c r="C81" s="2">
        <f t="shared" si="9"/>
        <v>71.44</v>
      </c>
      <c r="D81">
        <f t="shared" si="8"/>
        <v>0</v>
      </c>
      <c r="E81" s="2">
        <f t="shared" si="14"/>
        <v>169.20000000000002</v>
      </c>
      <c r="F81" s="2">
        <f t="shared" si="13"/>
        <v>97.760000000000019</v>
      </c>
      <c r="G81" s="2">
        <f t="shared" si="12"/>
        <v>4977.3600000000006</v>
      </c>
      <c r="H81" s="2">
        <f t="shared" si="10"/>
        <v>71.44</v>
      </c>
      <c r="J81" s="3">
        <v>169.20000000000002</v>
      </c>
      <c r="K81" s="3">
        <v>71.44</v>
      </c>
    </row>
    <row r="82" spans="1:11" x14ac:dyDescent="0.3">
      <c r="A82">
        <v>81</v>
      </c>
      <c r="B82">
        <f t="shared" si="11"/>
        <v>188</v>
      </c>
      <c r="C82" s="2">
        <f t="shared" si="9"/>
        <v>71.44</v>
      </c>
      <c r="D82">
        <f t="shared" si="8"/>
        <v>0</v>
      </c>
      <c r="E82" s="2">
        <f t="shared" si="14"/>
        <v>169.20000000000002</v>
      </c>
      <c r="F82" s="2">
        <f t="shared" si="13"/>
        <v>97.760000000000019</v>
      </c>
      <c r="G82" s="2">
        <f t="shared" si="12"/>
        <v>5075.1200000000008</v>
      </c>
      <c r="H82" s="2">
        <f t="shared" si="10"/>
        <v>71.44</v>
      </c>
      <c r="J82" s="3">
        <v>169.20000000000002</v>
      </c>
      <c r="K82" s="3">
        <v>71.44</v>
      </c>
    </row>
    <row r="83" spans="1:11" x14ac:dyDescent="0.3">
      <c r="A83">
        <v>82</v>
      </c>
      <c r="B83">
        <f t="shared" si="11"/>
        <v>186</v>
      </c>
      <c r="C83" s="2">
        <f t="shared" si="9"/>
        <v>70.680000000000007</v>
      </c>
      <c r="D83">
        <f t="shared" si="8"/>
        <v>0</v>
      </c>
      <c r="E83" s="2">
        <f t="shared" si="14"/>
        <v>167.4</v>
      </c>
      <c r="F83" s="2">
        <f t="shared" si="13"/>
        <v>96.72</v>
      </c>
      <c r="G83" s="2">
        <f t="shared" si="12"/>
        <v>5171.84</v>
      </c>
      <c r="H83" s="2">
        <f t="shared" si="10"/>
        <v>70.680000000000007</v>
      </c>
      <c r="J83" s="3">
        <v>167.4</v>
      </c>
      <c r="K83" s="3">
        <v>70.680000000000007</v>
      </c>
    </row>
    <row r="84" spans="1:11" x14ac:dyDescent="0.3">
      <c r="A84">
        <v>83</v>
      </c>
      <c r="B84">
        <f t="shared" si="11"/>
        <v>186</v>
      </c>
      <c r="C84" s="2">
        <f t="shared" si="9"/>
        <v>70.680000000000007</v>
      </c>
      <c r="D84">
        <f t="shared" si="8"/>
        <v>0</v>
      </c>
      <c r="E84" s="2">
        <f t="shared" si="14"/>
        <v>167.4</v>
      </c>
      <c r="F84" s="2">
        <f t="shared" si="13"/>
        <v>96.72</v>
      </c>
      <c r="G84" s="2">
        <f t="shared" si="12"/>
        <v>5268.5599999999995</v>
      </c>
      <c r="H84" s="2">
        <f t="shared" si="10"/>
        <v>70.680000000000007</v>
      </c>
      <c r="J84" s="3">
        <v>167.4</v>
      </c>
      <c r="K84" s="3">
        <v>70.680000000000007</v>
      </c>
    </row>
    <row r="85" spans="1:11" x14ac:dyDescent="0.3">
      <c r="A85">
        <v>84</v>
      </c>
      <c r="B85">
        <f t="shared" si="11"/>
        <v>184</v>
      </c>
      <c r="C85" s="2">
        <f t="shared" si="9"/>
        <v>69.92</v>
      </c>
      <c r="D85">
        <f t="shared" si="8"/>
        <v>0</v>
      </c>
      <c r="E85" s="2">
        <f t="shared" si="14"/>
        <v>0</v>
      </c>
      <c r="F85" s="2">
        <f t="shared" si="13"/>
        <v>-69.92</v>
      </c>
      <c r="G85" s="2">
        <f t="shared" si="12"/>
        <v>5198.6399999999994</v>
      </c>
      <c r="H85" s="2">
        <f t="shared" si="10"/>
        <v>69.92</v>
      </c>
      <c r="J85" s="3">
        <v>0</v>
      </c>
      <c r="K85" s="3">
        <v>69.92</v>
      </c>
    </row>
    <row r="86" spans="1:11" x14ac:dyDescent="0.3">
      <c r="A86">
        <v>85</v>
      </c>
      <c r="B86">
        <f t="shared" si="11"/>
        <v>184</v>
      </c>
      <c r="C86" s="2">
        <f t="shared" si="9"/>
        <v>69.92</v>
      </c>
      <c r="D86">
        <f t="shared" si="8"/>
        <v>0</v>
      </c>
      <c r="E86" s="2">
        <f t="shared" si="14"/>
        <v>165.6</v>
      </c>
      <c r="F86" s="2">
        <f t="shared" si="13"/>
        <v>95.679999999999993</v>
      </c>
      <c r="G86" s="2">
        <f t="shared" si="12"/>
        <v>5294.32</v>
      </c>
      <c r="H86" s="2">
        <f t="shared" si="10"/>
        <v>69.92</v>
      </c>
      <c r="J86" s="3">
        <v>165.6</v>
      </c>
      <c r="K86" s="3">
        <v>69.92</v>
      </c>
    </row>
    <row r="87" spans="1:11" x14ac:dyDescent="0.3">
      <c r="A87">
        <v>86</v>
      </c>
      <c r="B87">
        <f t="shared" si="11"/>
        <v>182</v>
      </c>
      <c r="C87" s="2">
        <f t="shared" si="9"/>
        <v>69.16</v>
      </c>
      <c r="D87">
        <f t="shared" si="8"/>
        <v>0</v>
      </c>
      <c r="E87" s="2">
        <f t="shared" si="14"/>
        <v>163.80000000000001</v>
      </c>
      <c r="F87" s="2">
        <f t="shared" si="13"/>
        <v>94.640000000000015</v>
      </c>
      <c r="G87" s="2">
        <f t="shared" si="12"/>
        <v>5388.96</v>
      </c>
      <c r="H87" s="2">
        <f t="shared" si="10"/>
        <v>69.16</v>
      </c>
      <c r="J87" s="3">
        <v>163.80000000000001</v>
      </c>
      <c r="K87" s="3">
        <v>69.16</v>
      </c>
    </row>
    <row r="88" spans="1:11" x14ac:dyDescent="0.3">
      <c r="A88">
        <v>87</v>
      </c>
      <c r="B88">
        <f t="shared" si="11"/>
        <v>182</v>
      </c>
      <c r="C88" s="2">
        <f t="shared" si="9"/>
        <v>69.16</v>
      </c>
      <c r="D88">
        <f t="shared" si="8"/>
        <v>0</v>
      </c>
      <c r="E88" s="2">
        <f t="shared" si="14"/>
        <v>163.80000000000001</v>
      </c>
      <c r="F88" s="2">
        <f t="shared" si="13"/>
        <v>94.640000000000015</v>
      </c>
      <c r="G88" s="2">
        <f t="shared" si="12"/>
        <v>5483.6</v>
      </c>
      <c r="H88" s="2">
        <f t="shared" si="10"/>
        <v>69.16</v>
      </c>
      <c r="J88" s="3">
        <v>163.80000000000001</v>
      </c>
      <c r="K88" s="3">
        <v>69.16</v>
      </c>
    </row>
    <row r="89" spans="1:11" x14ac:dyDescent="0.3">
      <c r="A89">
        <v>88</v>
      </c>
      <c r="B89">
        <f t="shared" si="11"/>
        <v>180</v>
      </c>
      <c r="C89" s="2">
        <f t="shared" si="9"/>
        <v>68.399999999999991</v>
      </c>
      <c r="D89">
        <f t="shared" si="8"/>
        <v>0</v>
      </c>
      <c r="E89" s="2">
        <f t="shared" si="14"/>
        <v>162</v>
      </c>
      <c r="F89" s="2">
        <f t="shared" si="13"/>
        <v>93.600000000000009</v>
      </c>
      <c r="G89" s="2">
        <f t="shared" si="12"/>
        <v>5577.2000000000007</v>
      </c>
      <c r="H89" s="2">
        <f t="shared" si="10"/>
        <v>68.399999999999991</v>
      </c>
      <c r="J89" s="3">
        <v>162</v>
      </c>
      <c r="K89" s="3">
        <v>68.399999999999991</v>
      </c>
    </row>
    <row r="90" spans="1:11" x14ac:dyDescent="0.3">
      <c r="A90">
        <v>89</v>
      </c>
      <c r="B90">
        <f t="shared" si="11"/>
        <v>180</v>
      </c>
      <c r="C90" s="2">
        <f t="shared" si="9"/>
        <v>68.399999999999991</v>
      </c>
      <c r="D90">
        <f t="shared" si="8"/>
        <v>0</v>
      </c>
      <c r="E90" s="2">
        <f t="shared" si="14"/>
        <v>162</v>
      </c>
      <c r="F90" s="2">
        <f t="shared" si="13"/>
        <v>93.600000000000009</v>
      </c>
      <c r="G90" s="2">
        <f t="shared" si="12"/>
        <v>5670.8000000000011</v>
      </c>
      <c r="H90" s="2">
        <f t="shared" si="10"/>
        <v>68.399999999999991</v>
      </c>
      <c r="J90" s="3">
        <v>162</v>
      </c>
      <c r="K90" s="3">
        <v>68.399999999999991</v>
      </c>
    </row>
    <row r="91" spans="1:11" x14ac:dyDescent="0.3">
      <c r="A91">
        <v>90</v>
      </c>
      <c r="B91">
        <f t="shared" si="11"/>
        <v>213</v>
      </c>
      <c r="C91" s="2">
        <f t="shared" si="9"/>
        <v>80.94</v>
      </c>
      <c r="D91">
        <f t="shared" si="8"/>
        <v>594</v>
      </c>
      <c r="E91" s="2">
        <f t="shared" si="14"/>
        <v>191.70000000000002</v>
      </c>
      <c r="F91" s="2">
        <f t="shared" si="13"/>
        <v>-483.24</v>
      </c>
      <c r="G91" s="2">
        <f t="shared" si="12"/>
        <v>5187.5600000000013</v>
      </c>
      <c r="H91" s="2">
        <f t="shared" si="10"/>
        <v>674.94</v>
      </c>
      <c r="J91" s="3">
        <v>191.70000000000002</v>
      </c>
      <c r="K91" s="3">
        <v>674.94</v>
      </c>
    </row>
    <row r="92" spans="1:11" x14ac:dyDescent="0.3">
      <c r="A92">
        <v>91</v>
      </c>
      <c r="B92">
        <f t="shared" si="11"/>
        <v>213</v>
      </c>
      <c r="C92" s="2">
        <f t="shared" si="9"/>
        <v>80.94</v>
      </c>
      <c r="D92">
        <f t="shared" si="8"/>
        <v>0</v>
      </c>
      <c r="E92" s="2">
        <f t="shared" si="14"/>
        <v>0</v>
      </c>
      <c r="F92" s="2">
        <f t="shared" si="13"/>
        <v>-80.94</v>
      </c>
      <c r="G92" s="2">
        <f t="shared" si="12"/>
        <v>5106.6200000000017</v>
      </c>
      <c r="H92" s="2">
        <f t="shared" si="10"/>
        <v>80.94</v>
      </c>
      <c r="J92" s="3">
        <v>0</v>
      </c>
      <c r="K92" s="3">
        <v>80.94</v>
      </c>
    </row>
    <row r="93" spans="1:11" x14ac:dyDescent="0.3">
      <c r="A93">
        <v>92</v>
      </c>
      <c r="B93">
        <f t="shared" si="11"/>
        <v>211</v>
      </c>
      <c r="C93" s="2">
        <f t="shared" si="9"/>
        <v>80.180000000000007</v>
      </c>
      <c r="D93">
        <f t="shared" si="8"/>
        <v>0</v>
      </c>
      <c r="E93" s="2">
        <f t="shared" si="14"/>
        <v>189.9</v>
      </c>
      <c r="F93" s="2">
        <f t="shared" si="13"/>
        <v>109.72</v>
      </c>
      <c r="G93" s="2">
        <f t="shared" si="12"/>
        <v>5216.3400000000011</v>
      </c>
      <c r="H93" s="2">
        <f t="shared" si="10"/>
        <v>80.180000000000007</v>
      </c>
      <c r="J93" s="3">
        <v>189.9</v>
      </c>
      <c r="K93" s="3">
        <v>80.180000000000007</v>
      </c>
    </row>
    <row r="94" spans="1:11" x14ac:dyDescent="0.3">
      <c r="A94">
        <v>93</v>
      </c>
      <c r="B94">
        <f t="shared" si="11"/>
        <v>211</v>
      </c>
      <c r="C94" s="2">
        <f t="shared" si="9"/>
        <v>80.180000000000007</v>
      </c>
      <c r="D94">
        <f t="shared" si="8"/>
        <v>0</v>
      </c>
      <c r="E94" s="2">
        <f t="shared" si="14"/>
        <v>189.9</v>
      </c>
      <c r="F94" s="2">
        <f t="shared" si="13"/>
        <v>109.72</v>
      </c>
      <c r="G94" s="2">
        <f t="shared" si="12"/>
        <v>5326.06</v>
      </c>
      <c r="H94" s="2">
        <f t="shared" si="10"/>
        <v>80.180000000000007</v>
      </c>
      <c r="J94" s="3">
        <v>189.9</v>
      </c>
      <c r="K94" s="3">
        <v>80.180000000000007</v>
      </c>
    </row>
    <row r="95" spans="1:11" x14ac:dyDescent="0.3">
      <c r="A95">
        <v>94</v>
      </c>
      <c r="B95">
        <f t="shared" si="11"/>
        <v>209</v>
      </c>
      <c r="C95" s="2">
        <f t="shared" si="9"/>
        <v>79.42</v>
      </c>
      <c r="D95">
        <f t="shared" si="8"/>
        <v>0</v>
      </c>
      <c r="E95" s="2">
        <f t="shared" si="14"/>
        <v>188.1</v>
      </c>
      <c r="F95" s="2">
        <f t="shared" si="13"/>
        <v>108.67999999999999</v>
      </c>
      <c r="G95" s="2">
        <f t="shared" si="12"/>
        <v>5434.7400000000007</v>
      </c>
      <c r="H95" s="2">
        <f t="shared" si="10"/>
        <v>79.42</v>
      </c>
      <c r="J95" s="3">
        <v>188.1</v>
      </c>
      <c r="K95" s="3">
        <v>79.42</v>
      </c>
    </row>
    <row r="96" spans="1:11" x14ac:dyDescent="0.3">
      <c r="A96">
        <v>95</v>
      </c>
      <c r="B96">
        <f t="shared" si="11"/>
        <v>209</v>
      </c>
      <c r="C96" s="2">
        <f t="shared" si="9"/>
        <v>79.42</v>
      </c>
      <c r="D96">
        <f t="shared" ref="D96:D159" si="15">IF(B96&gt;B95,(B96-B95)*18,0)</f>
        <v>0</v>
      </c>
      <c r="E96" s="2">
        <f t="shared" si="14"/>
        <v>188.1</v>
      </c>
      <c r="F96" s="2">
        <f t="shared" si="13"/>
        <v>108.67999999999999</v>
      </c>
      <c r="G96" s="2">
        <f t="shared" si="12"/>
        <v>5543.420000000001</v>
      </c>
      <c r="H96" s="2">
        <f t="shared" si="10"/>
        <v>79.42</v>
      </c>
      <c r="J96" s="3">
        <v>188.1</v>
      </c>
      <c r="K96" s="3">
        <v>79.42</v>
      </c>
    </row>
    <row r="97" spans="1:11" x14ac:dyDescent="0.3">
      <c r="A97">
        <v>96</v>
      </c>
      <c r="B97">
        <f t="shared" si="11"/>
        <v>207</v>
      </c>
      <c r="C97" s="2">
        <f t="shared" si="9"/>
        <v>78.660000000000011</v>
      </c>
      <c r="D97">
        <f t="shared" si="15"/>
        <v>0</v>
      </c>
      <c r="E97" s="2">
        <f t="shared" si="14"/>
        <v>186.3</v>
      </c>
      <c r="F97" s="2">
        <f t="shared" si="13"/>
        <v>107.64</v>
      </c>
      <c r="G97" s="2">
        <f t="shared" si="12"/>
        <v>5651.0600000000013</v>
      </c>
      <c r="H97" s="2">
        <f t="shared" si="10"/>
        <v>78.660000000000011</v>
      </c>
      <c r="J97" s="3">
        <v>186.3</v>
      </c>
      <c r="K97" s="3">
        <v>78.660000000000011</v>
      </c>
    </row>
    <row r="98" spans="1:11" x14ac:dyDescent="0.3">
      <c r="A98">
        <v>97</v>
      </c>
      <c r="B98">
        <f t="shared" si="11"/>
        <v>207</v>
      </c>
      <c r="C98" s="2">
        <f t="shared" si="9"/>
        <v>78.660000000000011</v>
      </c>
      <c r="D98">
        <f t="shared" si="15"/>
        <v>0</v>
      </c>
      <c r="E98" s="2">
        <f t="shared" si="14"/>
        <v>186.3</v>
      </c>
      <c r="F98" s="2">
        <f t="shared" si="13"/>
        <v>107.64</v>
      </c>
      <c r="G98" s="2">
        <f t="shared" si="12"/>
        <v>5758.7000000000016</v>
      </c>
      <c r="H98" s="2">
        <f t="shared" si="10"/>
        <v>78.660000000000011</v>
      </c>
      <c r="J98" s="3">
        <v>186.3</v>
      </c>
      <c r="K98" s="3">
        <v>78.660000000000011</v>
      </c>
    </row>
    <row r="99" spans="1:11" x14ac:dyDescent="0.3">
      <c r="A99">
        <v>98</v>
      </c>
      <c r="B99">
        <f t="shared" si="11"/>
        <v>205</v>
      </c>
      <c r="C99" s="2">
        <f t="shared" si="9"/>
        <v>77.899999999999991</v>
      </c>
      <c r="D99">
        <f t="shared" si="15"/>
        <v>0</v>
      </c>
      <c r="E99" s="2">
        <f t="shared" si="14"/>
        <v>0</v>
      </c>
      <c r="F99" s="2">
        <f t="shared" si="13"/>
        <v>-77.899999999999991</v>
      </c>
      <c r="G99" s="2">
        <f t="shared" si="12"/>
        <v>5680.800000000002</v>
      </c>
      <c r="H99" s="2">
        <f t="shared" si="10"/>
        <v>77.899999999999991</v>
      </c>
      <c r="J99" s="3">
        <v>0</v>
      </c>
      <c r="K99" s="3">
        <v>77.899999999999991</v>
      </c>
    </row>
    <row r="100" spans="1:11" x14ac:dyDescent="0.3">
      <c r="A100">
        <v>99</v>
      </c>
      <c r="B100">
        <f t="shared" si="11"/>
        <v>205</v>
      </c>
      <c r="C100" s="2">
        <f t="shared" si="9"/>
        <v>77.899999999999991</v>
      </c>
      <c r="D100">
        <f t="shared" si="15"/>
        <v>0</v>
      </c>
      <c r="E100" s="2">
        <f t="shared" si="14"/>
        <v>184.5</v>
      </c>
      <c r="F100" s="2">
        <f t="shared" si="13"/>
        <v>106.60000000000001</v>
      </c>
      <c r="G100" s="2">
        <f t="shared" si="12"/>
        <v>5787.4000000000024</v>
      </c>
      <c r="H100" s="2">
        <f t="shared" si="10"/>
        <v>77.899999999999991</v>
      </c>
      <c r="J100" s="3">
        <v>184.5</v>
      </c>
      <c r="K100" s="3">
        <v>77.899999999999991</v>
      </c>
    </row>
    <row r="101" spans="1:11" x14ac:dyDescent="0.3">
      <c r="A101">
        <v>100</v>
      </c>
      <c r="B101">
        <f t="shared" si="11"/>
        <v>203</v>
      </c>
      <c r="C101" s="2">
        <f t="shared" si="9"/>
        <v>77.14</v>
      </c>
      <c r="D101">
        <f t="shared" si="15"/>
        <v>0</v>
      </c>
      <c r="E101" s="2">
        <f t="shared" si="14"/>
        <v>182.70000000000002</v>
      </c>
      <c r="F101" s="2">
        <f t="shared" si="13"/>
        <v>105.56000000000002</v>
      </c>
      <c r="G101" s="2">
        <f t="shared" si="12"/>
        <v>5892.9600000000019</v>
      </c>
      <c r="H101" s="2">
        <f t="shared" si="10"/>
        <v>77.14</v>
      </c>
      <c r="J101" s="3">
        <v>182.70000000000002</v>
      </c>
      <c r="K101" s="3">
        <v>77.14</v>
      </c>
    </row>
    <row r="102" spans="1:11" x14ac:dyDescent="0.3">
      <c r="A102">
        <v>101</v>
      </c>
      <c r="B102">
        <f t="shared" si="11"/>
        <v>203</v>
      </c>
      <c r="C102" s="2">
        <f t="shared" si="9"/>
        <v>77.14</v>
      </c>
      <c r="D102">
        <f t="shared" si="15"/>
        <v>0</v>
      </c>
      <c r="E102" s="2">
        <f t="shared" si="14"/>
        <v>182.70000000000002</v>
      </c>
      <c r="F102" s="2">
        <f t="shared" si="13"/>
        <v>105.56000000000002</v>
      </c>
      <c r="G102" s="2">
        <f t="shared" si="12"/>
        <v>5998.5200000000013</v>
      </c>
      <c r="H102" s="2">
        <f t="shared" si="10"/>
        <v>77.14</v>
      </c>
      <c r="J102" s="3">
        <v>182.70000000000002</v>
      </c>
      <c r="K102" s="3">
        <v>77.14</v>
      </c>
    </row>
    <row r="103" spans="1:11" x14ac:dyDescent="0.3">
      <c r="A103">
        <v>102</v>
      </c>
      <c r="B103">
        <f t="shared" si="11"/>
        <v>201</v>
      </c>
      <c r="C103" s="2">
        <f t="shared" si="9"/>
        <v>76.38</v>
      </c>
      <c r="D103">
        <f t="shared" si="15"/>
        <v>0</v>
      </c>
      <c r="E103" s="2">
        <f t="shared" si="14"/>
        <v>180.9</v>
      </c>
      <c r="F103" s="2">
        <f t="shared" si="13"/>
        <v>104.52000000000001</v>
      </c>
      <c r="G103" s="2">
        <f t="shared" si="12"/>
        <v>6103.0400000000009</v>
      </c>
      <c r="H103" s="2">
        <f t="shared" si="10"/>
        <v>76.38</v>
      </c>
      <c r="J103" s="3">
        <v>180.9</v>
      </c>
      <c r="K103" s="3">
        <v>76.38</v>
      </c>
    </row>
    <row r="104" spans="1:11" x14ac:dyDescent="0.3">
      <c r="A104">
        <v>103</v>
      </c>
      <c r="B104">
        <f t="shared" si="11"/>
        <v>201</v>
      </c>
      <c r="C104" s="2">
        <f t="shared" si="9"/>
        <v>76.38</v>
      </c>
      <c r="D104">
        <f t="shared" si="15"/>
        <v>0</v>
      </c>
      <c r="E104" s="2">
        <f t="shared" si="14"/>
        <v>180.9</v>
      </c>
      <c r="F104" s="2">
        <f t="shared" si="13"/>
        <v>104.52000000000001</v>
      </c>
      <c r="G104" s="2">
        <f t="shared" si="12"/>
        <v>6207.56</v>
      </c>
      <c r="H104" s="2">
        <f t="shared" si="10"/>
        <v>76.38</v>
      </c>
      <c r="J104" s="3">
        <v>180.9</v>
      </c>
      <c r="K104" s="3">
        <v>76.38</v>
      </c>
    </row>
    <row r="105" spans="1:11" x14ac:dyDescent="0.3">
      <c r="A105">
        <v>104</v>
      </c>
      <c r="B105">
        <f t="shared" si="11"/>
        <v>199</v>
      </c>
      <c r="C105" s="2">
        <f t="shared" si="9"/>
        <v>75.62</v>
      </c>
      <c r="D105">
        <f t="shared" si="15"/>
        <v>0</v>
      </c>
      <c r="E105" s="2">
        <f t="shared" si="14"/>
        <v>179.1</v>
      </c>
      <c r="F105" s="2">
        <f t="shared" si="13"/>
        <v>103.47999999999999</v>
      </c>
      <c r="G105" s="2">
        <f t="shared" si="12"/>
        <v>6311.0400000000009</v>
      </c>
      <c r="H105" s="2">
        <f t="shared" si="10"/>
        <v>75.62</v>
      </c>
      <c r="J105" s="3">
        <v>179.1</v>
      </c>
      <c r="K105" s="3">
        <v>75.62</v>
      </c>
    </row>
    <row r="106" spans="1:11" x14ac:dyDescent="0.3">
      <c r="A106">
        <v>105</v>
      </c>
      <c r="B106">
        <f t="shared" si="11"/>
        <v>199</v>
      </c>
      <c r="C106" s="2">
        <f t="shared" si="9"/>
        <v>75.62</v>
      </c>
      <c r="D106">
        <f t="shared" si="15"/>
        <v>0</v>
      </c>
      <c r="E106" s="2">
        <f t="shared" si="14"/>
        <v>0</v>
      </c>
      <c r="F106" s="2">
        <f t="shared" si="13"/>
        <v>-75.62</v>
      </c>
      <c r="G106" s="2">
        <f t="shared" si="12"/>
        <v>6235.420000000001</v>
      </c>
      <c r="H106" s="2">
        <f t="shared" si="10"/>
        <v>75.62</v>
      </c>
      <c r="J106" s="3">
        <v>0</v>
      </c>
      <c r="K106" s="3">
        <v>75.62</v>
      </c>
    </row>
    <row r="107" spans="1:11" x14ac:dyDescent="0.3">
      <c r="A107">
        <v>106</v>
      </c>
      <c r="B107">
        <f t="shared" si="11"/>
        <v>197</v>
      </c>
      <c r="C107" s="2">
        <f t="shared" si="9"/>
        <v>74.860000000000014</v>
      </c>
      <c r="D107">
        <f t="shared" si="15"/>
        <v>0</v>
      </c>
      <c r="E107" s="2">
        <f t="shared" si="14"/>
        <v>177.3</v>
      </c>
      <c r="F107" s="2">
        <f t="shared" si="13"/>
        <v>102.44</v>
      </c>
      <c r="G107" s="2">
        <f t="shared" si="12"/>
        <v>6337.8600000000015</v>
      </c>
      <c r="H107" s="2">
        <f t="shared" si="10"/>
        <v>74.860000000000014</v>
      </c>
      <c r="J107" s="3">
        <v>177.3</v>
      </c>
      <c r="K107" s="3">
        <v>74.860000000000014</v>
      </c>
    </row>
    <row r="108" spans="1:11" x14ac:dyDescent="0.3">
      <c r="A108">
        <v>107</v>
      </c>
      <c r="B108">
        <f t="shared" si="11"/>
        <v>197</v>
      </c>
      <c r="C108" s="2">
        <f t="shared" si="9"/>
        <v>74.860000000000014</v>
      </c>
      <c r="D108">
        <f t="shared" si="15"/>
        <v>0</v>
      </c>
      <c r="E108" s="2">
        <f t="shared" si="14"/>
        <v>177.3</v>
      </c>
      <c r="F108" s="2">
        <f t="shared" si="13"/>
        <v>102.44</v>
      </c>
      <c r="G108" s="2">
        <f t="shared" si="12"/>
        <v>6440.300000000002</v>
      </c>
      <c r="H108" s="2">
        <f t="shared" si="10"/>
        <v>74.860000000000014</v>
      </c>
      <c r="J108" s="3">
        <v>177.3</v>
      </c>
      <c r="K108" s="3">
        <v>74.860000000000014</v>
      </c>
    </row>
    <row r="109" spans="1:11" x14ac:dyDescent="0.3">
      <c r="A109">
        <v>108</v>
      </c>
      <c r="B109">
        <f t="shared" si="11"/>
        <v>195</v>
      </c>
      <c r="C109" s="2">
        <f t="shared" si="9"/>
        <v>74.099999999999994</v>
      </c>
      <c r="D109">
        <f t="shared" si="15"/>
        <v>0</v>
      </c>
      <c r="E109" s="2">
        <f t="shared" si="14"/>
        <v>175.5</v>
      </c>
      <c r="F109" s="2">
        <f t="shared" si="13"/>
        <v>101.4</v>
      </c>
      <c r="G109" s="2">
        <f t="shared" si="12"/>
        <v>6541.7000000000016</v>
      </c>
      <c r="H109" s="2">
        <f t="shared" si="10"/>
        <v>74.099999999999994</v>
      </c>
      <c r="J109" s="3">
        <v>175.5</v>
      </c>
      <c r="K109" s="3">
        <v>74.099999999999994</v>
      </c>
    </row>
    <row r="110" spans="1:11" x14ac:dyDescent="0.3">
      <c r="A110">
        <v>109</v>
      </c>
      <c r="B110">
        <f t="shared" si="11"/>
        <v>195</v>
      </c>
      <c r="C110" s="2">
        <f t="shared" si="9"/>
        <v>74.099999999999994</v>
      </c>
      <c r="D110">
        <f t="shared" si="15"/>
        <v>0</v>
      </c>
      <c r="E110" s="2">
        <f t="shared" si="14"/>
        <v>175.5</v>
      </c>
      <c r="F110" s="2">
        <f t="shared" si="13"/>
        <v>101.4</v>
      </c>
      <c r="G110" s="2">
        <f t="shared" si="12"/>
        <v>6643.1000000000013</v>
      </c>
      <c r="H110" s="2">
        <f t="shared" si="10"/>
        <v>74.099999999999994</v>
      </c>
      <c r="J110" s="3">
        <v>175.5</v>
      </c>
      <c r="K110" s="3">
        <v>74.099999999999994</v>
      </c>
    </row>
    <row r="111" spans="1:11" x14ac:dyDescent="0.3">
      <c r="A111">
        <v>110</v>
      </c>
      <c r="B111">
        <f t="shared" si="11"/>
        <v>193</v>
      </c>
      <c r="C111" s="2">
        <f t="shared" si="9"/>
        <v>73.34</v>
      </c>
      <c r="D111">
        <f t="shared" si="15"/>
        <v>0</v>
      </c>
      <c r="E111" s="2">
        <f t="shared" si="14"/>
        <v>173.70000000000002</v>
      </c>
      <c r="F111" s="2">
        <f t="shared" si="13"/>
        <v>100.36000000000001</v>
      </c>
      <c r="G111" s="2">
        <f t="shared" si="12"/>
        <v>6743.4600000000009</v>
      </c>
      <c r="H111" s="2">
        <f t="shared" si="10"/>
        <v>73.34</v>
      </c>
      <c r="J111" s="3">
        <v>173.70000000000002</v>
      </c>
      <c r="K111" s="3">
        <v>73.34</v>
      </c>
    </row>
    <row r="112" spans="1:11" x14ac:dyDescent="0.3">
      <c r="A112">
        <v>111</v>
      </c>
      <c r="B112">
        <f t="shared" si="11"/>
        <v>193</v>
      </c>
      <c r="C112" s="2">
        <f t="shared" si="9"/>
        <v>73.34</v>
      </c>
      <c r="D112">
        <f t="shared" si="15"/>
        <v>0</v>
      </c>
      <c r="E112" s="2">
        <f t="shared" si="14"/>
        <v>173.70000000000002</v>
      </c>
      <c r="F112" s="2">
        <f t="shared" si="13"/>
        <v>100.36000000000001</v>
      </c>
      <c r="G112" s="2">
        <f t="shared" si="12"/>
        <v>6843.8200000000006</v>
      </c>
      <c r="H112" s="2">
        <f t="shared" si="10"/>
        <v>73.34</v>
      </c>
      <c r="J112" s="3">
        <v>173.70000000000002</v>
      </c>
      <c r="K112" s="3">
        <v>73.34</v>
      </c>
    </row>
    <row r="113" spans="1:11" x14ac:dyDescent="0.3">
      <c r="A113">
        <v>112</v>
      </c>
      <c r="B113">
        <f t="shared" si="11"/>
        <v>191</v>
      </c>
      <c r="C113" s="2">
        <f t="shared" si="9"/>
        <v>72.58</v>
      </c>
      <c r="D113">
        <f t="shared" si="15"/>
        <v>0</v>
      </c>
      <c r="E113" s="2">
        <f t="shared" si="14"/>
        <v>0</v>
      </c>
      <c r="F113" s="2">
        <f t="shared" si="13"/>
        <v>-72.58</v>
      </c>
      <c r="G113" s="2">
        <f t="shared" si="12"/>
        <v>6771.2400000000007</v>
      </c>
      <c r="H113" s="2">
        <f t="shared" si="10"/>
        <v>72.58</v>
      </c>
      <c r="J113" s="3">
        <v>0</v>
      </c>
      <c r="K113" s="3">
        <v>72.58</v>
      </c>
    </row>
    <row r="114" spans="1:11" x14ac:dyDescent="0.3">
      <c r="A114">
        <v>113</v>
      </c>
      <c r="B114">
        <f t="shared" si="11"/>
        <v>191</v>
      </c>
      <c r="C114" s="2">
        <f t="shared" si="9"/>
        <v>72.58</v>
      </c>
      <c r="D114">
        <f t="shared" si="15"/>
        <v>0</v>
      </c>
      <c r="E114" s="2">
        <f t="shared" si="14"/>
        <v>171.9</v>
      </c>
      <c r="F114" s="2">
        <f t="shared" si="13"/>
        <v>99.320000000000007</v>
      </c>
      <c r="G114" s="2">
        <f t="shared" si="12"/>
        <v>6870.56</v>
      </c>
      <c r="H114" s="2">
        <f t="shared" si="10"/>
        <v>72.58</v>
      </c>
      <c r="J114" s="3">
        <v>171.9</v>
      </c>
      <c r="K114" s="3">
        <v>72.58</v>
      </c>
    </row>
    <row r="115" spans="1:11" x14ac:dyDescent="0.3">
      <c r="A115">
        <v>114</v>
      </c>
      <c r="B115">
        <f t="shared" si="11"/>
        <v>189</v>
      </c>
      <c r="C115" s="2">
        <f t="shared" si="9"/>
        <v>71.820000000000007</v>
      </c>
      <c r="D115">
        <f t="shared" si="15"/>
        <v>0</v>
      </c>
      <c r="E115" s="2">
        <f t="shared" si="14"/>
        <v>170.1</v>
      </c>
      <c r="F115" s="2">
        <f t="shared" si="13"/>
        <v>98.279999999999987</v>
      </c>
      <c r="G115" s="2">
        <f t="shared" si="12"/>
        <v>6968.8400000000011</v>
      </c>
      <c r="H115" s="2">
        <f t="shared" si="10"/>
        <v>71.820000000000007</v>
      </c>
      <c r="J115" s="3">
        <v>170.1</v>
      </c>
      <c r="K115" s="3">
        <v>71.820000000000007</v>
      </c>
    </row>
    <row r="116" spans="1:11" x14ac:dyDescent="0.3">
      <c r="A116">
        <v>115</v>
      </c>
      <c r="B116">
        <f t="shared" si="11"/>
        <v>189</v>
      </c>
      <c r="C116" s="2">
        <f t="shared" si="9"/>
        <v>71.820000000000007</v>
      </c>
      <c r="D116">
        <f t="shared" si="15"/>
        <v>0</v>
      </c>
      <c r="E116" s="2">
        <f t="shared" si="14"/>
        <v>170.1</v>
      </c>
      <c r="F116" s="2">
        <f t="shared" si="13"/>
        <v>98.279999999999987</v>
      </c>
      <c r="G116" s="2">
        <f t="shared" si="12"/>
        <v>7067.1200000000017</v>
      </c>
      <c r="H116" s="2">
        <f t="shared" si="10"/>
        <v>71.820000000000007</v>
      </c>
      <c r="J116" s="3">
        <v>170.1</v>
      </c>
      <c r="K116" s="3">
        <v>71.820000000000007</v>
      </c>
    </row>
    <row r="117" spans="1:11" x14ac:dyDescent="0.3">
      <c r="A117">
        <v>116</v>
      </c>
      <c r="B117">
        <f t="shared" si="11"/>
        <v>187</v>
      </c>
      <c r="C117" s="2">
        <f t="shared" si="9"/>
        <v>71.059999999999988</v>
      </c>
      <c r="D117">
        <f t="shared" si="15"/>
        <v>0</v>
      </c>
      <c r="E117" s="2">
        <f t="shared" si="14"/>
        <v>168.3</v>
      </c>
      <c r="F117" s="2">
        <f t="shared" si="13"/>
        <v>97.240000000000023</v>
      </c>
      <c r="G117" s="2">
        <f t="shared" si="12"/>
        <v>7164.3600000000015</v>
      </c>
      <c r="H117" s="2">
        <f t="shared" si="10"/>
        <v>71.059999999999988</v>
      </c>
      <c r="J117" s="3">
        <v>168.3</v>
      </c>
      <c r="K117" s="3">
        <v>71.059999999999988</v>
      </c>
    </row>
    <row r="118" spans="1:11" x14ac:dyDescent="0.3">
      <c r="A118">
        <v>117</v>
      </c>
      <c r="B118">
        <f t="shared" si="11"/>
        <v>187</v>
      </c>
      <c r="C118" s="2">
        <f t="shared" si="9"/>
        <v>71.059999999999988</v>
      </c>
      <c r="D118">
        <f t="shared" si="15"/>
        <v>0</v>
      </c>
      <c r="E118" s="2">
        <f t="shared" si="14"/>
        <v>168.3</v>
      </c>
      <c r="F118" s="2">
        <f t="shared" si="13"/>
        <v>97.240000000000023</v>
      </c>
      <c r="G118" s="2">
        <f t="shared" si="12"/>
        <v>7261.6000000000013</v>
      </c>
      <c r="H118" s="2">
        <f t="shared" si="10"/>
        <v>71.059999999999988</v>
      </c>
      <c r="J118" s="3">
        <v>168.3</v>
      </c>
      <c r="K118" s="3">
        <v>71.059999999999988</v>
      </c>
    </row>
    <row r="119" spans="1:11" x14ac:dyDescent="0.3">
      <c r="A119">
        <v>118</v>
      </c>
      <c r="B119">
        <f t="shared" si="11"/>
        <v>185</v>
      </c>
      <c r="C119" s="2">
        <f t="shared" si="9"/>
        <v>70.3</v>
      </c>
      <c r="D119">
        <f t="shared" si="15"/>
        <v>0</v>
      </c>
      <c r="E119" s="2">
        <f t="shared" si="14"/>
        <v>166.5</v>
      </c>
      <c r="F119" s="2">
        <f t="shared" si="13"/>
        <v>96.2</v>
      </c>
      <c r="G119" s="2">
        <f t="shared" si="12"/>
        <v>7357.8000000000011</v>
      </c>
      <c r="H119" s="2">
        <f t="shared" si="10"/>
        <v>70.3</v>
      </c>
      <c r="J119" s="3">
        <v>166.5</v>
      </c>
      <c r="K119" s="3">
        <v>70.3</v>
      </c>
    </row>
    <row r="120" spans="1:11" x14ac:dyDescent="0.3">
      <c r="A120">
        <v>119</v>
      </c>
      <c r="B120">
        <f t="shared" si="11"/>
        <v>185</v>
      </c>
      <c r="C120" s="2">
        <f t="shared" si="9"/>
        <v>70.3</v>
      </c>
      <c r="D120">
        <f t="shared" si="15"/>
        <v>0</v>
      </c>
      <c r="E120" s="2">
        <f t="shared" si="14"/>
        <v>0</v>
      </c>
      <c r="F120" s="2">
        <f t="shared" si="13"/>
        <v>-70.3</v>
      </c>
      <c r="G120" s="2">
        <f t="shared" si="12"/>
        <v>7287.5000000000009</v>
      </c>
      <c r="H120" s="2">
        <f t="shared" si="10"/>
        <v>70.3</v>
      </c>
      <c r="J120" s="3">
        <v>0</v>
      </c>
      <c r="K120" s="3">
        <v>70.3</v>
      </c>
    </row>
    <row r="121" spans="1:11" x14ac:dyDescent="0.3">
      <c r="A121">
        <v>120</v>
      </c>
      <c r="B121">
        <f t="shared" si="11"/>
        <v>219</v>
      </c>
      <c r="C121" s="2">
        <f t="shared" si="9"/>
        <v>83.22</v>
      </c>
      <c r="D121">
        <f t="shared" si="15"/>
        <v>612</v>
      </c>
      <c r="E121" s="2">
        <f t="shared" si="14"/>
        <v>197.1</v>
      </c>
      <c r="F121" s="2">
        <f t="shared" si="13"/>
        <v>-498.12</v>
      </c>
      <c r="G121" s="2">
        <f t="shared" si="12"/>
        <v>6789.380000000001</v>
      </c>
      <c r="H121" s="2">
        <f t="shared" si="10"/>
        <v>695.22</v>
      </c>
      <c r="J121" s="3">
        <v>197.1</v>
      </c>
      <c r="K121" s="3">
        <v>695.22</v>
      </c>
    </row>
    <row r="122" spans="1:11" x14ac:dyDescent="0.3">
      <c r="A122">
        <v>121</v>
      </c>
      <c r="B122">
        <f t="shared" si="11"/>
        <v>219</v>
      </c>
      <c r="C122" s="2">
        <f t="shared" si="9"/>
        <v>83.22</v>
      </c>
      <c r="D122">
        <f t="shared" si="15"/>
        <v>0</v>
      </c>
      <c r="E122" s="2">
        <f t="shared" si="14"/>
        <v>197.1</v>
      </c>
      <c r="F122" s="2">
        <f t="shared" si="13"/>
        <v>113.88</v>
      </c>
      <c r="G122" s="2">
        <f t="shared" si="12"/>
        <v>6903.2600000000011</v>
      </c>
      <c r="H122" s="2">
        <f t="shared" si="10"/>
        <v>83.22</v>
      </c>
      <c r="J122" s="3">
        <v>197.1</v>
      </c>
      <c r="K122" s="3">
        <v>83.22</v>
      </c>
    </row>
    <row r="123" spans="1:11" x14ac:dyDescent="0.3">
      <c r="A123">
        <v>122</v>
      </c>
      <c r="B123">
        <f t="shared" si="11"/>
        <v>217</v>
      </c>
      <c r="C123" s="2">
        <f t="shared" si="9"/>
        <v>82.460000000000008</v>
      </c>
      <c r="D123">
        <f t="shared" si="15"/>
        <v>0</v>
      </c>
      <c r="E123" s="2">
        <f t="shared" si="14"/>
        <v>195.3</v>
      </c>
      <c r="F123" s="2">
        <f t="shared" si="13"/>
        <v>112.84</v>
      </c>
      <c r="G123" s="2">
        <f t="shared" si="12"/>
        <v>7016.1000000000013</v>
      </c>
      <c r="H123" s="2">
        <f t="shared" si="10"/>
        <v>82.460000000000008</v>
      </c>
      <c r="J123" s="3">
        <v>195.3</v>
      </c>
      <c r="K123" s="3">
        <v>82.460000000000008</v>
      </c>
    </row>
    <row r="124" spans="1:11" x14ac:dyDescent="0.3">
      <c r="A124">
        <v>123</v>
      </c>
      <c r="B124">
        <f t="shared" si="11"/>
        <v>217</v>
      </c>
      <c r="C124" s="2">
        <f t="shared" si="9"/>
        <v>82.460000000000008</v>
      </c>
      <c r="D124">
        <f t="shared" si="15"/>
        <v>0</v>
      </c>
      <c r="E124" s="2">
        <f t="shared" si="14"/>
        <v>195.3</v>
      </c>
      <c r="F124" s="2">
        <f t="shared" si="13"/>
        <v>112.84</v>
      </c>
      <c r="G124" s="2">
        <f t="shared" si="12"/>
        <v>7128.9400000000014</v>
      </c>
      <c r="H124" s="2">
        <f t="shared" si="10"/>
        <v>82.460000000000008</v>
      </c>
      <c r="J124" s="3">
        <v>195.3</v>
      </c>
      <c r="K124" s="3">
        <v>82.460000000000008</v>
      </c>
    </row>
    <row r="125" spans="1:11" x14ac:dyDescent="0.3">
      <c r="A125">
        <v>124</v>
      </c>
      <c r="B125">
        <f t="shared" si="11"/>
        <v>215</v>
      </c>
      <c r="C125" s="2">
        <f t="shared" si="9"/>
        <v>81.7</v>
      </c>
      <c r="D125">
        <f t="shared" si="15"/>
        <v>0</v>
      </c>
      <c r="E125" s="2">
        <f t="shared" si="14"/>
        <v>193.5</v>
      </c>
      <c r="F125" s="2">
        <f t="shared" si="13"/>
        <v>111.8</v>
      </c>
      <c r="G125" s="2">
        <f t="shared" si="12"/>
        <v>7240.7400000000016</v>
      </c>
      <c r="H125" s="2">
        <f t="shared" si="10"/>
        <v>81.7</v>
      </c>
      <c r="J125" s="3">
        <v>193.5</v>
      </c>
      <c r="K125" s="3">
        <v>81.7</v>
      </c>
    </row>
    <row r="126" spans="1:11" x14ac:dyDescent="0.3">
      <c r="A126">
        <v>125</v>
      </c>
      <c r="B126">
        <f t="shared" si="11"/>
        <v>215</v>
      </c>
      <c r="C126" s="2">
        <f t="shared" si="9"/>
        <v>81.7</v>
      </c>
      <c r="D126">
        <f t="shared" si="15"/>
        <v>0</v>
      </c>
      <c r="E126" s="2">
        <f t="shared" si="14"/>
        <v>193.5</v>
      </c>
      <c r="F126" s="2">
        <f t="shared" si="13"/>
        <v>111.8</v>
      </c>
      <c r="G126" s="2">
        <f t="shared" si="12"/>
        <v>7352.5400000000018</v>
      </c>
      <c r="H126" s="2">
        <f t="shared" si="10"/>
        <v>81.7</v>
      </c>
      <c r="J126" s="3">
        <v>193.5</v>
      </c>
      <c r="K126" s="3">
        <v>81.7</v>
      </c>
    </row>
    <row r="127" spans="1:11" x14ac:dyDescent="0.3">
      <c r="A127">
        <v>126</v>
      </c>
      <c r="B127">
        <f t="shared" si="11"/>
        <v>213</v>
      </c>
      <c r="C127" s="2">
        <f t="shared" si="9"/>
        <v>80.94</v>
      </c>
      <c r="D127">
        <f t="shared" si="15"/>
        <v>0</v>
      </c>
      <c r="E127" s="2">
        <f t="shared" si="14"/>
        <v>0</v>
      </c>
      <c r="F127" s="2">
        <f t="shared" si="13"/>
        <v>-80.94</v>
      </c>
      <c r="G127" s="2">
        <f t="shared" si="12"/>
        <v>7271.6000000000022</v>
      </c>
      <c r="H127" s="2">
        <f t="shared" si="10"/>
        <v>80.94</v>
      </c>
      <c r="J127" s="3">
        <v>0</v>
      </c>
      <c r="K127" s="3">
        <v>80.94</v>
      </c>
    </row>
    <row r="128" spans="1:11" x14ac:dyDescent="0.3">
      <c r="A128">
        <v>127</v>
      </c>
      <c r="B128">
        <f t="shared" si="11"/>
        <v>213</v>
      </c>
      <c r="C128" s="2">
        <f t="shared" si="9"/>
        <v>80.94</v>
      </c>
      <c r="D128">
        <f t="shared" si="15"/>
        <v>0</v>
      </c>
      <c r="E128" s="2">
        <f t="shared" si="14"/>
        <v>191.70000000000002</v>
      </c>
      <c r="F128" s="2">
        <f t="shared" si="13"/>
        <v>110.76000000000002</v>
      </c>
      <c r="G128" s="2">
        <f t="shared" si="12"/>
        <v>7382.3600000000024</v>
      </c>
      <c r="H128" s="2">
        <f t="shared" si="10"/>
        <v>80.94</v>
      </c>
      <c r="J128" s="3">
        <v>191.70000000000002</v>
      </c>
      <c r="K128" s="3">
        <v>80.94</v>
      </c>
    </row>
    <row r="129" spans="1:11" x14ac:dyDescent="0.3">
      <c r="A129">
        <v>128</v>
      </c>
      <c r="B129">
        <f t="shared" si="11"/>
        <v>211</v>
      </c>
      <c r="C129" s="2">
        <f t="shared" si="9"/>
        <v>80.180000000000007</v>
      </c>
      <c r="D129">
        <f t="shared" si="15"/>
        <v>0</v>
      </c>
      <c r="E129" s="2">
        <f t="shared" si="14"/>
        <v>189.9</v>
      </c>
      <c r="F129" s="2">
        <f t="shared" si="13"/>
        <v>109.72</v>
      </c>
      <c r="G129" s="2">
        <f t="shared" si="12"/>
        <v>7492.0800000000017</v>
      </c>
      <c r="H129" s="2">
        <f t="shared" si="10"/>
        <v>80.180000000000007</v>
      </c>
      <c r="J129" s="3">
        <v>189.9</v>
      </c>
      <c r="K129" s="3">
        <v>80.180000000000007</v>
      </c>
    </row>
    <row r="130" spans="1:11" x14ac:dyDescent="0.3">
      <c r="A130">
        <v>129</v>
      </c>
      <c r="B130">
        <f t="shared" si="11"/>
        <v>211</v>
      </c>
      <c r="C130" s="2">
        <f t="shared" si="9"/>
        <v>80.180000000000007</v>
      </c>
      <c r="D130">
        <f t="shared" si="15"/>
        <v>0</v>
      </c>
      <c r="E130" s="2">
        <f t="shared" si="14"/>
        <v>189.9</v>
      </c>
      <c r="F130" s="2">
        <f t="shared" si="13"/>
        <v>109.72</v>
      </c>
      <c r="G130" s="2">
        <f t="shared" si="12"/>
        <v>7601.8000000000011</v>
      </c>
      <c r="H130" s="2">
        <f t="shared" si="10"/>
        <v>80.180000000000007</v>
      </c>
      <c r="J130" s="3">
        <v>189.9</v>
      </c>
      <c r="K130" s="3">
        <v>80.180000000000007</v>
      </c>
    </row>
    <row r="131" spans="1:11" x14ac:dyDescent="0.3">
      <c r="A131">
        <v>130</v>
      </c>
      <c r="B131">
        <f t="shared" si="11"/>
        <v>209</v>
      </c>
      <c r="C131" s="2">
        <f t="shared" ref="C131:C181" si="16">B131*0.2*1.9</f>
        <v>79.42</v>
      </c>
      <c r="D131">
        <f t="shared" si="15"/>
        <v>0</v>
      </c>
      <c r="E131" s="2">
        <f t="shared" si="14"/>
        <v>188.1</v>
      </c>
      <c r="F131" s="2">
        <f t="shared" si="13"/>
        <v>108.67999999999999</v>
      </c>
      <c r="G131" s="2">
        <f t="shared" si="12"/>
        <v>7710.4800000000014</v>
      </c>
      <c r="H131" s="2">
        <f t="shared" ref="H131:H181" si="17">D131+C131</f>
        <v>79.42</v>
      </c>
      <c r="J131" s="3">
        <v>188.1</v>
      </c>
      <c r="K131" s="3">
        <v>79.42</v>
      </c>
    </row>
    <row r="132" spans="1:11" x14ac:dyDescent="0.3">
      <c r="A132">
        <v>131</v>
      </c>
      <c r="B132">
        <f t="shared" ref="B132:B181" si="18">IF(MOD(A132,2)=0,IF(MOD(A132,30)=0,ROUNDDOWN((B131-2)*1.2,0),B131-2),B131)</f>
        <v>209</v>
      </c>
      <c r="C132" s="2">
        <f t="shared" si="16"/>
        <v>79.42</v>
      </c>
      <c r="D132">
        <f t="shared" si="15"/>
        <v>0</v>
      </c>
      <c r="E132" s="2">
        <f t="shared" si="14"/>
        <v>188.1</v>
      </c>
      <c r="F132" s="2">
        <f t="shared" si="13"/>
        <v>108.67999999999999</v>
      </c>
      <c r="G132" s="2">
        <f t="shared" ref="G132:G181" si="19">G131+E132-D132-C132</f>
        <v>7819.1600000000017</v>
      </c>
      <c r="H132" s="2">
        <f t="shared" si="17"/>
        <v>79.42</v>
      </c>
      <c r="J132" s="3">
        <v>188.1</v>
      </c>
      <c r="K132" s="3">
        <v>79.42</v>
      </c>
    </row>
    <row r="133" spans="1:11" x14ac:dyDescent="0.3">
      <c r="A133">
        <v>132</v>
      </c>
      <c r="B133">
        <f t="shared" si="18"/>
        <v>207</v>
      </c>
      <c r="C133" s="2">
        <f t="shared" si="16"/>
        <v>78.660000000000011</v>
      </c>
      <c r="D133">
        <f t="shared" si="15"/>
        <v>0</v>
      </c>
      <c r="E133" s="2">
        <f t="shared" si="14"/>
        <v>186.3</v>
      </c>
      <c r="F133" s="2">
        <f t="shared" ref="F133:F181" si="20">E133-C133-D133</f>
        <v>107.64</v>
      </c>
      <c r="G133" s="2">
        <f t="shared" si="19"/>
        <v>7926.800000000002</v>
      </c>
      <c r="H133" s="2">
        <f t="shared" si="17"/>
        <v>78.660000000000011</v>
      </c>
      <c r="J133" s="3">
        <v>186.3</v>
      </c>
      <c r="K133" s="3">
        <v>78.660000000000011</v>
      </c>
    </row>
    <row r="134" spans="1:11" x14ac:dyDescent="0.3">
      <c r="A134">
        <v>133</v>
      </c>
      <c r="B134">
        <f t="shared" si="18"/>
        <v>207</v>
      </c>
      <c r="C134" s="2">
        <f t="shared" si="16"/>
        <v>78.660000000000011</v>
      </c>
      <c r="D134">
        <f t="shared" si="15"/>
        <v>0</v>
      </c>
      <c r="E134" s="2">
        <f t="shared" si="14"/>
        <v>0</v>
      </c>
      <c r="F134" s="2">
        <f t="shared" si="20"/>
        <v>-78.660000000000011</v>
      </c>
      <c r="G134" s="2">
        <f t="shared" si="19"/>
        <v>7848.1400000000021</v>
      </c>
      <c r="H134" s="2">
        <f t="shared" si="17"/>
        <v>78.660000000000011</v>
      </c>
      <c r="J134" s="3">
        <v>0</v>
      </c>
      <c r="K134" s="3">
        <v>78.660000000000011</v>
      </c>
    </row>
    <row r="135" spans="1:11" x14ac:dyDescent="0.3">
      <c r="A135">
        <v>134</v>
      </c>
      <c r="B135">
        <f t="shared" si="18"/>
        <v>205</v>
      </c>
      <c r="C135" s="2">
        <f t="shared" si="16"/>
        <v>77.899999999999991</v>
      </c>
      <c r="D135">
        <f t="shared" si="15"/>
        <v>0</v>
      </c>
      <c r="E135" s="2">
        <f t="shared" si="14"/>
        <v>184.5</v>
      </c>
      <c r="F135" s="2">
        <f t="shared" si="20"/>
        <v>106.60000000000001</v>
      </c>
      <c r="G135" s="2">
        <f t="shared" si="19"/>
        <v>7954.7400000000025</v>
      </c>
      <c r="H135" s="2">
        <f t="shared" si="17"/>
        <v>77.899999999999991</v>
      </c>
      <c r="J135" s="3">
        <v>184.5</v>
      </c>
      <c r="K135" s="3">
        <v>77.899999999999991</v>
      </c>
    </row>
    <row r="136" spans="1:11" x14ac:dyDescent="0.3">
      <c r="A136">
        <v>135</v>
      </c>
      <c r="B136">
        <f t="shared" si="18"/>
        <v>205</v>
      </c>
      <c r="C136" s="2">
        <f t="shared" si="16"/>
        <v>77.899999999999991</v>
      </c>
      <c r="D136">
        <f t="shared" si="15"/>
        <v>0</v>
      </c>
      <c r="E136" s="2">
        <f t="shared" si="14"/>
        <v>184.5</v>
      </c>
      <c r="F136" s="2">
        <f t="shared" si="20"/>
        <v>106.60000000000001</v>
      </c>
      <c r="G136" s="2">
        <f t="shared" si="19"/>
        <v>8061.3400000000029</v>
      </c>
      <c r="H136" s="2">
        <f t="shared" si="17"/>
        <v>77.899999999999991</v>
      </c>
      <c r="J136" s="3">
        <v>184.5</v>
      </c>
      <c r="K136" s="3">
        <v>77.899999999999991</v>
      </c>
    </row>
    <row r="137" spans="1:11" x14ac:dyDescent="0.3">
      <c r="A137">
        <v>136</v>
      </c>
      <c r="B137">
        <f t="shared" si="18"/>
        <v>203</v>
      </c>
      <c r="C137" s="2">
        <f t="shared" si="16"/>
        <v>77.14</v>
      </c>
      <c r="D137">
        <f t="shared" si="15"/>
        <v>0</v>
      </c>
      <c r="E137" s="2">
        <f t="shared" ref="E137:E181" si="21">IF(MOD(A137,7)&lt;&gt;0,B137*0.9,0)</f>
        <v>182.70000000000002</v>
      </c>
      <c r="F137" s="2">
        <f t="shared" si="20"/>
        <v>105.56000000000002</v>
      </c>
      <c r="G137" s="2">
        <f t="shared" si="19"/>
        <v>8166.9000000000024</v>
      </c>
      <c r="H137" s="2">
        <f t="shared" si="17"/>
        <v>77.14</v>
      </c>
      <c r="J137" s="3">
        <v>182.70000000000002</v>
      </c>
      <c r="K137" s="3">
        <v>77.14</v>
      </c>
    </row>
    <row r="138" spans="1:11" x14ac:dyDescent="0.3">
      <c r="A138">
        <v>137</v>
      </c>
      <c r="B138">
        <f t="shared" si="18"/>
        <v>203</v>
      </c>
      <c r="C138" s="2">
        <f t="shared" si="16"/>
        <v>77.14</v>
      </c>
      <c r="D138">
        <f t="shared" si="15"/>
        <v>0</v>
      </c>
      <c r="E138" s="2">
        <f t="shared" si="21"/>
        <v>182.70000000000002</v>
      </c>
      <c r="F138" s="2">
        <f t="shared" si="20"/>
        <v>105.56000000000002</v>
      </c>
      <c r="G138" s="2">
        <f t="shared" si="19"/>
        <v>8272.4600000000028</v>
      </c>
      <c r="H138" s="2">
        <f t="shared" si="17"/>
        <v>77.14</v>
      </c>
      <c r="J138" s="3">
        <v>182.70000000000002</v>
      </c>
      <c r="K138" s="3">
        <v>77.14</v>
      </c>
    </row>
    <row r="139" spans="1:11" x14ac:dyDescent="0.3">
      <c r="A139">
        <v>138</v>
      </c>
      <c r="B139">
        <f t="shared" si="18"/>
        <v>201</v>
      </c>
      <c r="C139" s="2">
        <f t="shared" si="16"/>
        <v>76.38</v>
      </c>
      <c r="D139">
        <f t="shared" si="15"/>
        <v>0</v>
      </c>
      <c r="E139" s="2">
        <f t="shared" si="21"/>
        <v>180.9</v>
      </c>
      <c r="F139" s="2">
        <f t="shared" si="20"/>
        <v>104.52000000000001</v>
      </c>
      <c r="G139" s="2">
        <f t="shared" si="19"/>
        <v>8376.9800000000032</v>
      </c>
      <c r="H139" s="2">
        <f t="shared" si="17"/>
        <v>76.38</v>
      </c>
      <c r="J139" s="3">
        <v>180.9</v>
      </c>
      <c r="K139" s="3">
        <v>76.38</v>
      </c>
    </row>
    <row r="140" spans="1:11" x14ac:dyDescent="0.3">
      <c r="A140">
        <v>139</v>
      </c>
      <c r="B140">
        <f t="shared" si="18"/>
        <v>201</v>
      </c>
      <c r="C140" s="2">
        <f t="shared" si="16"/>
        <v>76.38</v>
      </c>
      <c r="D140">
        <f t="shared" si="15"/>
        <v>0</v>
      </c>
      <c r="E140" s="2">
        <f t="shared" si="21"/>
        <v>180.9</v>
      </c>
      <c r="F140" s="2">
        <f t="shared" si="20"/>
        <v>104.52000000000001</v>
      </c>
      <c r="G140" s="2">
        <f t="shared" si="19"/>
        <v>8481.5000000000036</v>
      </c>
      <c r="H140" s="2">
        <f t="shared" si="17"/>
        <v>76.38</v>
      </c>
      <c r="J140" s="3">
        <v>180.9</v>
      </c>
      <c r="K140" s="3">
        <v>76.38</v>
      </c>
    </row>
    <row r="141" spans="1:11" x14ac:dyDescent="0.3">
      <c r="A141">
        <v>140</v>
      </c>
      <c r="B141">
        <f t="shared" si="18"/>
        <v>199</v>
      </c>
      <c r="C141" s="2">
        <f t="shared" si="16"/>
        <v>75.62</v>
      </c>
      <c r="D141">
        <f t="shared" si="15"/>
        <v>0</v>
      </c>
      <c r="E141" s="2">
        <f t="shared" si="21"/>
        <v>0</v>
      </c>
      <c r="F141" s="2">
        <f t="shared" si="20"/>
        <v>-75.62</v>
      </c>
      <c r="G141" s="2">
        <f t="shared" si="19"/>
        <v>8405.8800000000028</v>
      </c>
      <c r="H141" s="2">
        <f t="shared" si="17"/>
        <v>75.62</v>
      </c>
      <c r="J141" s="3">
        <v>0</v>
      </c>
      <c r="K141" s="3">
        <v>75.62</v>
      </c>
    </row>
    <row r="142" spans="1:11" x14ac:dyDescent="0.3">
      <c r="A142">
        <v>141</v>
      </c>
      <c r="B142">
        <f t="shared" si="18"/>
        <v>199</v>
      </c>
      <c r="C142" s="2">
        <f t="shared" si="16"/>
        <v>75.62</v>
      </c>
      <c r="D142">
        <f t="shared" si="15"/>
        <v>0</v>
      </c>
      <c r="E142" s="2">
        <f t="shared" si="21"/>
        <v>179.1</v>
      </c>
      <c r="F142" s="2">
        <f t="shared" si="20"/>
        <v>103.47999999999999</v>
      </c>
      <c r="G142" s="2">
        <f t="shared" si="19"/>
        <v>8509.3600000000024</v>
      </c>
      <c r="H142" s="2">
        <f t="shared" si="17"/>
        <v>75.62</v>
      </c>
      <c r="J142" s="3">
        <v>179.1</v>
      </c>
      <c r="K142" s="3">
        <v>75.62</v>
      </c>
    </row>
    <row r="143" spans="1:11" x14ac:dyDescent="0.3">
      <c r="A143">
        <v>142</v>
      </c>
      <c r="B143">
        <f t="shared" si="18"/>
        <v>197</v>
      </c>
      <c r="C143" s="2">
        <f t="shared" si="16"/>
        <v>74.860000000000014</v>
      </c>
      <c r="D143">
        <f t="shared" si="15"/>
        <v>0</v>
      </c>
      <c r="E143" s="2">
        <f t="shared" si="21"/>
        <v>177.3</v>
      </c>
      <c r="F143" s="2">
        <f t="shared" si="20"/>
        <v>102.44</v>
      </c>
      <c r="G143" s="2">
        <f t="shared" si="19"/>
        <v>8611.8000000000011</v>
      </c>
      <c r="H143" s="2">
        <f t="shared" si="17"/>
        <v>74.860000000000014</v>
      </c>
      <c r="J143" s="3">
        <v>177.3</v>
      </c>
      <c r="K143" s="3">
        <v>74.860000000000014</v>
      </c>
    </row>
    <row r="144" spans="1:11" x14ac:dyDescent="0.3">
      <c r="A144">
        <v>143</v>
      </c>
      <c r="B144">
        <f t="shared" si="18"/>
        <v>197</v>
      </c>
      <c r="C144" s="2">
        <f t="shared" si="16"/>
        <v>74.860000000000014</v>
      </c>
      <c r="D144">
        <f t="shared" si="15"/>
        <v>0</v>
      </c>
      <c r="E144" s="2">
        <f t="shared" si="21"/>
        <v>177.3</v>
      </c>
      <c r="F144" s="2">
        <f t="shared" si="20"/>
        <v>102.44</v>
      </c>
      <c r="G144" s="2">
        <f t="shared" si="19"/>
        <v>8714.24</v>
      </c>
      <c r="H144" s="2">
        <f t="shared" si="17"/>
        <v>74.860000000000014</v>
      </c>
      <c r="J144" s="3">
        <v>177.3</v>
      </c>
      <c r="K144" s="3">
        <v>74.860000000000014</v>
      </c>
    </row>
    <row r="145" spans="1:11" x14ac:dyDescent="0.3">
      <c r="A145">
        <v>144</v>
      </c>
      <c r="B145">
        <f t="shared" si="18"/>
        <v>195</v>
      </c>
      <c r="C145" s="2">
        <f t="shared" si="16"/>
        <v>74.099999999999994</v>
      </c>
      <c r="D145">
        <f t="shared" si="15"/>
        <v>0</v>
      </c>
      <c r="E145" s="2">
        <f t="shared" si="21"/>
        <v>175.5</v>
      </c>
      <c r="F145" s="2">
        <f t="shared" si="20"/>
        <v>101.4</v>
      </c>
      <c r="G145" s="2">
        <f t="shared" si="19"/>
        <v>8815.64</v>
      </c>
      <c r="H145" s="2">
        <f t="shared" si="17"/>
        <v>74.099999999999994</v>
      </c>
      <c r="J145" s="3">
        <v>175.5</v>
      </c>
      <c r="K145" s="3">
        <v>74.099999999999994</v>
      </c>
    </row>
    <row r="146" spans="1:11" x14ac:dyDescent="0.3">
      <c r="A146">
        <v>145</v>
      </c>
      <c r="B146">
        <f t="shared" si="18"/>
        <v>195</v>
      </c>
      <c r="C146" s="2">
        <f t="shared" si="16"/>
        <v>74.099999999999994</v>
      </c>
      <c r="D146">
        <f t="shared" si="15"/>
        <v>0</v>
      </c>
      <c r="E146" s="2">
        <f t="shared" si="21"/>
        <v>175.5</v>
      </c>
      <c r="F146" s="2">
        <f t="shared" si="20"/>
        <v>101.4</v>
      </c>
      <c r="G146" s="2">
        <f t="shared" si="19"/>
        <v>8917.0399999999991</v>
      </c>
      <c r="H146" s="2">
        <f t="shared" si="17"/>
        <v>74.099999999999994</v>
      </c>
      <c r="J146" s="3">
        <v>175.5</v>
      </c>
      <c r="K146" s="3">
        <v>74.099999999999994</v>
      </c>
    </row>
    <row r="147" spans="1:11" x14ac:dyDescent="0.3">
      <c r="A147">
        <v>146</v>
      </c>
      <c r="B147">
        <f t="shared" si="18"/>
        <v>193</v>
      </c>
      <c r="C147" s="2">
        <f t="shared" si="16"/>
        <v>73.34</v>
      </c>
      <c r="D147">
        <f t="shared" si="15"/>
        <v>0</v>
      </c>
      <c r="E147" s="2">
        <f t="shared" si="21"/>
        <v>173.70000000000002</v>
      </c>
      <c r="F147" s="2">
        <f t="shared" si="20"/>
        <v>100.36000000000001</v>
      </c>
      <c r="G147" s="2">
        <f t="shared" si="19"/>
        <v>9017.4</v>
      </c>
      <c r="H147" s="2">
        <f t="shared" si="17"/>
        <v>73.34</v>
      </c>
      <c r="J147" s="3">
        <v>173.70000000000002</v>
      </c>
      <c r="K147" s="3">
        <v>73.34</v>
      </c>
    </row>
    <row r="148" spans="1:11" x14ac:dyDescent="0.3">
      <c r="A148">
        <v>147</v>
      </c>
      <c r="B148">
        <f t="shared" si="18"/>
        <v>193</v>
      </c>
      <c r="C148" s="2">
        <f t="shared" si="16"/>
        <v>73.34</v>
      </c>
      <c r="D148">
        <f t="shared" si="15"/>
        <v>0</v>
      </c>
      <c r="E148" s="2">
        <f t="shared" si="21"/>
        <v>0</v>
      </c>
      <c r="F148" s="2">
        <f t="shared" si="20"/>
        <v>-73.34</v>
      </c>
      <c r="G148" s="2">
        <f t="shared" si="19"/>
        <v>8944.06</v>
      </c>
      <c r="H148" s="2">
        <f t="shared" si="17"/>
        <v>73.34</v>
      </c>
      <c r="J148" s="3">
        <v>0</v>
      </c>
      <c r="K148" s="3">
        <v>73.34</v>
      </c>
    </row>
    <row r="149" spans="1:11" x14ac:dyDescent="0.3">
      <c r="A149">
        <v>148</v>
      </c>
      <c r="B149">
        <f t="shared" si="18"/>
        <v>191</v>
      </c>
      <c r="C149" s="2">
        <f t="shared" si="16"/>
        <v>72.58</v>
      </c>
      <c r="D149">
        <f t="shared" si="15"/>
        <v>0</v>
      </c>
      <c r="E149" s="2">
        <f t="shared" si="21"/>
        <v>171.9</v>
      </c>
      <c r="F149" s="2">
        <f t="shared" si="20"/>
        <v>99.320000000000007</v>
      </c>
      <c r="G149" s="2">
        <f t="shared" si="19"/>
        <v>9043.3799999999992</v>
      </c>
      <c r="H149" s="2">
        <f t="shared" si="17"/>
        <v>72.58</v>
      </c>
      <c r="J149" s="3">
        <v>171.9</v>
      </c>
      <c r="K149" s="3">
        <v>72.58</v>
      </c>
    </row>
    <row r="150" spans="1:11" x14ac:dyDescent="0.3">
      <c r="A150">
        <v>149</v>
      </c>
      <c r="B150">
        <f t="shared" si="18"/>
        <v>191</v>
      </c>
      <c r="C150" s="2">
        <f t="shared" si="16"/>
        <v>72.58</v>
      </c>
      <c r="D150">
        <f t="shared" si="15"/>
        <v>0</v>
      </c>
      <c r="E150" s="2">
        <f t="shared" si="21"/>
        <v>171.9</v>
      </c>
      <c r="F150" s="2">
        <f t="shared" si="20"/>
        <v>99.320000000000007</v>
      </c>
      <c r="G150" s="2">
        <f t="shared" si="19"/>
        <v>9142.6999999999989</v>
      </c>
      <c r="H150" s="2">
        <f t="shared" si="17"/>
        <v>72.58</v>
      </c>
      <c r="J150" s="3">
        <v>171.9</v>
      </c>
      <c r="K150" s="3">
        <v>72.58</v>
      </c>
    </row>
    <row r="151" spans="1:11" x14ac:dyDescent="0.3">
      <c r="A151">
        <v>150</v>
      </c>
      <c r="B151">
        <f t="shared" si="18"/>
        <v>226</v>
      </c>
      <c r="C151" s="2">
        <f t="shared" si="16"/>
        <v>85.88</v>
      </c>
      <c r="D151">
        <f t="shared" si="15"/>
        <v>630</v>
      </c>
      <c r="E151" s="2">
        <f t="shared" si="21"/>
        <v>203.4</v>
      </c>
      <c r="F151" s="2">
        <f t="shared" si="20"/>
        <v>-512.48</v>
      </c>
      <c r="G151" s="2">
        <f t="shared" si="19"/>
        <v>8630.2199999999993</v>
      </c>
      <c r="H151" s="2">
        <f t="shared" si="17"/>
        <v>715.88</v>
      </c>
      <c r="J151" s="3">
        <v>203.4</v>
      </c>
      <c r="K151" s="3">
        <v>715.88</v>
      </c>
    </row>
    <row r="152" spans="1:11" x14ac:dyDescent="0.3">
      <c r="A152">
        <v>151</v>
      </c>
      <c r="B152">
        <f t="shared" si="18"/>
        <v>226</v>
      </c>
      <c r="C152" s="2">
        <f t="shared" si="16"/>
        <v>85.88</v>
      </c>
      <c r="D152">
        <f t="shared" si="15"/>
        <v>0</v>
      </c>
      <c r="E152" s="2">
        <f t="shared" si="21"/>
        <v>203.4</v>
      </c>
      <c r="F152" s="2">
        <f t="shared" si="20"/>
        <v>117.52000000000001</v>
      </c>
      <c r="G152" s="2">
        <f t="shared" si="19"/>
        <v>8747.74</v>
      </c>
      <c r="H152" s="2">
        <f t="shared" si="17"/>
        <v>85.88</v>
      </c>
      <c r="J152" s="3">
        <v>203.4</v>
      </c>
      <c r="K152" s="3">
        <v>85.88</v>
      </c>
    </row>
    <row r="153" spans="1:11" x14ac:dyDescent="0.3">
      <c r="A153">
        <v>152</v>
      </c>
      <c r="B153">
        <f t="shared" si="18"/>
        <v>224</v>
      </c>
      <c r="C153" s="2">
        <f t="shared" si="16"/>
        <v>85.12</v>
      </c>
      <c r="D153">
        <f t="shared" si="15"/>
        <v>0</v>
      </c>
      <c r="E153" s="2">
        <f t="shared" si="21"/>
        <v>201.6</v>
      </c>
      <c r="F153" s="2">
        <f t="shared" si="20"/>
        <v>116.47999999999999</v>
      </c>
      <c r="G153" s="2">
        <f t="shared" si="19"/>
        <v>8864.2199999999993</v>
      </c>
      <c r="H153" s="2">
        <f t="shared" si="17"/>
        <v>85.12</v>
      </c>
      <c r="J153" s="3">
        <v>201.6</v>
      </c>
      <c r="K153" s="3">
        <v>85.12</v>
      </c>
    </row>
    <row r="154" spans="1:11" x14ac:dyDescent="0.3">
      <c r="A154">
        <v>153</v>
      </c>
      <c r="B154">
        <f t="shared" si="18"/>
        <v>224</v>
      </c>
      <c r="C154" s="2">
        <f t="shared" si="16"/>
        <v>85.12</v>
      </c>
      <c r="D154">
        <f t="shared" si="15"/>
        <v>0</v>
      </c>
      <c r="E154" s="2">
        <f t="shared" si="21"/>
        <v>201.6</v>
      </c>
      <c r="F154" s="2">
        <f t="shared" si="20"/>
        <v>116.47999999999999</v>
      </c>
      <c r="G154" s="2">
        <f t="shared" si="19"/>
        <v>8980.6999999999989</v>
      </c>
      <c r="H154" s="2">
        <f t="shared" si="17"/>
        <v>85.12</v>
      </c>
      <c r="J154" s="3">
        <v>201.6</v>
      </c>
      <c r="K154" s="3">
        <v>85.12</v>
      </c>
    </row>
    <row r="155" spans="1:11" x14ac:dyDescent="0.3">
      <c r="A155">
        <v>154</v>
      </c>
      <c r="B155">
        <f t="shared" si="18"/>
        <v>222</v>
      </c>
      <c r="C155" s="2">
        <f t="shared" si="16"/>
        <v>84.360000000000014</v>
      </c>
      <c r="D155">
        <f t="shared" si="15"/>
        <v>0</v>
      </c>
      <c r="E155" s="2">
        <f t="shared" si="21"/>
        <v>0</v>
      </c>
      <c r="F155" s="2">
        <f t="shared" si="20"/>
        <v>-84.360000000000014</v>
      </c>
      <c r="G155" s="2">
        <f t="shared" si="19"/>
        <v>8896.3399999999983</v>
      </c>
      <c r="H155" s="2">
        <f t="shared" si="17"/>
        <v>84.360000000000014</v>
      </c>
      <c r="J155" s="3">
        <v>0</v>
      </c>
      <c r="K155" s="3">
        <v>84.360000000000014</v>
      </c>
    </row>
    <row r="156" spans="1:11" x14ac:dyDescent="0.3">
      <c r="A156">
        <v>155</v>
      </c>
      <c r="B156">
        <f t="shared" si="18"/>
        <v>222</v>
      </c>
      <c r="C156" s="2">
        <f t="shared" si="16"/>
        <v>84.360000000000014</v>
      </c>
      <c r="D156">
        <f t="shared" si="15"/>
        <v>0</v>
      </c>
      <c r="E156" s="2">
        <f t="shared" si="21"/>
        <v>199.8</v>
      </c>
      <c r="F156" s="2">
        <f t="shared" si="20"/>
        <v>115.44</v>
      </c>
      <c r="G156" s="2">
        <f t="shared" si="19"/>
        <v>9011.779999999997</v>
      </c>
      <c r="H156" s="2">
        <f t="shared" si="17"/>
        <v>84.360000000000014</v>
      </c>
      <c r="J156" s="3">
        <v>199.8</v>
      </c>
      <c r="K156" s="3">
        <v>84.360000000000014</v>
      </c>
    </row>
    <row r="157" spans="1:11" x14ac:dyDescent="0.3">
      <c r="A157">
        <v>156</v>
      </c>
      <c r="B157">
        <f t="shared" si="18"/>
        <v>220</v>
      </c>
      <c r="C157" s="2">
        <f t="shared" si="16"/>
        <v>83.6</v>
      </c>
      <c r="D157">
        <f t="shared" si="15"/>
        <v>0</v>
      </c>
      <c r="E157" s="2">
        <f t="shared" si="21"/>
        <v>198</v>
      </c>
      <c r="F157" s="2">
        <f t="shared" si="20"/>
        <v>114.4</v>
      </c>
      <c r="G157" s="2">
        <f t="shared" si="19"/>
        <v>9126.1799999999967</v>
      </c>
      <c r="H157" s="2">
        <f t="shared" si="17"/>
        <v>83.6</v>
      </c>
      <c r="J157" s="3">
        <v>198</v>
      </c>
      <c r="K157" s="3">
        <v>83.6</v>
      </c>
    </row>
    <row r="158" spans="1:11" x14ac:dyDescent="0.3">
      <c r="A158">
        <v>157</v>
      </c>
      <c r="B158">
        <f t="shared" si="18"/>
        <v>220</v>
      </c>
      <c r="C158" s="2">
        <f t="shared" si="16"/>
        <v>83.6</v>
      </c>
      <c r="D158">
        <f t="shared" si="15"/>
        <v>0</v>
      </c>
      <c r="E158" s="2">
        <f t="shared" si="21"/>
        <v>198</v>
      </c>
      <c r="F158" s="2">
        <f t="shared" si="20"/>
        <v>114.4</v>
      </c>
      <c r="G158" s="2">
        <f t="shared" si="19"/>
        <v>9240.5799999999963</v>
      </c>
      <c r="H158" s="2">
        <f t="shared" si="17"/>
        <v>83.6</v>
      </c>
      <c r="J158" s="3">
        <v>198</v>
      </c>
      <c r="K158" s="3">
        <v>83.6</v>
      </c>
    </row>
    <row r="159" spans="1:11" x14ac:dyDescent="0.3">
      <c r="A159">
        <v>158</v>
      </c>
      <c r="B159">
        <f t="shared" si="18"/>
        <v>218</v>
      </c>
      <c r="C159" s="2">
        <f t="shared" si="16"/>
        <v>82.84</v>
      </c>
      <c r="D159">
        <f t="shared" si="15"/>
        <v>0</v>
      </c>
      <c r="E159" s="2">
        <f t="shared" si="21"/>
        <v>196.20000000000002</v>
      </c>
      <c r="F159" s="2">
        <f t="shared" si="20"/>
        <v>113.36000000000001</v>
      </c>
      <c r="G159" s="2">
        <f t="shared" si="19"/>
        <v>9353.9399999999969</v>
      </c>
      <c r="H159" s="2">
        <f t="shared" si="17"/>
        <v>82.84</v>
      </c>
      <c r="J159" s="3">
        <v>196.20000000000002</v>
      </c>
      <c r="K159" s="3">
        <v>82.84</v>
      </c>
    </row>
    <row r="160" spans="1:11" x14ac:dyDescent="0.3">
      <c r="A160">
        <v>159</v>
      </c>
      <c r="B160">
        <f t="shared" si="18"/>
        <v>218</v>
      </c>
      <c r="C160" s="2">
        <f t="shared" si="16"/>
        <v>82.84</v>
      </c>
      <c r="D160">
        <f t="shared" ref="D160:D181" si="22">IF(B160&gt;B159,(B160-B159)*18,0)</f>
        <v>0</v>
      </c>
      <c r="E160" s="2">
        <f t="shared" si="21"/>
        <v>196.20000000000002</v>
      </c>
      <c r="F160" s="2">
        <f t="shared" si="20"/>
        <v>113.36000000000001</v>
      </c>
      <c r="G160" s="2">
        <f t="shared" si="19"/>
        <v>9467.2999999999975</v>
      </c>
      <c r="H160" s="2">
        <f t="shared" si="17"/>
        <v>82.84</v>
      </c>
      <c r="J160" s="3">
        <v>196.20000000000002</v>
      </c>
      <c r="K160" s="3">
        <v>82.84</v>
      </c>
    </row>
    <row r="161" spans="1:11" x14ac:dyDescent="0.3">
      <c r="A161">
        <v>160</v>
      </c>
      <c r="B161">
        <f t="shared" si="18"/>
        <v>216</v>
      </c>
      <c r="C161" s="2">
        <f t="shared" si="16"/>
        <v>82.08</v>
      </c>
      <c r="D161">
        <f t="shared" si="22"/>
        <v>0</v>
      </c>
      <c r="E161" s="2">
        <f t="shared" si="21"/>
        <v>194.4</v>
      </c>
      <c r="F161" s="2">
        <f t="shared" si="20"/>
        <v>112.32000000000001</v>
      </c>
      <c r="G161" s="2">
        <f t="shared" si="19"/>
        <v>9579.6199999999972</v>
      </c>
      <c r="H161" s="2">
        <f t="shared" si="17"/>
        <v>82.08</v>
      </c>
      <c r="J161" s="3">
        <v>194.4</v>
      </c>
      <c r="K161" s="3">
        <v>82.08</v>
      </c>
    </row>
    <row r="162" spans="1:11" x14ac:dyDescent="0.3">
      <c r="A162">
        <v>161</v>
      </c>
      <c r="B162">
        <f t="shared" si="18"/>
        <v>216</v>
      </c>
      <c r="C162" s="2">
        <f t="shared" si="16"/>
        <v>82.08</v>
      </c>
      <c r="D162">
        <f t="shared" si="22"/>
        <v>0</v>
      </c>
      <c r="E162" s="2">
        <f t="shared" si="21"/>
        <v>0</v>
      </c>
      <c r="F162" s="2">
        <f t="shared" si="20"/>
        <v>-82.08</v>
      </c>
      <c r="G162" s="2">
        <f t="shared" si="19"/>
        <v>9497.5399999999972</v>
      </c>
      <c r="H162" s="2">
        <f t="shared" si="17"/>
        <v>82.08</v>
      </c>
      <c r="J162" s="3">
        <v>0</v>
      </c>
      <c r="K162" s="3">
        <v>82.08</v>
      </c>
    </row>
    <row r="163" spans="1:11" x14ac:dyDescent="0.3">
      <c r="A163">
        <v>162</v>
      </c>
      <c r="B163">
        <f t="shared" si="18"/>
        <v>214</v>
      </c>
      <c r="C163" s="2">
        <f t="shared" si="16"/>
        <v>81.320000000000007</v>
      </c>
      <c r="D163">
        <f t="shared" si="22"/>
        <v>0</v>
      </c>
      <c r="E163" s="2">
        <f t="shared" si="21"/>
        <v>192.6</v>
      </c>
      <c r="F163" s="2">
        <f t="shared" si="20"/>
        <v>111.27999999999999</v>
      </c>
      <c r="G163" s="2">
        <f t="shared" si="19"/>
        <v>9608.8199999999979</v>
      </c>
      <c r="H163" s="2">
        <f t="shared" si="17"/>
        <v>81.320000000000007</v>
      </c>
      <c r="J163" s="3">
        <v>192.6</v>
      </c>
      <c r="K163" s="3">
        <v>81.320000000000007</v>
      </c>
    </row>
    <row r="164" spans="1:11" x14ac:dyDescent="0.3">
      <c r="A164">
        <v>163</v>
      </c>
      <c r="B164">
        <f t="shared" si="18"/>
        <v>214</v>
      </c>
      <c r="C164" s="2">
        <f t="shared" si="16"/>
        <v>81.320000000000007</v>
      </c>
      <c r="D164">
        <f t="shared" si="22"/>
        <v>0</v>
      </c>
      <c r="E164" s="2">
        <f t="shared" si="21"/>
        <v>192.6</v>
      </c>
      <c r="F164" s="2">
        <f t="shared" si="20"/>
        <v>111.27999999999999</v>
      </c>
      <c r="G164" s="2">
        <f t="shared" si="19"/>
        <v>9720.0999999999985</v>
      </c>
      <c r="H164" s="2">
        <f t="shared" si="17"/>
        <v>81.320000000000007</v>
      </c>
      <c r="J164" s="3">
        <v>192.6</v>
      </c>
      <c r="K164" s="3">
        <v>81.320000000000007</v>
      </c>
    </row>
    <row r="165" spans="1:11" x14ac:dyDescent="0.3">
      <c r="A165">
        <v>164</v>
      </c>
      <c r="B165">
        <f t="shared" si="18"/>
        <v>212</v>
      </c>
      <c r="C165" s="2">
        <f t="shared" si="16"/>
        <v>80.56</v>
      </c>
      <c r="D165">
        <f t="shared" si="22"/>
        <v>0</v>
      </c>
      <c r="E165" s="2">
        <f t="shared" si="21"/>
        <v>190.8</v>
      </c>
      <c r="F165" s="2">
        <f t="shared" si="20"/>
        <v>110.24000000000001</v>
      </c>
      <c r="G165" s="2">
        <f t="shared" si="19"/>
        <v>9830.3399999999983</v>
      </c>
      <c r="H165" s="2">
        <f t="shared" si="17"/>
        <v>80.56</v>
      </c>
      <c r="J165" s="3">
        <v>190.8</v>
      </c>
      <c r="K165" s="3">
        <v>80.56</v>
      </c>
    </row>
    <row r="166" spans="1:11" x14ac:dyDescent="0.3">
      <c r="A166">
        <v>165</v>
      </c>
      <c r="B166">
        <f t="shared" si="18"/>
        <v>212</v>
      </c>
      <c r="C166" s="2">
        <f t="shared" si="16"/>
        <v>80.56</v>
      </c>
      <c r="D166">
        <f t="shared" si="22"/>
        <v>0</v>
      </c>
      <c r="E166" s="2">
        <f t="shared" si="21"/>
        <v>190.8</v>
      </c>
      <c r="F166" s="2">
        <f t="shared" si="20"/>
        <v>110.24000000000001</v>
      </c>
      <c r="G166" s="2">
        <f t="shared" si="19"/>
        <v>9940.5799999999981</v>
      </c>
      <c r="H166" s="2">
        <f t="shared" si="17"/>
        <v>80.56</v>
      </c>
      <c r="J166" s="3">
        <v>190.8</v>
      </c>
      <c r="K166" s="3">
        <v>80.56</v>
      </c>
    </row>
    <row r="167" spans="1:11" x14ac:dyDescent="0.3">
      <c r="A167">
        <v>166</v>
      </c>
      <c r="B167">
        <f t="shared" si="18"/>
        <v>210</v>
      </c>
      <c r="C167" s="2">
        <f t="shared" si="16"/>
        <v>79.8</v>
      </c>
      <c r="D167">
        <f t="shared" si="22"/>
        <v>0</v>
      </c>
      <c r="E167" s="2">
        <f t="shared" si="21"/>
        <v>189</v>
      </c>
      <c r="F167" s="2">
        <f t="shared" si="20"/>
        <v>109.2</v>
      </c>
      <c r="G167" s="2">
        <f t="shared" si="19"/>
        <v>10049.779999999999</v>
      </c>
      <c r="H167" s="2">
        <f t="shared" si="17"/>
        <v>79.8</v>
      </c>
      <c r="J167" s="3">
        <v>189</v>
      </c>
      <c r="K167" s="3">
        <v>79.8</v>
      </c>
    </row>
    <row r="168" spans="1:11" x14ac:dyDescent="0.3">
      <c r="A168">
        <v>167</v>
      </c>
      <c r="B168">
        <f t="shared" si="18"/>
        <v>210</v>
      </c>
      <c r="C168" s="2">
        <f t="shared" si="16"/>
        <v>79.8</v>
      </c>
      <c r="D168">
        <f t="shared" si="22"/>
        <v>0</v>
      </c>
      <c r="E168" s="2">
        <f t="shared" si="21"/>
        <v>189</v>
      </c>
      <c r="F168" s="2">
        <f t="shared" si="20"/>
        <v>109.2</v>
      </c>
      <c r="G168" s="2">
        <f t="shared" si="19"/>
        <v>10158.98</v>
      </c>
      <c r="H168" s="2">
        <f t="shared" si="17"/>
        <v>79.8</v>
      </c>
      <c r="J168" s="3">
        <v>189</v>
      </c>
      <c r="K168" s="3">
        <v>79.8</v>
      </c>
    </row>
    <row r="169" spans="1:11" x14ac:dyDescent="0.3">
      <c r="A169">
        <v>168</v>
      </c>
      <c r="B169">
        <f t="shared" si="18"/>
        <v>208</v>
      </c>
      <c r="C169" s="2">
        <f t="shared" si="16"/>
        <v>79.039999999999992</v>
      </c>
      <c r="D169">
        <f t="shared" si="22"/>
        <v>0</v>
      </c>
      <c r="E169" s="2">
        <f t="shared" si="21"/>
        <v>0</v>
      </c>
      <c r="F169" s="2">
        <f t="shared" si="20"/>
        <v>-79.039999999999992</v>
      </c>
      <c r="G169" s="2">
        <f t="shared" si="19"/>
        <v>10079.939999999999</v>
      </c>
      <c r="H169" s="2">
        <f t="shared" si="17"/>
        <v>79.039999999999992</v>
      </c>
      <c r="J169" s="3">
        <v>0</v>
      </c>
      <c r="K169" s="3">
        <v>79.039999999999992</v>
      </c>
    </row>
    <row r="170" spans="1:11" x14ac:dyDescent="0.3">
      <c r="A170">
        <v>169</v>
      </c>
      <c r="B170">
        <f t="shared" si="18"/>
        <v>208</v>
      </c>
      <c r="C170" s="2">
        <f t="shared" si="16"/>
        <v>79.039999999999992</v>
      </c>
      <c r="D170">
        <f t="shared" si="22"/>
        <v>0</v>
      </c>
      <c r="E170" s="2">
        <f t="shared" si="21"/>
        <v>187.20000000000002</v>
      </c>
      <c r="F170" s="2">
        <f t="shared" si="20"/>
        <v>108.16000000000003</v>
      </c>
      <c r="G170" s="2">
        <f t="shared" si="19"/>
        <v>10188.099999999999</v>
      </c>
      <c r="H170" s="2">
        <f t="shared" si="17"/>
        <v>79.039999999999992</v>
      </c>
      <c r="J170" s="3">
        <v>187.20000000000002</v>
      </c>
      <c r="K170" s="3">
        <v>79.039999999999992</v>
      </c>
    </row>
    <row r="171" spans="1:11" x14ac:dyDescent="0.3">
      <c r="A171">
        <v>170</v>
      </c>
      <c r="B171">
        <f t="shared" si="18"/>
        <v>206</v>
      </c>
      <c r="C171" s="2">
        <f t="shared" si="16"/>
        <v>78.28</v>
      </c>
      <c r="D171">
        <f t="shared" si="22"/>
        <v>0</v>
      </c>
      <c r="E171" s="2">
        <f t="shared" si="21"/>
        <v>185.4</v>
      </c>
      <c r="F171" s="2">
        <f t="shared" si="20"/>
        <v>107.12</v>
      </c>
      <c r="G171" s="2">
        <f t="shared" si="19"/>
        <v>10295.219999999998</v>
      </c>
      <c r="H171" s="2">
        <f t="shared" si="17"/>
        <v>78.28</v>
      </c>
      <c r="J171" s="3">
        <v>185.4</v>
      </c>
      <c r="K171" s="3">
        <v>78.28</v>
      </c>
    </row>
    <row r="172" spans="1:11" x14ac:dyDescent="0.3">
      <c r="A172">
        <v>171</v>
      </c>
      <c r="B172">
        <f t="shared" si="18"/>
        <v>206</v>
      </c>
      <c r="C172" s="2">
        <f t="shared" si="16"/>
        <v>78.28</v>
      </c>
      <c r="D172">
        <f t="shared" si="22"/>
        <v>0</v>
      </c>
      <c r="E172" s="2">
        <f t="shared" si="21"/>
        <v>185.4</v>
      </c>
      <c r="F172" s="2">
        <f t="shared" si="20"/>
        <v>107.12</v>
      </c>
      <c r="G172" s="2">
        <f t="shared" si="19"/>
        <v>10402.339999999997</v>
      </c>
      <c r="H172" s="2">
        <f t="shared" si="17"/>
        <v>78.28</v>
      </c>
      <c r="J172" s="3">
        <v>185.4</v>
      </c>
      <c r="K172" s="3">
        <v>78.28</v>
      </c>
    </row>
    <row r="173" spans="1:11" x14ac:dyDescent="0.3">
      <c r="A173">
        <v>172</v>
      </c>
      <c r="B173">
        <f t="shared" si="18"/>
        <v>204</v>
      </c>
      <c r="C173" s="2">
        <f t="shared" si="16"/>
        <v>77.52000000000001</v>
      </c>
      <c r="D173">
        <f t="shared" si="22"/>
        <v>0</v>
      </c>
      <c r="E173" s="2">
        <f t="shared" si="21"/>
        <v>183.6</v>
      </c>
      <c r="F173" s="2">
        <f t="shared" si="20"/>
        <v>106.07999999999998</v>
      </c>
      <c r="G173" s="2">
        <f t="shared" si="19"/>
        <v>10508.419999999996</v>
      </c>
      <c r="H173" s="2">
        <f t="shared" si="17"/>
        <v>77.52000000000001</v>
      </c>
      <c r="J173" s="3">
        <v>183.6</v>
      </c>
      <c r="K173" s="3">
        <v>77.52000000000001</v>
      </c>
    </row>
    <row r="174" spans="1:11" x14ac:dyDescent="0.3">
      <c r="A174">
        <v>173</v>
      </c>
      <c r="B174">
        <f t="shared" si="18"/>
        <v>204</v>
      </c>
      <c r="C174" s="2">
        <f t="shared" si="16"/>
        <v>77.52000000000001</v>
      </c>
      <c r="D174">
        <f t="shared" si="22"/>
        <v>0</v>
      </c>
      <c r="E174" s="2">
        <f t="shared" si="21"/>
        <v>183.6</v>
      </c>
      <c r="F174" s="2">
        <f t="shared" si="20"/>
        <v>106.07999999999998</v>
      </c>
      <c r="G174" s="2">
        <f t="shared" si="19"/>
        <v>10614.499999999996</v>
      </c>
      <c r="H174" s="2">
        <f t="shared" si="17"/>
        <v>77.52000000000001</v>
      </c>
      <c r="J174" s="3">
        <v>183.6</v>
      </c>
      <c r="K174" s="3">
        <v>77.52000000000001</v>
      </c>
    </row>
    <row r="175" spans="1:11" x14ac:dyDescent="0.3">
      <c r="A175">
        <v>174</v>
      </c>
      <c r="B175">
        <f t="shared" si="18"/>
        <v>202</v>
      </c>
      <c r="C175" s="2">
        <f t="shared" si="16"/>
        <v>76.760000000000005</v>
      </c>
      <c r="D175">
        <f t="shared" si="22"/>
        <v>0</v>
      </c>
      <c r="E175" s="2">
        <f t="shared" si="21"/>
        <v>181.8</v>
      </c>
      <c r="F175" s="2">
        <f t="shared" si="20"/>
        <v>105.04</v>
      </c>
      <c r="G175" s="2">
        <f t="shared" si="19"/>
        <v>10719.539999999995</v>
      </c>
      <c r="H175" s="2">
        <f t="shared" si="17"/>
        <v>76.760000000000005</v>
      </c>
      <c r="J175" s="3">
        <v>181.8</v>
      </c>
      <c r="K175" s="3">
        <v>76.760000000000005</v>
      </c>
    </row>
    <row r="176" spans="1:11" x14ac:dyDescent="0.3">
      <c r="A176">
        <v>175</v>
      </c>
      <c r="B176">
        <f t="shared" si="18"/>
        <v>202</v>
      </c>
      <c r="C176" s="2">
        <f t="shared" si="16"/>
        <v>76.760000000000005</v>
      </c>
      <c r="D176">
        <f t="shared" si="22"/>
        <v>0</v>
      </c>
      <c r="E176" s="2">
        <f t="shared" si="21"/>
        <v>0</v>
      </c>
      <c r="F176" s="2">
        <f t="shared" si="20"/>
        <v>-76.760000000000005</v>
      </c>
      <c r="G176" s="2">
        <f t="shared" si="19"/>
        <v>10642.779999999995</v>
      </c>
      <c r="H176" s="2">
        <f t="shared" si="17"/>
        <v>76.760000000000005</v>
      </c>
      <c r="J176" s="3">
        <v>0</v>
      </c>
      <c r="K176" s="3">
        <v>76.760000000000005</v>
      </c>
    </row>
    <row r="177" spans="1:11" x14ac:dyDescent="0.3">
      <c r="A177">
        <v>176</v>
      </c>
      <c r="B177">
        <f t="shared" si="18"/>
        <v>200</v>
      </c>
      <c r="C177" s="2">
        <f t="shared" si="16"/>
        <v>76</v>
      </c>
      <c r="D177">
        <f t="shared" si="22"/>
        <v>0</v>
      </c>
      <c r="E177" s="2">
        <f t="shared" si="21"/>
        <v>180</v>
      </c>
      <c r="F177" s="2">
        <f t="shared" si="20"/>
        <v>104</v>
      </c>
      <c r="G177" s="2">
        <f t="shared" si="19"/>
        <v>10746.779999999995</v>
      </c>
      <c r="H177" s="2">
        <f t="shared" si="17"/>
        <v>76</v>
      </c>
      <c r="J177" s="3">
        <v>180</v>
      </c>
      <c r="K177" s="3">
        <v>76</v>
      </c>
    </row>
    <row r="178" spans="1:11" x14ac:dyDescent="0.3">
      <c r="A178">
        <v>177</v>
      </c>
      <c r="B178">
        <f t="shared" si="18"/>
        <v>200</v>
      </c>
      <c r="C178" s="2">
        <f t="shared" si="16"/>
        <v>76</v>
      </c>
      <c r="D178">
        <f t="shared" si="22"/>
        <v>0</v>
      </c>
      <c r="E178" s="2">
        <f t="shared" si="21"/>
        <v>180</v>
      </c>
      <c r="F178" s="2">
        <f t="shared" si="20"/>
        <v>104</v>
      </c>
      <c r="G178" s="2">
        <f t="shared" si="19"/>
        <v>10850.779999999995</v>
      </c>
      <c r="H178" s="2">
        <f t="shared" si="17"/>
        <v>76</v>
      </c>
      <c r="J178" s="3">
        <v>180</v>
      </c>
      <c r="K178" s="3">
        <v>76</v>
      </c>
    </row>
    <row r="179" spans="1:11" x14ac:dyDescent="0.3">
      <c r="A179">
        <v>178</v>
      </c>
      <c r="B179">
        <f t="shared" si="18"/>
        <v>198</v>
      </c>
      <c r="C179" s="2">
        <f t="shared" si="16"/>
        <v>75.239999999999995</v>
      </c>
      <c r="D179">
        <f t="shared" si="22"/>
        <v>0</v>
      </c>
      <c r="E179" s="2">
        <f t="shared" si="21"/>
        <v>178.20000000000002</v>
      </c>
      <c r="F179" s="2">
        <f t="shared" si="20"/>
        <v>102.96000000000002</v>
      </c>
      <c r="G179" s="2">
        <f t="shared" si="19"/>
        <v>10953.739999999996</v>
      </c>
      <c r="H179" s="2">
        <f t="shared" si="17"/>
        <v>75.239999999999995</v>
      </c>
      <c r="J179" s="3">
        <v>178.20000000000002</v>
      </c>
      <c r="K179" s="3">
        <v>75.239999999999995</v>
      </c>
    </row>
    <row r="180" spans="1:11" x14ac:dyDescent="0.3">
      <c r="A180">
        <v>179</v>
      </c>
      <c r="B180">
        <f t="shared" si="18"/>
        <v>198</v>
      </c>
      <c r="C180" s="2">
        <f t="shared" si="16"/>
        <v>75.239999999999995</v>
      </c>
      <c r="D180">
        <f t="shared" si="22"/>
        <v>0</v>
      </c>
      <c r="E180" s="2">
        <f t="shared" si="21"/>
        <v>178.20000000000002</v>
      </c>
      <c r="F180" s="2">
        <f t="shared" si="20"/>
        <v>102.96000000000002</v>
      </c>
      <c r="G180" s="2">
        <f t="shared" si="19"/>
        <v>11056.699999999997</v>
      </c>
      <c r="H180" s="2">
        <f t="shared" si="17"/>
        <v>75.239999999999995</v>
      </c>
      <c r="J180" s="3">
        <v>178.20000000000002</v>
      </c>
      <c r="K180" s="3">
        <v>75.239999999999995</v>
      </c>
    </row>
    <row r="181" spans="1:11" x14ac:dyDescent="0.3">
      <c r="A181">
        <v>180</v>
      </c>
      <c r="B181">
        <f t="shared" si="18"/>
        <v>235</v>
      </c>
      <c r="C181" s="2">
        <f t="shared" si="16"/>
        <v>89.3</v>
      </c>
      <c r="D181">
        <f t="shared" si="22"/>
        <v>666</v>
      </c>
      <c r="E181" s="2">
        <f t="shared" si="21"/>
        <v>211.5</v>
      </c>
      <c r="F181" s="2">
        <f t="shared" si="20"/>
        <v>-543.79999999999995</v>
      </c>
      <c r="G181" s="2">
        <f t="shared" si="19"/>
        <v>10512.899999999998</v>
      </c>
      <c r="H181" s="2">
        <f t="shared" si="17"/>
        <v>755.3</v>
      </c>
      <c r="J181" s="3">
        <v>211.5</v>
      </c>
      <c r="K181" s="3">
        <v>755.3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a)</vt:lpstr>
      <vt:lpstr>b)</vt:lpstr>
      <vt:lpstr>c)</vt:lpstr>
      <vt:lpstr>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2025-09-05T15:44:03Z</dcterms:created>
  <dcterms:modified xsi:type="dcterms:W3CDTF">2025-09-06T12:11:00Z</dcterms:modified>
</cp:coreProperties>
</file>