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nalisys" sheetId="1" r:id="rId4"/>
  </sheets>
  <definedNames/>
  <calcPr/>
</workbook>
</file>

<file path=xl/sharedStrings.xml><?xml version="1.0" encoding="utf-8"?>
<sst xmlns="http://schemas.openxmlformats.org/spreadsheetml/2006/main" count="216" uniqueCount="191">
  <si>
    <t>No.</t>
  </si>
  <si>
    <t>Original text</t>
  </si>
  <si>
    <t>System output</t>
  </si>
  <si>
    <t>Clarity (1-7)</t>
  </si>
  <si>
    <t>Fidelity to original
content (1-7)</t>
  </si>
  <si>
    <t>Effectiveness in removing
ambiguity and sarcasm (1-7)</t>
  </si>
  <si>
    <t>Maintained meaning</t>
  </si>
  <si>
    <t>Improved Flesch</t>
  </si>
  <si>
    <t>Finalmente, o dia de folga chegou, e com ele a promessa de um merecido descanso, ou assim esperamos. A previsão do tempo indicava sol, mas como sempre, a natureza tinha seu próprio plano misterioso. Decidimos arriscar um passeio no parque, afinal, a chance de sermos surpreendidos por uma chuva torrencial era sempre emocionante. Algumas pessoas já estendiam suas toalhas na grama, confiantes na meteorologia, o que era quase doce de se ver. As crianças corriam, alheias à iminente ameaça climática, e os adultos fingiam não se importar. No fim das contas, a tarde terminou com um leve chuvisco, apenas o suficiente para lavar as expectativas de um dia perfeito, mas não o bastante para estragar o piquenique improvisado.</t>
  </si>
  <si>
    <t>O dia de folga começou. Havia a promessa de um descanso merecido, mas o descanso era incerto. A previsão meteorológica previa sol. No entanto, o tempo agiu de forma inesperada. Decidimos arriscar um passeio no parque. A chance de ocorrer uma chuva torrencial inesperada era um risco. Algumas pessoas já estendiam suas toalhas na grama, confiantes na meteorologia. Isso era notável de se observar. As crianças corriam. Elas não percebiam o risco iminente de chuva. Os adultos fingiam não se importar. No final, a tarde terminou com um chuvisco de pouca intensidade. O chuvisco foi suficiente para diminuir as expectativas de um dia perfeito. No entanto, não foi suficiente para prejudicar o piquenique improvisado.</t>
  </si>
  <si>
    <t>6,7,7,6,6</t>
  </si>
  <si>
    <t>6,7,6,7,7</t>
  </si>
  <si>
    <t>5,6,7,7,5</t>
  </si>
  <si>
    <t>1) Strongly disagree
2) Disagree
3) Partially disagree
4) Neutral 
5) Partially agree
6) Agree
7) Strongly agree</t>
  </si>
  <si>
    <t>A nova tecnologia prometia revolucionar o mercado, trazendo uma facilidade nunca antes vista para as tarefas diárias. Claro, se "facilidade" incluísse passar horas no manual para entender a base, então sim, era revolucionário. A empresa lançou o produto com grande alarde, garantindo que ele mudaria a vida das pessoas, e de fato mudou, adicionando uma boa dose de frustração. O aparelho, com seu design elegante, tinha botões para tudo, menos um para desligar. A conexão com outros dispositivos era descrita como "intuitiva", uma palavra que, nesse contexto, parecia ter um significado bastante particular. Clientes ligavam reclamando, mas a equipe de serviço estava sempre "ocupada melhorando a experiência".</t>
  </si>
  <si>
    <t>A tecnologia recente foi anunciada para transformar o mercado. Ela foi descrita como algo que tornaria as tarefas diárias mais fáceis, de um modo não experimentado antes. A facilidade anunciada não era real. Era necessário dedicar muitas horas ao manual para compreender o funcionamento básico do produto. Isso significa que o produto não era fácil de usar.</t>
  </si>
  <si>
    <t>7,4,6,7,7</t>
  </si>
  <si>
    <t>5,4,5,5,5</t>
  </si>
  <si>
    <t>6,4,6,5,5</t>
  </si>
  <si>
    <t>A reunião começou com atraso, como de costume, e a pauta era tão extensa que daria para escrever um livro. Todos na sala pareciam animados com a perspectiva de tratar do mesmo assunto pela décima vez, um entusiasmo contagiante. O café, morninho e aguado, era a única companhia que realmente entendia o drama da situação. Houve um debate acalorado sobre um ponto do novo sistema, que prometia agilizar processos, mas que, na prática, só adicionava mais cliques. No final, saímos com mais perguntas do que respostas, e a sensação de que o tempo voou, talvez para um futuro onde as reuniões fossem mais eficientes.</t>
  </si>
  <si>
    <t>A reunião iniciou com atraso. O atraso era comum. A pauta era muito extensa. As pessoas na sala não estavam entusiasmadas em discutir o mesmo assunto pela décima vez. O café estava morno e fraco. Ninguém mais parecia compreender a dificuldade da situação. Houve um debate intenso sobre um ponto do novo sistema. O sistema prometia tornar processos mais rápidos. Na prática, o sistema exigia mais cliques. Ao final da reunião, as questões não foram totalmente resolvidas. O tempo da reunião passou. As reuniões deveriam ser mais eficientes no futuro.</t>
  </si>
  <si>
    <t>5,4,4,4,5</t>
  </si>
  <si>
    <t>5,3,6,5,4</t>
  </si>
  <si>
    <t>5,6,7,7,7</t>
  </si>
  <si>
    <t>Criterion</t>
  </si>
  <si>
    <t>Mean</t>
  </si>
  <si>
    <t>Mode</t>
  </si>
  <si>
    <t>Median</t>
  </si>
  <si>
    <t>A cidade se preparava para o grande evento, com as ruas enfeitadas e um clima de festa no ar. A prefeitura chegou a emitir uma nota garantindo que tudo sairia perfeito, uma promessa que sempre nos deixa com um frio na barriga. Os comerciantes esperavam um aumento significativo nas vendas, e alguns já aumentavam seus preços, apenas para garantir a "qualidade" dos produtos. A banda principal atrasou por horas, claro, porque pontualidade é para amadores. O público, ansioso, aguardava pacientemente, como se não tivessem nada melhor para fazer em um sábado à noite. A ironia é que, apesar dos percalços, o evento foi um sucesso, talvez porque a gente já espera que algo dê errado.</t>
  </si>
  <si>
    <t>A cidade estava se preparando para o grande evento. As ruas estavam enfeitadas, e havia uma atmosfera de celebração. A prefeitura emitiu um comunicado oficial. O comunicado garantia que tudo seria perfeito. Essa promessa gerava incerteza ou nervosismo. Os comerciantes antecipavam um aumento significativo nas vendas. Alguns comerciantes já aumentavam seus preços. Eles faziam isso com o objetivo de justificar os preços mais altos, não necessariamente para melhorar a qualidade dos produtos. A banda principal atrasou por horas. O atraso indicava falta de profissionalismo. O público estava ansioso e esperava. A espera era longa e o público poderia ter outras atividades mais interessantes para realizar em um sábado à noite. Apesar dos problemas, o evento foi bem-sucedido. Isso pode ter ocorrido porque as pessoas já antecipavam que haveria problemas.</t>
  </si>
  <si>
    <t>5,4,6,7,6</t>
  </si>
  <si>
    <t>6,5,6,7,7</t>
  </si>
  <si>
    <t>6,5,6,7,4</t>
  </si>
  <si>
    <t>Clarity</t>
  </si>
  <si>
    <t>Ele se dedicou por anos àquele plano, colocando toda a sua energia e paixão em cada detalhe. O resultado final, ele acreditava, seria brilhante, digno de todos os elogios, ou pelo menos de um comentário educado. Quando apresentou o trabalho, a reação inicial foi de silêncio, um silêncio eloquente que dizia muito sobre o impacto. Um colega, com um sorriso enigmático, disse que a proposta era "interessante", uma palavra que sempre levanta mais dúvidas do que certezas. Ele esperava reconhecimento, mas recebeu a chance de "refletir" sobre alguns pontos. Pelo visto, o caminho para o sucesso é pavimentado com "feedback construtivo".</t>
  </si>
  <si>
    <t>Ele se dedicou por muitos anos a aquele projeto, aplicando sua completa energia e paixão em cada detalhe. Ele esperava que o desfecho definitivo fosse de excelente qualidade e recebesse todos os possíveis elogios. Ele também considerava aceitável receber um comentário polido. Quando ele mostrou a apresentação, a resposta inicial foi silêncio. Este silêncio indicava um grande impacto. Um colega sorriu de forma difícil de interpretar e disse que a sugestão era "interessante". Esta palavra, neste contexto, significava que a sugestão tinha problemas ou gerava incerteza. Ele desejava reconhecimento. Em vez disso, ele teve a oportunidade de reavaliar criticamente alguns aspectos. Aparentemente, a forma de alcançar o sucesso inclui receber análises que identificam áreas para melhoria.</t>
  </si>
  <si>
    <t>3,5,3,4,5</t>
  </si>
  <si>
    <t>3,5,2,4,5</t>
  </si>
  <si>
    <t>2,5,7,5,4</t>
  </si>
  <si>
    <t>Fidelity to original
content</t>
  </si>
  <si>
    <t>O debate político estava em seu auge, com os candidatos prometendo mundos e fundos, como de costume. As palavras voavam, cheias de convicção e algumas poucas com verdade. Um deles, tentando liderar a opinião pública com um sorriso de dentes brancos, garantiu que a solução para todos os problemas estava a um voto de distância. Os eleitores, com suas esperanças renovadas a cada ciclo, ouviam atentamente. A clareza das propostas era tamanha que era quase impossível entender o curso real do que seria feito. No final, o resultado foi, como sempre, uma surpresa para ninguém, e a certeza de que a próxima eleição traria as mesmas emoções.</t>
  </si>
  <si>
    <t>O debate político estava no seu ponto mais intenso. Os candidatos faziam muitas promessas exageradas ou difíceis de cumprir, como acontece habitualmente. Os candidatos falavam muito. As declarações eram ditas com forte crença, mas poucas eram verdadeiras. Um dos candidatos tentava influenciar o que o público pensava. Ele sorria para parecer confiante. Ele afirmou que um único voto na eleição resolveria todos os problemas. Os eleitores ganhavam nova esperança a cada eleição. Eles ouviam com atenção. As propostas não eram claras. Era quase impossível compreender o plano de ações que seriam realmente executadas. Ao término, o desfecho não foi inesperado, como sempre acontece. As pessoas tinham certeza de que a próxima eleição apresentaria os mesmos padrões de comportamento e desfechos.</t>
  </si>
  <si>
    <t>5,4,6,5,5</t>
  </si>
  <si>
    <t>6,5,6,4,5</t>
  </si>
  <si>
    <t>6,4,5,5,5</t>
  </si>
  <si>
    <t>Effectiveness in removing
ambiguity and sarcasm</t>
  </si>
  <si>
    <t>O novo chefe chegou com ideias inovadoras, pronto para "sacudir" o departamento e trazer uma nova visão. Seu primeiro passo foi mudar todas as mesas de lugar, para "otimizar o fluxo de trabalho", o que resultou em mais gente tropeçando nos fios. As reuniões, antes concisas, agora duravam horas, porque "todos devem ter voz". Ele falava sobre trabalho em equipe, mas sua ordem era sempre a que prevalecia. Os funcionários, claro, abraçaram as mudanças com o entusiasmo de quem está prestes a ter sua rotina virada de cabeça para baixo. No fim, a única coisa que realmente "sacudiu" foi a paciência de todo mundo.</t>
  </si>
  <si>
    <t>O chefe recém-nomeado assumiu o cargo com ideias inovadoras. Ele pretendia implementar grandes mudanças no departamento e transmitir uma perspectiva diferente. Sua primeira ação foi mudar o lugar de todas as mesas. A intenção era melhorar o processo de execução das tarefas, mas isso resultou em mais pessoas esbarrando e caindo nos fios. Os encontros formais de trabalho, que antes eram curtos, indicaram uma mudança e passaram a durar horas. Isso ocorria porque o chefe estabeleceu que cada pessoa tinha a obrigação de expressar sua opinião. Ele expressava em voz alta a importância da colaboração entre indivíduos, mas o comando que ele fornecia era sempre o que era seguido. Os funcionários não aceitaram as alterações com entusiasmo. Eles estavam prestes a ter suas rotinas completamente alteradas. No final, o único evento que realmente esgotou foi a paciência de todas as pessoas.</t>
  </si>
  <si>
    <t>6,5,7,2,5</t>
  </si>
  <si>
    <t>Viajar parecia promissor, com um roteiro que incluía paisagens deslumbrantes e momentos de puro relaxamento. O guia, um homem com uma voz monótona, garantia que cada parada seria "inesquecível", o que para alguns significava inesquecível pelo tédio. O hotel, descrito como "acolhedor", tinha quartos tão pequenos que mal cabia a bagagem. A comida local, famosa por seu sabor exótico, era, para o nosso paladar, algo que testava os limites da coragem. Apesar de tudo, as fotos ficaram ótimas, o que é o que realmente importa no final, não é? A gente sempre pode dizer que "aproveitou cada segundo".</t>
  </si>
  <si>
    <t>O plano de viagem indicava paisagens bonitas e tempo para descanso completo. O guia era um homem com voz monótona. Ele afirmava que cada parada seria memorável. Para algumas pessoas, isso significava memorável por ser entediante. O hotel foi descrito como acolhedor. No entanto, os quartos eram muito pequenos. Não havia espaço suficiente para a bagagem. A comida local era conhecida por ter um sabor incomum. Para nós, era difícil de comer. Apesar dos problemas, as fotos estavam boas. O resultado positivo da viagem foi ter boas fotos. É possível afirmar que aproveitamos cada momento, mas isso não corresponde à verdade.</t>
  </si>
  <si>
    <t>6,5,6,6,7</t>
  </si>
  <si>
    <t>6,5,7,5,4</t>
  </si>
  <si>
    <t>7,6,7,5,7</t>
  </si>
  <si>
    <t>Chegamos ao hotel que havia reservado online há meses. A entrada era acolhedora e o atendimento cordial. O quarto ficava no último andar, com uma vista privilegiada para o estacionamento. As fotos do site devem ter sido tiradas com uma câmera muito criativa. O chuveiro funcionava perfeitamente, alternando entre gelo e lava a cada cinco segundo. Pelo menos tivemos uma experiência única de banho. A localização era excelente, apenas quarenta minutos a pé do centro.</t>
  </si>
  <si>
    <t>Chegamos ao hotel que eu havia reservado online há meses. A área de entrada (lobby) do hotel era acolhedora e o atendimento era cordial. O quarto do hotel estava localizado no andar mais alto do prédio. A visão do quarto era para o estacionamento. Essa vista não era privilegiada. As fotos no site não representavam a realidade do hotel. O chuveiro não funcionava corretamente. A água alternava entre muito fria e muito quente a cada cinco segundos. O banho foi uma experiência incomum. A localização não era próxima ao centro para quem ia a pé. O hotel ficava a quarenta minutos de caminhada do centro.</t>
  </si>
  <si>
    <t>6,6,7,7,7</t>
  </si>
  <si>
    <t>6,7,7,7,6</t>
  </si>
  <si>
    <t>O banco estava lotado quando Maria chegou para sacar seu dinheiro. Ela observou a fila imensa e pensou que seria mais rápido plantar uma árvore e esperar ela crescer. O caixa automático ao lado piscava "fora de serviço" com uma dedicação impressionante. Depois de duas horas, finalmente chegou sua vez. O funcionário sorriu e disse que o sistema estava instável. Maria riu e comentou que pelo menos a instabilidade era consistente. Saiu de lá com metade do que precisava, mas com uma história completa para contar.</t>
  </si>
  <si>
    <t>A agência bancária estava lotada quando Maria chegou para retirar seu dinheiro. Ela observou a fila imensa e pensou que o atendimento demoraria muito. O caixa automático ao lado estava inoperante e a mensagem "fora de serviço" piscava de forma contínua. Depois de duas horas, a vez de Maria ser atendida chegou. O funcionário informou que o sistema estava instável. Maria disse que o problema de instabilidade do sistema era frequente. Maria saiu do local sem ter conseguido resolver tudo o que precisava. A experiência foi demorada e complexa.</t>
  </si>
  <si>
    <t>7,7,7,7,7</t>
  </si>
  <si>
    <t>João comprou um carro usado que o vendedor garantiu estar em perfeito estado. No primeiro dia, o motor fez um barulho que parecia uma orquestra de panelas. As luzes piscavam em morse, provavelmente tentando pedir socorro. O volante tinha uma folga considerável, dando uma sensação única de direção aproximada. João ligou para o vendedor, que disse que isso era personalidade do veículo. Pelo menos agora ele tinha um carro com caráter, mesmo que esse caráter fosse questionável.</t>
  </si>
  <si>
    <t>João comprou um carro de segunda mão. O vendedor garantiu que o carro estava em perfeitas condições. No primeiro dia, o motor fez um barulho muito alto e desorganizado. As luzes piscavam de forma irregular. Isso provavelmente indicava um problema. O volante tinha uma folga considerável. Isso resultava em uma direção imprecisa. João telefonou para o vendedor. O vendedor disse que esses problemas eram características do veículo. Agora João tinha um carro com muitas características problemáticas.</t>
  </si>
  <si>
    <t>7,6,6,6,6</t>
  </si>
  <si>
    <t>7,7,7,6,7</t>
  </si>
  <si>
    <t>7,6,7,7,7</t>
  </si>
  <si>
    <t>A operadora da rede prometeu velocidade de fibra ótica para Sandra. Quando o técnico chegou, instalou uma conexão que funcionava no ritmo de uma tartaruga contemplativa. Os downloads pareciam estar sendo feitos por correio. Sandra ligou para cobrar uma solução e ouviu que a velocidade estava dentro dos padrões. Ela perguntou se os padrões eram baseados na era da pedra lascada. O atendente riu nervoso e ofereceu um desconto no próximo mês. Sandra aceitou, afinal, paciência também é uma virtude que se aprende.</t>
  </si>
  <si>
    <t>A operadora do serviço de internet prometeu velocidade de fibra ótica para Sandra. Quando o técnico chegou ao local, instalou uma conexão de internet. A conexão funcionava muito lentamente. Os downloads eram extremamente lentos. Sandra fez uma ligação telefônica para pedir uma solução. Ela ouviu que a velocidade estava dentro dos padrões. Ela questionou se os padrões de velocidade eram muito antigos ou inadequados para a tecnologia atual. O atendente riu de forma nervosa e ofereceu um desconto para o próximo mês. Sandra aceitou a oferta. A situação exigia paciência da parte dela.</t>
  </si>
  <si>
    <t>7,6,5,7,7</t>
  </si>
  <si>
    <t>6,6,6,5,6</t>
  </si>
  <si>
    <t>7,6,6,7,7</t>
  </si>
  <si>
    <t>Hoje foi um dia interessante no trabalho. Meu chefe chegou com aquele rosto de quem descobriu a roda e anunciou que teríamos reunião de emergência. Passamos três horas para tratar da cor da nova caneta da empresa. Que produtividade impressionante! Saí de lá com a certeza de que algumas reuniões poderiam ser um e-mail. Pelo menos descobri que azul é uma cor polêmica, capaz de gerar opiniões distintas.</t>
  </si>
  <si>
    <t>Hoje foi um dia notável no local de trabalho. Meu chefe chegou com uma expressão facial de muito orgulho e anunciou que teríamos uma reunião de emergência. Nós passamos três horas para discutir a cor da nova caneta da empresa. A produtividade não foi alta. Eu saí do local e concluí que algumas reuniões eram desnecessárias e que as informações poderiam ter sido enviadas por e-mail. Pelo menos eu aprendi que a cor azul causa opiniões diferentes.</t>
  </si>
  <si>
    <t>6,6,5,6,5</t>
  </si>
  <si>
    <t>6,7,6,5,7</t>
  </si>
  <si>
    <t>A prefeitura inaugurou ontem a nova praça do bairro São João. O evento contou com a presença de autoridades locais e um grupo de moradores. A obra levou dois anos para ser concluída e custou três vezes o orçamento inicial. O prefeito destacou que a praça representa um marco no desenvolvimento urbano da região. Aparentemente, marcos são caros nos dias de hoje. Os moradores aproveitaram para testar o novo banco e os brinquedos infantis.</t>
  </si>
  <si>
    <t>A prefeitura inaugurou ontem a praça recém-construída no bairro São João. O evento teve a presença de pessoas com cargos oficiais locais e um grupo de moradores. A construção da praça durou dois anos para ser concluída. O custo da obra foi três vezes o orçamento inicial. O prefeito destacou que a praça é um ponto importante no progresso urbano da região. Projetos importantes têm um custo alto atualmente. Os moradores usaram o assento longo recém-instalado e os brinquedos infantis.</t>
  </si>
  <si>
    <t>5,5,6,3,5</t>
  </si>
  <si>
    <t>5,3,6,5,5</t>
  </si>
  <si>
    <t>7,4,5,6,5</t>
  </si>
  <si>
    <t>Cara, você não vai acreditar no que aconteceu na padaria hoje. Fui comprar pão e a fila estava gigante. A senhora da frente pediu um pão francês em fatias finas, mas não muito finas. O padeiro olhou pra ela com uma paciência de santo. Levou um bom tempo para conseguir o corte perfeito. Quando chegou minha vez, pedi dois pães simples e saí correndo. Às vezes a simplicidade é revolucionária.</t>
  </si>
  <si>
    <t>Vou relatar o que aconteceu na padaria hoje. Fui comprar pão e a fila estava muito grande. A senhora que estava na frente pediu um pão francês, um tipo de pão, em fatias finas, mas não muito finas. O padeiro olhou para ela com muita paciência. Levou um tempo prolongado para o padeiro conseguir o corte exato conforme solicitado. Quando chegou minha vez, pedi dois pães simples e saí rapidamente. Em certas ocasiões, a simplicidade de uma ação é muito eficiente.</t>
  </si>
  <si>
    <t>7,6,7,7,5</t>
  </si>
  <si>
    <t>O novo restaurante da esquina promete revolucionar a gastronomia local. Experimentei o prato principal que custava metade do meu salário. A apresentação era impecável, com micro-verdes e gotinhas de molho artisticamente posicionadas. O sabor estava bom, mas a fome permaneceu. Saí de lá com a carteira vazia e o estômago pedindo um sanduíche. A revolução gastronômica aparentemente tem uma falta de saciedade.</t>
  </si>
  <si>
    <t>O restaurante recente na esquina afirma que vai mudar significativamente a gastronomia local. Eu experimentei o item principal do menu. O preço do item era elevado. A apresentação do prato estava perfeita. Havia pequenos vegetais verdes e gotas de molho organizadas de forma visualmente agradável. O sabor do prato era agradável. No entanto, eu ainda estava com fome. Eu saí do restaurante sem dinheiro na carteira. Meu estômago ainda queria um sanduíche. A comida servida no restaurante não satisfazia a fome.</t>
  </si>
  <si>
    <t>5,5,6,5,7</t>
  </si>
  <si>
    <t>6,5,6,5,7</t>
  </si>
  <si>
    <t>5,5,6,5,4</t>
  </si>
  <si>
    <t>O elevador do bloco quebrou na semana passada. Desde então, moro no décimo andar e sinto cada passo da escalada diária. Os vizinhos desenvolveram pernas de atleta e alguns descobriram músculos que não sabiam que existiam. A administração informou que o conserto está sendo providenciado. Que eficiência impressionante! Enquanto isso, viramos uma comunidade montanhista urbana. Pelo menos estamos todos mais saudáveis.</t>
  </si>
  <si>
    <t>O elevador do prédio parou de funcionar na semana passada. Desde então, moro no décimo pavimento. Sinto cada movimento do pé na subida diária de escadas. As pernas dos vizinhos ficaram mais fortes devido ao exercício. Alguns vizinhos notaram músculos que antes não sabiam que possuíam. Os responsáveis pela administração do prédio informaram que o conserto está sendo providenciado. A velocidade do conserto não é alta. Enquanto o elevador não funciona, as pessoas sobem e descem muitas escadas diariamente. Subir as escadas fez com que todas as pessoas ficassem mais saudáveis.</t>
  </si>
  <si>
    <t>5,6,5,4,7</t>
  </si>
  <si>
    <t>5,5,6,6,7</t>
  </si>
  <si>
    <t>5,5,6,4,7</t>
  </si>
  <si>
    <t>A professora de história entrou na sala com um sorriso misterioso. Anunciou que faríamos uma prova surpresa sobre a Segunda Guerra Mundial. O grupo inteiro gemeu em uníssono, criando uma harmonia perfeita de desespero. Ela distribuiu as folhas enquanto explicava que a surpresa era a base do aprendizado. Que pedagogia inovadora! Metade da turma tentou lembrar se Napoleão participou da guerra. Foi uma tarde educativa de formas inesperadas.</t>
  </si>
  <si>
    <t>A professora de história entrou na sala com um sorriso. O motivo do sorriso não era conhecido. Ela informou que haveria uma prova inesperada sobre a Segunda Guerra Mundial. Todos os alunos gemeram ao mesmo tempo. Isso indicava que eles sentiam muito desespero. Ela entregou as folhas. Ao mesmo tempo, ela explicou que aprender de forma inesperada era um princípio importante do aprendizado. Os alunos não consideraram este método de ensino inovador. Metade dos alunos tentou recordar se Napoleão esteve na guerra. A tarde foi educativa de maneiras não planejadas.</t>
  </si>
  <si>
    <t>6,5,6,3,4</t>
  </si>
  <si>
    <t>6,5,6,5,5</t>
  </si>
  <si>
    <t>7,5,6,3,5</t>
  </si>
  <si>
    <t>Entrei no elevador e apertei o botão do quinto andar. Uma senhora idosa comentou que o tempo estava mudando muito rapidamente. Concordei educadamente enquanto o elevador subia devagar. Ela mencionou que antigamente as estações eram mais definidas. O elevador parou no terceiro andar e um pequeno grupo entrou. A conversa migrou para o preço dos alimentos e todos participaram. Chegamos ao quinto andar com uma análise completa da economia nacional.</t>
  </si>
  <si>
    <t>Entrei no elevador e apertei o botão do quinto andar. Uma senhora idosa comentou que as condições climáticas estavam mudando muito rapidamente. Concordei educadamente enquanto o elevador subia devagar. Ela mencionou que antigamente as estações eram mais definidas. O elevador parou no terceiro andar e um pequeno grupo entrou. O assunto da conversa mudou para o preço dos alimentos e todas as pessoas presentes participaram. Quando chegamos ao quinto andar, a conversa tinha se tornado uma análise completa da economia nacional.</t>
  </si>
  <si>
    <t>5,3,5,4,5</t>
  </si>
  <si>
    <t>6,5,6,3,6</t>
  </si>
  <si>
    <t>4,6,5,3,4</t>
  </si>
  <si>
    <t>A data da consulta era para as duas da tarde. Cheguei pontualmente e aguardei na sala de espera. Três horas depois, descobri que pontualidade não é a regra na medicina. O médico me atendeu com pressa e diagnosticou stress. Que surpresa revolucionária! Prescreveu descanso e exercícios regulares. Saí de lá com a receita na mão e a conta no cartão. Pelo menos confirmei que estar vivo custa caro.</t>
  </si>
  <si>
    <t>A consulta estava marcada para as duas da tarde. Cheguei no horário marcado e esperei na sala de espera. Três horas depois, percebi que a pontualidade não era comum na medicina. O médico me atendeu com pressa e diagnosticou stress. O diagnóstico de stress não foi uma novidade. Ele prescreveu descanso e exercícios físicos feitos com frequência. Saí de lá com a receita médica e paguei a despesa com o cartão. Confirmei que os custos para se manter vivo são altos.</t>
  </si>
  <si>
    <t>6,5,7,5,5</t>
  </si>
  <si>
    <t>7,6,5,5,5</t>
  </si>
  <si>
    <t>A banda tocou durante toda a madrugada, e os vizinhos certamente adoraram o espetáculo. O baixo reverberava pelas paredes finas do prédio, criando uma sinfonia urbana involuntária. Maria tentava dormir, mas a música insistia em ser sua companhia. O som era tão alto que ela já pensava em como iria cobrar os vizinhos. Às cinco da manhã, finalmente houve silêncio - que presente maravilhoso para quem precisa acordar cedo! A vida em apartamento tem seus encantos únicos.</t>
  </si>
  <si>
    <t>A banda executou música durante a madrugada inteira. Os vizinhos não gostaram do som. O som grave do instrumento baixo ecoava pelas paredes finas do prédio. Isso produziu um som alto e não intencional na área. Maria tentava adormecer, mas a música alta permaneceu presente. O som estava muito alto. Maria considerava fazer uma reclamação aos vizinhos. Às cinco da manhã, o silêncio finalmente começou. Isso foi positivo para quem precisava despertar cedo. A vida em apartamento apresenta características específicas.</t>
  </si>
  <si>
    <t>4,4,5,4,5</t>
  </si>
  <si>
    <t>5,5,5,6,6</t>
  </si>
  <si>
    <t>5,4,7,6,6</t>
  </si>
  <si>
    <t>João encontrou um tesouro no sótão da avó. Entre caixas empoeiradas e fotografias antigas, descobriu uma coleção de moedas raras. Cada peça brilhava com história e valor. Levou tudo para um especialista avaliar. O "tesouro" valia exatamente uma nota. Bem, pelo menos a experiência foi rica em decepção. Às vezes o valor sentimental é mais pesado que o financeiro.</t>
  </si>
  <si>
    <t>João encontrou uma coleção de moedas raras no sótão da avó. As moedas estavam entre caixas com pó e fotografias de muitos anos atrás. Cada moeda parecia ter importância histórica e valor financeiro. Ele levou todas as moedas para um especialista avaliar. O especialista informou que o valor financeiro da coleção de moedas era muito baixo. A experiência causou muita decepção. Às vezes, a importância emocional de algo é maior do que o seu valor em dinheiro.</t>
  </si>
  <si>
    <t>6,6,6,7,6</t>
  </si>
  <si>
    <t>A aula de yoga prometia paz interior e relaxamento profundo. Lúcia chegou estressada do trabalho, buscando tranquilidade. O instrutor falava com voz calma sobre respiração e concentração. Durante a meditação, alguém começou a apagar e a roncar alto. O celular de outro aluno tocou três vezes. Realmente muito relaxante! A paz interior teria que esperar outra sessão. Pelo menos o alongamento foi bom.</t>
  </si>
  <si>
    <t>A aula de yoga prometia paz interior e relaxamento profundo. Lúcia chegou ao local da aula estressada do seu local de trabalho. Ela queria obter tranquilidade. O instrutor falava com voz calma sobre respiração e concentração. Durante a meditação, alguém iniciou o processo de adormecer profundamente e a roncar alto. O celular de outro aluno soou três vezes. A aula não foi relaxante. A paz interior não foi alcançada nesta sessão. Ela precisaria ser obtida em uma sessão posterior. O alongamento foi satisfatório.</t>
  </si>
  <si>
    <t>7,6,6,5,7</t>
  </si>
  <si>
    <t>7,6,7,6,7</t>
  </si>
  <si>
    <t>O curso online prometia fluência em inglês em trinta dias. Marcos se inscreveu na cadeira animado para melhorar o currículo. Estudou religiosamente todas as manhãs. Após um mês, conseguia falar "Hello, how are you?" Fluência absoluta! O investimento valeu cada centavo. Pelo menos a pronúncia melhorou minimamente. Milagres linguísticos levam tempo mesmo</t>
  </si>
  <si>
    <t>O curso online afirmou que uma pessoa se tornaria fluente no idioma inglês em trinta dias. Marcos se inscreveu no curso. Ele estava animado com a meta de melhorar seu currículo. Ele estudou diariamente, todas as manhãs. Depois de um mês, a capacidade de Marcos de falar inglês limitava-se a dizer "Hello, how are you?". Marcos não alcançou fluência. O dinheiro gasto no curso não produziu um benefício equivalente ao custo. A pronúncia de Marcos melhorou um pouco. Adquirir um alto nível de conhecimento em um idioma requer um período de tempo considerável.</t>
  </si>
  <si>
    <t>7,6,7,5,6</t>
  </si>
  <si>
    <t>7,6,7,7,6</t>
  </si>
  <si>
    <t>6,6,7,6,7</t>
  </si>
  <si>
    <t>Marina descobriu que seu novo vizinho era músico quando ouviu os primeiros acordes atravessando a parede. Claro, "músico" era um termo bastante generoso para descrever aquele massacre sonoro. Ela bateu na porta dele às duas da manhã, pronta para uma conversa civilizada sobre horários. O jovem abriu a porta com um sorriso encantador e explicou que estava compondo uma sinfonia. Marina respirou fundo e decidiu que talvez fosse hora de investir em tampões para os ouvidos. A arte, afinal, exige sacrifícios de todos nós.</t>
  </si>
  <si>
    <t>Marina percebeu que seu vizinho novo era músico. Ela ouviu os acordes iniciais vindo através da parede. A palavra "músico" não descrevia bem o som. O som era um barulho muito alto e desagradável. Marina bateu na porta dele às duas da manhã. Ela estava chateada. Ela queria falar de forma respeitosa sobre os horários. O jovem abriu a porta. Ele sorriu. Ele explicou que estava criando uma sinfonia. Marina respirou de forma profunda. Ela decidiu comprar tampões para os ouvidos. Marina sentiu que o barulho era um sacrifício que ela precisava suportar.</t>
  </si>
  <si>
    <t>5,5,4,6,5</t>
  </si>
  <si>
    <t>6,5,7,7,6</t>
  </si>
  <si>
    <t>4,6,5,4,5</t>
  </si>
  <si>
    <t>O comitê de planejamento urbano finalmente aprovou o novo projeto para o centro da cidade. A maquete apresenta uma arquitetura arrojada, com amplos espaços verdes e soluções inovadoras para o trânsito. Moradores antigos, no entanto, observam as mudanças com um misto de esperança e ceticismo, lembrando de promessas passadas. A prefeitura garante que, desta vez, o cronograma será rigorosamente cumprido. A previsão de término em seis meses é, certamente, um exemplo de otimismo contagiante. O ponto alto do projeto é a revitalização do antigo mercado, que se tornará um polo gastronômico. A expectativa é que o novo centro traga um novo banco para a cidade, ou pelo menos novos problemas para resolver. Alguns comerciantes locais já sentem o peso da mudança. O aluguel na região, curiosamente, já começou a subir.</t>
  </si>
  <si>
    <t>O comitê de planejamento urbano finalmente aprovou o projeto recém-criado para o centro da cidade. A maquete mostra uma arquitetura moderna, com espaços verdes grandes e métodos novos para o trânsito. No entanto, os moradores que vivem no local há muito tempo observam as alterações com uma mistura de esperança e dúvida. Eles se lembram de promessas feitas no passado. A prefeitura garante que, desta vez, o cronograma será rigorosamente cumprido. A previsão é que o término ocorra em seis meses. Esta previsão parece ser muito otimista. O aspecto mais importante do projeto é a revitalização do mercado antigo. Ele irá se tornar um centro de alimentação. A expectativa é que o centro recém-criado traga uma nova agência bancária para a cidade. Existe também a possibilidade de que surjam novos problemas que precisarão de solução. Alguns comerciantes locais já enfrentam dificuldades devido às transformações. O aluguel na região já começou a aumentar.</t>
  </si>
  <si>
    <t>6,5,5,6,7</t>
  </si>
  <si>
    <t>5,6,6,6,6</t>
  </si>
  <si>
    <t>Você viu o que a Ana postou hoje? Ela disse que vai começar um novo curso, algo sobre física quântica e espiritualidade. Parece uma combinação bem interessante, não acha? Ela sempre teve um gosto peculiar para hobbies. Lembro que uma vez ela decidiu aprender a tocar harpa, mas a coisa não foi muito para frente. Ela disse que o som era celestial, mas os vizinhos não concordavam. Que pena que ela desistiu, sua dedicação era realmente inspiradora. De qualquer forma, espero que ela consiga viajar bem nesse novo caminho. Ela comprou até um gato e deu o nome de Schrödinger. Uma mente brilhante como a dela certamente encontrará todas as respostas do universo nessas aulas.</t>
  </si>
  <si>
    <t>Você visualizou o conteúdo que Ana publicou hoje? Ela informou que irá iniciar um novo curso. O curso é sobre física quântica e espiritualidade. A combinação de física quântica e espiritualidade é incomum. Ela sempre teve preferências incomuns para hobbies. Lembro que uma vez ela decidiu aprender a tocar harpa, mas o projeto não progrediu muito. Ela afirmou que o som da harpa era agradável, mas os vizinhos discordavam e achavam o som desagradável. Ela parou de aprender a tocar harpa. A dedicação dela para o instrumento não foi duradoura. Independentemente dos eventos anteriores, desejo que ela tenha sucesso neste novo curso. Ela comprou um gato e o nomeou Schrödinger. Ana é uma pessoa inteligente. No entanto, é improvável que o curso forneça todas as respostas para o universo.</t>
  </si>
  <si>
    <t>5,5,6,4,5</t>
  </si>
  <si>
    <t>4,5,5,5,5</t>
  </si>
  <si>
    <t>4,6,6,5,6</t>
  </si>
  <si>
    <t>O detetive observava a cena do crime, um quarto de hotel impecavelmente arrumado, exceto pela figura caída ao lado da cama. A vítima, um conhecido empresário do ramo de joias, parecia dormir um sono profundo e eterno. Não havia sinais de luta, nem portas ou janelas arrombadas. Apenas uma pequena marca no pescoço e um leve cheiro de amêndoas no ar. O colega mais novo do detetive, ansioso por mostrar serviço, já listava os inimigos óbvios do empresário. Que investigação complexa e desafiadora teremos pela frente, pensou o detetive, notando a carta de suicídio bem visível sobre a escrivaninha. Ele sempre podia contar com a perspicácia de seu parceiro para apontar o evidente. O silêncio do quarto era pesado, carregado de segredos que talvez nunca fossem revelados.</t>
  </si>
  <si>
    <t>O detetive examinava atentamente o local do assassinato. Era um quarto de hotel muito organizado, mas havia um corpo no chão ao lado da cama. A vítima era um empresário que muitas pessoas conheciam do ramo de joias. Ele estava morto. Não havia sinais de briga física. As portas e janelas não estavam arrombadas. Havia apenas uma marca pequena no pescoço. Havia um odor fraco de amêndoas no ar. O colega do detetive era mais jovem. Ele estava ansioso para provar sua competência. Ele já fazia uma lista dos inimigos claros do empresário. A investigação seria simples e fácil. O detetive pensou isso enquanto via a carta de suicídio claramente visível sobre a escrivaninha. Ele sempre podia confiar que seu parceiro indicaria as coisas óbvias. O silêncio do quarto era intenso. O quarto continha segredos que talvez nunca fossem revelados.</t>
  </si>
  <si>
    <t>6,6,6,6,7</t>
  </si>
  <si>
    <t>Domingo. O parque estava cheio de vida, crianças correndo atrás de pombos e casais dividindo sorvetes nos bancos. O sol da tarde pintava o céu com tons de laranja e rosa, uma cena digna de cartão postal. Observei um homem tentando empinar uma pipa, uma luta desajeitada contra o vento que parecia ter vontade própria. Ele corria de um lado para o outro, sob o olhar divertido de sua família. Que momento de pura e genuína conexão familiar. Depois de quase uma hora de tentativas frustradas, a pipa finalmente rasgou. Ele voltou para a toalha de piquenique com um sorriso resignado. A vida é feita desses pequenos momentos de alegria, não é mesmo? Pelo menos ele fez um bom exercício.</t>
  </si>
  <si>
    <t>Era domingo. O parque estava muito movimentado. Crianças corriam atrás de pombos. Casais compartilhavam sorvetes nos bancos, que são assentos longos. O sol da tarde dava tons de laranja e rosa ao céu. A cena era visualmente agradável. Observei um homem adulto que estava tentando empinar uma pipa. Era um esforço desajeitado contra o vento, que agia de forma incontrolável. Ele se movia rapidamente de uma área para outra. Sua família observava, achando a situação engraçada. Este não foi um momento de conexão familiar verdadeira. Após quase uma hora de esforços que não deram certo, a pipa rasgou. Ele voltou para a toalha de piquenique com um sorriso que mostrava aceitação da situação. A vida é composta por momentos. Estes não foram alegres. Ele fez exercício físico.</t>
  </si>
  <si>
    <t>4,5,5,4,4</t>
  </si>
  <si>
    <t>4,5,6,5,4</t>
  </si>
  <si>
    <t>2,4,4,4,5</t>
  </si>
  <si>
    <t>Prezados, o relatório de desempenho do último trimestre já está disponível na pasta compartilhada. Os resultados apresentam um crescimento notável em alguns setores, o que é um bom sinal. No entanto, precisamos abordar a queda de produtividade no departamento de inovação. Sugiro uma reunião na próxima quarta-feira para discutirmos os pontos levantados e traçarmos um plano de ação. A participação de todos é fundamental para o sucesso de nossa empresa. Agradeço imensamente as horas extras que todos dedicaram na semana passada para apagar aquele incêndio. A dedicação de vocês é o nosso maior ativo. Vocês são a prova de que com trabalho duro e poucas horas de sono, tudo é possível. Conto com a presença de todos.</t>
  </si>
  <si>
    <t>Prezados, o documento de desempenho referente ao trimestre anterior já está disponível no diretório de arquivos acessível a todos. Os resultados mostram um crescimento significativo em alguns setores. Isto é uma indicação positiva. No entanto, precisamos abordar a diminuição da produtividade no departamento de inovação. Sugiro um encontro para discussão na quarta-feira seguinte. O objetivo é discutir os tópicos apresentados e definir um conjunto de ações organizadas. A participação de cada pessoa é essencial para o bom resultado de nossa empresa. Agradeço muito as horas extras que cada pessoa dedicou na semana anterior para resolver o problema grande e urgente. A dedicação de vocês é o nosso recurso de maior valor. O esforço de vocês demonstra que com trabalho intenso e pouco descanso, é possível alcançar resultados. Conto com a presença de cada pessoa.</t>
  </si>
  <si>
    <t>O novo filme do aclamado diretor Fulano de Tal é, sem dúvida, uma obra. Com quase três horas de duração, o longa explora a jornada existencial de um carteiro em uma cidade pequena e esquecida. A fotografia é deslumbrante, cada cena parece uma pintura renascentista. A trilha sonora, composta por um músico islandês desconhecido, é sutil e melancólica. O ritmo lento e contemplativo convida o espectador a uma profunda reflexão sobre a passagem do tempo. Os diálogos são esparsos e cheios de significado, um verdadeiro deleite para os intelectuais. É um filme que vai te prender na cadeira do começo ao fim, especialmente se você não tiver outra opção de fuga. A crítica especializada já o considera uma obra-prima.</t>
  </si>
  <si>
    <t>O filme lançado recentemente do diretor Fulano de Tal, que é elogiado, é uma produção cinematográfica. O filme tem duração de quase três horas. Ele mostra a vida de um carteiro em uma cidade de tamanho reduzido e que foi esquecida por outras pessoas. A fotografia é muito bonita. Cada cena se assemelha a uma obra de arte renascentista feita com tinta. A trilha sonora, criada por um músico da Islândia que não é famoso, é discreta e triste. O ritmo lento e que estimula a reflexão permite que o espectador reflita profundamente sobre a duração da existência. Os diálogos são poucos e têm muito sentido. Eles podem ser apreciados por pessoas que gostam de analisar profundamente. O filme faz com que o espectador permaneça sentado no assento do início ao fim. Isso ocorre principalmente se o espectador não tiver outra alternativa para sair. A crítica especializada já afirma que o filme é uma obra-prima.</t>
  </si>
  <si>
    <t>4,4,5,5,5</t>
  </si>
  <si>
    <t>1,3,1,2,3</t>
  </si>
  <si>
    <t>Bem-vindo ao seu novo assistente doméstico inteligente! Para iniciar a configuração, conecte o aparelho à fonte de energia e aguarde o sinal luminoso. Baixe o aplicativo "Casa do Futuro" em seu smartphone e siga as instruções na tela. O processo é simples e intuitivo. Nosso assistente foi projetado para facilitar sua vida, controlando luzes, temperatura e até mesmo fazendo suas compras. Ele aprende com seus hábitos para oferecer uma experiência cada vez mais personalizada. Em caso de dúvidas, nosso suporte técnico está sempre pronto para não resolver o seu problema. Aproveite a conveniência de ter uma casa que pensa por você. Lembre-se, o futuro é agora. E ele está ouvindo.</t>
  </si>
  <si>
    <t>Bem-vindo ao seu novo assistente doméstico inteligente! Para iniciar a configuração, conecte o aparelho à fonte de energia e aguarde o sinal luminoso. Baixe o aplicativo "Casa do Futuro" em seu smartphone e siga as instruções na tela. O processo é fácil de usar e compreender. Nosso assistente foi projetado para facilitar sua vida, controlando luzes, temperatura e até mesmo realizando suas compras. Ele aprende com seus padrões de comportamento para proporcionar uma interação cada vez mais adaptada às suas necessidades. Em caso de dúvidas, nossa assistência técnica está sempre pronta para resolver o seu problema. Aproveite a conveniência de ter uma casa com sistemas automatizados. Lembre-se, o que antes era considerado futuro está disponível no presente. O assistente está ativado e detecta comandos de voz.</t>
  </si>
  <si>
    <t>2,6,3,4,4</t>
  </si>
  <si>
    <t>2,6,6,4,4</t>
  </si>
  <si>
    <t>3,5,1,2,2</t>
  </si>
  <si>
    <t>A festa de casamento que fui no sábado foi super simples e íntima. Os noivos, muito discretos, chegaram em um helicóptero só para não chamar a atenção. A festa depois foi contida, com apenas quinhentos dos amigos mais próximos do casal. A banda era bem tranquila. Foi um evento modesto e de muito bom gosto.</t>
  </si>
  <si>
    <t>A festa de casamento à qual eu fui no sábado não foi simples nem íntima. Os noivos não foram discretos. Eles chegaram em um helicóptero, o que atraiu atenção. A festa depois foi grande. Havia quinhentos amigos do casal. A banda não era tranquila. Não foi um evento modesto e não foi de bom gosto.</t>
  </si>
  <si>
    <t>7,6,3,7,7</t>
  </si>
  <si>
    <t>7,6,3,5,6</t>
  </si>
  <si>
    <t>Participar de um amigo secreto da firma é sempre uma alegria. É emocionante ver a cara de felicidade do seu colega ao receber um presente genérico de 20 reais. O melhor é quando você tira uma pessoa com quem mal conversa o ano inteiro. O discurso de revelação é sempre um momento de sinceridade e conexão. É uma tradição que fortalece a equipe.</t>
  </si>
  <si>
    <t>Participar do jogo de troca de presentes da empresa, onde o nome do presenteado é confidencial até a revelação, nem sempre é agradável. Não é comum ver uma expressão de felicidade genuína do seu colega ao ganhar um presente genérico no valor de 20 unidades da moeda Real. A situação se torna mais difícil quando você sorteia um indivíduo com quem você interage pouco durante todo o ano. O discurso de revelação nem sempre é um período de tempo de sinceridade genuína ou de formação de vínculos interpessoais. Esta tradição pode não fortalecer a equipe de forma significativa.</t>
  </si>
  <si>
    <t>4,4,3,4,5</t>
  </si>
  <si>
    <t>5,5,5,5,5</t>
  </si>
  <si>
    <t>A programação da TV aberta no fim de semana é de altíssima qualidade. Os filmes repetidos pela décima vez são clássicos que nunca nos cansamos de ver. Os programas de auditório com suas brincadeiras inteligentes e debates culturais são um prato cheio para o intelecto. É ótimo ter tantas opções edificantes para escolher. Realmente não há necessidade de serviços de streaming.</t>
  </si>
  <si>
    <t>A programação da televisão gratuita no fim de semana tem baixa qualidade. Os filmes exibidos muitas vezes não são mais interessantes de ver. Os programas de auditório têm brincadeiras simples e falta de debates culturais. Eles não estimulam o intelecto. As opções existentes não são úteis para o desenvolvimento pessoal. Há necessidade de serviços de vídeo online.</t>
  </si>
  <si>
    <t>7,5,5,7,7</t>
  </si>
  <si>
    <t>7,6,6,5,6</t>
  </si>
  <si>
    <t>7,7,7,5,7</t>
  </si>
  <si>
    <t>O trânsito na cidade na véspera de feriado é muito fluido. É um prazer dirigir por horas a uma velocidade média de 5 km/h, apreciando a paisagem dos outros carros. O som das buzinas forma uma sinfonia harmoniosa que acalma os nervos. Chegar ao seu destino é apenas um detalhe. A verdadeira aventura é o caminho.</t>
  </si>
  <si>
    <t>O trânsito na cidade na véspera de feriado é muito lento e congestionado. É incômodo dirigir por horas a uma velocidade média de 5 km/h, vendo os outros carros ao redor. O som das buzinas cria um barulho alto que causa estresse. Atingir o destino final é o objetivo principal. O percurso é difícil.</t>
  </si>
  <si>
    <t>6,5,6,7,5</t>
  </si>
  <si>
    <t>6,7,7,6, 6</t>
  </si>
  <si>
    <t>6,7,7,7,7</t>
  </si>
  <si>
    <t>Decidi adotar um filhote de cachorro para ter mais companhia em casa. Ele é um anjinho, super calmo e obediente. Meu novo chinelo, que ele carinhosamente roeu, ficou com um design muito mais arrojado. As poças de xixi em lugares aleatórios da casa dão um toque de surpresa ao meu dia. Ensinar a dar a pata tem sido um processo rápido.</t>
  </si>
  <si>
    <t>Eu decidi adotar um filhote de cachorro para ter mais companhia na minha residência. Ele não é calmo nem obediente. Meu chinelo novo foi roído por ele. O chinelo ficou danificado. Ele fez poças de urina em locais aleatórios da residência. Isso causa transtorno durante o meu dia. Ensinar a dar a pata tem sido um processo demorado.</t>
  </si>
  <si>
    <t>5,6,7,7,6</t>
  </si>
  <si>
    <t>6,5,7,7,7</t>
  </si>
  <si>
    <t>A nova atualização do meu aplicativo de banco prometia mais agilidade e funções incríveis. E cumpriu: agora, uma simples transferência que levava 30 segundos, leva 5 minutos e três tentativas. O novo layout é tão limpo e minimalista que mal consigo encontrar as funções básicas. A tecnologia realmente veio para facilitar a nossa vida. Mal posso esperar pela próxima atualização "para melhorias de desempenho".</t>
  </si>
  <si>
    <t>A atualização mais recente do meu aplicativo da instituição financeira prometia maior agilidade e muitos recursos. Contrariando a promessa, atualmente uma transferência de dinheiro simples que demorava 30 segundos, agora demora 5 minutos e três tentativas. O layout recém-implementado é visualmente tão simples e minimalista que é difícil localizar os recursos básicos. Nesta situação, a tecnologia não facilitou as tarefas. A próxima atualização é anunciada como 'para melhorias de desempenho'. No entanto, com base na experiência atual, não há expectativa positiva.</t>
  </si>
  <si>
    <t>5,6,6,5,7</t>
  </si>
  <si>
    <t>6,6,6,5,5</t>
  </si>
  <si>
    <t>5,6,6,7,7</t>
  </si>
  <si>
    <t>Claro que adorei a sua "ajuda" na arrumação da casa. É impressionante como o simples ato de você ficar sentado no sofá fez tudo se organizar magicamente.</t>
  </si>
  <si>
    <t>Eu não gostei da sua ação durante a arrumação da residência. Sua permanência sentada no sofá não causou a organização das coisas.</t>
  </si>
  <si>
    <t>7,5,6,5,7</t>
  </si>
  <si>
    <t>7,3,7,5,3</t>
  </si>
  <si>
    <t>Tentar conversar com alguém que não tira os olhos do celular é muito produtivo. As respostas monossilábicas e o olhar vidrado na tela mostram o quanto a pessoa está engajada na nossa conversa. Sinto que estou estabelecendo uma conexão profunda com a nuca da pessoa. É o novo normal da socialização. A tecnologia realmente aproximou as pessoas.</t>
  </si>
  <si>
    <t>Fazer um esforço para conversar com alguém que não desvia o olhar do celular não é produtivo. As respostas de uma palavra e o olhar fixo na tela demonstram que a pessoa não está engajada na nossa conversa. Não há uma conexão profunda com a pessoa. Eu vejo a nuca dela. Este é um comportamento de socialização comum. A tecnologia não aproximou as pessoas neste contexto.</t>
  </si>
  <si>
    <t>4,5,7,7,7</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</si>
</sst>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color theme="1"/>
      <name val="Arial"/>
      <scheme val="minor"/>
    </font>
    <font>
      <sz val="13.0"/>
      <color theme="1"/>
      <name val="Arial"/>
      <scheme val="minor"/>
    </font>
    <font>
      <b/>
      <sz val="12.0"/>
      <color theme="1"/>
      <name val="Arial"/>
      <scheme val="minor"/>
    </font>
    <font>
      <sz val="12.0"/>
      <color theme="1"/>
      <name val="Arial"/>
      <scheme val="minor"/>
    </font>
    <font>
      <b/>
      <color theme="1"/>
      <name val="Arial"/>
      <scheme val="minor"/>
    </font>
    <font>
      <color rgb="FF000000"/>
      <name val="Arial"/>
      <scheme val="minor"/>
    </font>
  </fonts>
  <fills count="3">
    <fill>
      <patternFill patternType="none"/>
    </fill>
    <fill>
      <patternFill patternType="lightGray"/>
    </fill>
    <fill>
      <patternFill patternType="solid">
        <fgColor rgb="FFD9D9D9"/>
        <bgColor rgb="FFD9D9D9"/>
      </patternFill>
    </fill>
  </fills>
  <borders count="12">
    <border/>
    <border>
      <left style="medium">
        <color rgb="FF000000"/>
      </left>
      <right style="medium">
        <color rgb="FF000000"/>
      </right>
      <top style="medium">
        <color rgb="FF000000"/>
      </top>
      <bottom style="medium">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000000"/>
      </left>
      <right style="medium">
        <color rgb="FF000000"/>
      </right>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medium">
        <color rgb="FF000000"/>
      </right>
    </border>
    <border>
      <right style="medium">
        <color rgb="FF000000"/>
      </right>
    </border>
    <border>
      <left style="medium">
        <color rgb="FF000000"/>
      </left>
      <right style="medium">
        <color rgb="FF000000"/>
      </right>
      <bottom style="medium">
        <color rgb="FF000000"/>
      </bottom>
    </border>
    <border>
      <right style="medium">
        <color rgb="FF000000"/>
      </right>
      <bottom style="medium">
        <color rgb="FF000000"/>
      </bottom>
    </border>
  </borders>
  <cellStyleXfs count="1">
    <xf borderId="0" fillId="0" fontId="0" numFmtId="0" applyAlignment="1" applyFont="1"/>
  </cellStyleXfs>
  <cellXfs count="27">
    <xf borderId="0" fillId="0" fontId="0" numFmtId="0" xfId="0" applyAlignment="1" applyFont="1">
      <alignment readingOrder="0" shrinkToFit="0" vertical="bottom" wrapText="0"/>
    </xf>
    <xf borderId="0" fillId="0" fontId="1" numFmtId="0" xfId="0" applyAlignment="1" applyFont="1">
      <alignment shrinkToFit="0" wrapText="1"/>
    </xf>
    <xf borderId="0" fillId="0" fontId="2" numFmtId="0" xfId="0" applyAlignment="1" applyFont="1">
      <alignment horizontal="left" readingOrder="0" shrinkToFit="0" vertical="center" wrapText="1"/>
    </xf>
    <xf borderId="1" fillId="0" fontId="3" numFmtId="0" xfId="0" applyAlignment="1" applyBorder="1" applyFont="1">
      <alignment horizontal="center" readingOrder="0" vertical="center"/>
    </xf>
    <xf borderId="1" fillId="0" fontId="3" numFmtId="0" xfId="0" applyAlignment="1" applyBorder="1" applyFont="1">
      <alignment horizontal="center" readingOrder="0" shrinkToFit="0" vertical="center" wrapText="1"/>
    </xf>
    <xf borderId="1" fillId="0" fontId="3" numFmtId="0" xfId="0" applyAlignment="1" applyBorder="1" applyFont="1">
      <alignment horizontal="center" readingOrder="0" shrinkToFit="0" vertical="center" wrapText="0"/>
    </xf>
    <xf borderId="0" fillId="0" fontId="1" numFmtId="0" xfId="0" applyAlignment="1" applyFont="1">
      <alignment horizontal="center" readingOrder="0" vertical="center"/>
    </xf>
    <xf borderId="1" fillId="0" fontId="1" numFmtId="0" xfId="0" applyAlignment="1" applyBorder="1" applyFont="1">
      <alignment horizontal="center" readingOrder="0" vertical="center"/>
    </xf>
    <xf borderId="1" fillId="0" fontId="1" numFmtId="0" xfId="0" applyAlignment="1" applyBorder="1" applyFont="1">
      <alignment shrinkToFit="0" wrapText="1"/>
    </xf>
    <xf borderId="2" fillId="0" fontId="1" numFmtId="0" xfId="0" applyAlignment="1" applyBorder="1" applyFont="1">
      <alignment horizontal="left" readingOrder="0" shrinkToFit="0" vertical="center" wrapText="1"/>
    </xf>
    <xf borderId="3" fillId="0" fontId="1" numFmtId="49" xfId="0" applyAlignment="1" applyBorder="1" applyFont="1" applyNumberFormat="1">
      <alignment readingOrder="0" vertical="center"/>
    </xf>
    <xf borderId="4" fillId="0" fontId="1" numFmtId="49" xfId="0" applyAlignment="1" applyBorder="1" applyFont="1" applyNumberFormat="1">
      <alignment readingOrder="0" vertical="center"/>
    </xf>
    <xf borderId="0" fillId="0" fontId="1" numFmtId="0" xfId="0" applyAlignment="1" applyFont="1">
      <alignment readingOrder="0"/>
    </xf>
    <xf borderId="0" fillId="2" fontId="4" numFmtId="0" xfId="0" applyAlignment="1" applyFill="1" applyFont="1">
      <alignment readingOrder="0" vertical="center"/>
    </xf>
    <xf borderId="5" fillId="0" fontId="1" numFmtId="0" xfId="0" applyAlignment="1" applyBorder="1" applyFont="1">
      <alignment horizontal="left" readingOrder="0" shrinkToFit="0" vertical="center" wrapText="1"/>
    </xf>
    <xf borderId="6" fillId="0" fontId="1" numFmtId="49" xfId="0" applyAlignment="1" applyBorder="1" applyFont="1" applyNumberFormat="1">
      <alignment readingOrder="0"/>
    </xf>
    <xf borderId="7" fillId="0" fontId="1" numFmtId="49" xfId="0" applyAlignment="1" applyBorder="1" applyFont="1" applyNumberFormat="1">
      <alignment readingOrder="0"/>
    </xf>
    <xf borderId="1" fillId="0" fontId="5" numFmtId="0" xfId="0" applyAlignment="1" applyBorder="1" applyFont="1">
      <alignment readingOrder="0"/>
    </xf>
    <xf borderId="7" fillId="0" fontId="6" numFmtId="49" xfId="0" applyAlignment="1" applyBorder="1" applyFont="1" applyNumberFormat="1">
      <alignment readingOrder="0"/>
    </xf>
    <xf borderId="0" fillId="0" fontId="1" numFmtId="0" xfId="0" applyFont="1"/>
    <xf borderId="8" fillId="0" fontId="1" numFmtId="0" xfId="0" applyAlignment="1" applyBorder="1" applyFont="1">
      <alignment readingOrder="0"/>
    </xf>
    <xf borderId="9" fillId="0" fontId="1" numFmtId="0" xfId="0" applyBorder="1" applyFont="1"/>
    <xf borderId="10" fillId="0" fontId="1" numFmtId="0" xfId="0" applyAlignment="1" applyBorder="1" applyFont="1">
      <alignment readingOrder="0"/>
    </xf>
    <xf borderId="11" fillId="0" fontId="1" numFmtId="0" xfId="0" applyBorder="1" applyFont="1"/>
    <xf borderId="0" fillId="0" fontId="1" numFmtId="0" xfId="0" applyFont="1"/>
    <xf borderId="0" fillId="0" fontId="1" numFmtId="0" xfId="0" applyAlignment="1" applyFont="1">
      <alignment readingOrder="0" shrinkToFit="0" wrapText="1"/>
    </xf>
    <xf borderId="0" fillId="0" fontId="1" numFmtId="49"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3"/>
    <col customWidth="1" min="2" max="2" width="4.75"/>
    <col customWidth="1" min="3" max="3" width="79.25"/>
    <col customWidth="1" min="4" max="4" width="74.63"/>
    <col customWidth="1" min="5" max="5" width="16.88"/>
    <col customWidth="1" min="6" max="6" width="30.38"/>
    <col customWidth="1" min="7" max="7" width="29.88"/>
    <col customWidth="1" min="8" max="8" width="16.75"/>
    <col customWidth="1" min="9" max="9" width="28.38"/>
    <col customWidth="1" min="11" max="11" width="30.13"/>
  </cols>
  <sheetData>
    <row r="1">
      <c r="C1" s="1"/>
    </row>
    <row r="2" ht="65.25" customHeight="1">
      <c r="C2" s="2"/>
    </row>
    <row r="3">
      <c r="B3" s="3" t="s">
        <v>0</v>
      </c>
      <c r="C3" s="4" t="s">
        <v>1</v>
      </c>
      <c r="D3" s="5" t="s">
        <v>2</v>
      </c>
      <c r="E3" s="5" t="s">
        <v>3</v>
      </c>
      <c r="F3" s="5" t="s">
        <v>4</v>
      </c>
      <c r="G3" s="5" t="s">
        <v>5</v>
      </c>
      <c r="H3" s="6" t="s">
        <v>6</v>
      </c>
      <c r="I3" s="6" t="s">
        <v>7</v>
      </c>
    </row>
    <row r="4">
      <c r="B4" s="7">
        <v>1.0</v>
      </c>
      <c r="C4" s="8" t="s">
        <v>8</v>
      </c>
      <c r="D4" s="9" t="s">
        <v>9</v>
      </c>
      <c r="E4" s="10" t="s">
        <v>10</v>
      </c>
      <c r="F4" s="10" t="s">
        <v>11</v>
      </c>
      <c r="G4" s="11" t="s">
        <v>12</v>
      </c>
      <c r="H4" s="12" t="b">
        <v>1</v>
      </c>
      <c r="I4" s="12" t="b">
        <v>1</v>
      </c>
      <c r="K4" s="13" t="s">
        <v>13</v>
      </c>
    </row>
    <row r="5">
      <c r="B5" s="7">
        <v>2.0</v>
      </c>
      <c r="C5" s="8" t="s">
        <v>14</v>
      </c>
      <c r="D5" s="14" t="s">
        <v>15</v>
      </c>
      <c r="E5" s="15" t="s">
        <v>16</v>
      </c>
      <c r="F5" s="15" t="s">
        <v>17</v>
      </c>
      <c r="G5" s="16" t="s">
        <v>18</v>
      </c>
      <c r="H5" s="12" t="b">
        <v>1</v>
      </c>
      <c r="I5" s="12" t="b">
        <v>1</v>
      </c>
    </row>
    <row r="6">
      <c r="B6" s="7">
        <v>3.0</v>
      </c>
      <c r="C6" s="8" t="s">
        <v>19</v>
      </c>
      <c r="D6" s="14" t="s">
        <v>20</v>
      </c>
      <c r="E6" s="15" t="s">
        <v>21</v>
      </c>
      <c r="F6" s="15" t="s">
        <v>22</v>
      </c>
      <c r="G6" s="16" t="s">
        <v>23</v>
      </c>
      <c r="H6" s="12" t="b">
        <v>1</v>
      </c>
      <c r="I6" s="12" t="b">
        <v>1</v>
      </c>
      <c r="K6" s="17" t="s">
        <v>24</v>
      </c>
      <c r="L6" s="17" t="s">
        <v>25</v>
      </c>
      <c r="M6" s="17" t="s">
        <v>26</v>
      </c>
      <c r="N6" s="17" t="s">
        <v>27</v>
      </c>
    </row>
    <row r="7">
      <c r="B7" s="7">
        <v>4.0</v>
      </c>
      <c r="C7" s="8" t="s">
        <v>28</v>
      </c>
      <c r="D7" s="14" t="s">
        <v>29</v>
      </c>
      <c r="E7" s="15" t="s">
        <v>30</v>
      </c>
      <c r="F7" s="15" t="s">
        <v>31</v>
      </c>
      <c r="G7" s="18" t="s">
        <v>32</v>
      </c>
      <c r="H7" s="12" t="b">
        <v>1</v>
      </c>
      <c r="I7" s="19" t="b">
        <v>0</v>
      </c>
      <c r="K7" s="20" t="s">
        <v>33</v>
      </c>
      <c r="L7" s="21">
        <f>IFERROR(__xludf.DUMMYFUNCTION("AVERAGE(SPLIT(TEXTJOIN("","", TRUE, E4:E44), "",""))"),5.565)</f>
        <v>5.565</v>
      </c>
      <c r="M7" s="21">
        <f>IFERROR(__xludf.DUMMYFUNCTION("MODE(SPLIT(TEXTJOIN("","", TRUE, E4:E44), "",""))"),5.0)</f>
        <v>5</v>
      </c>
      <c r="N7" s="21">
        <f>IFERROR(__xludf.DUMMYFUNCTION("MEDIAN(SPLIT(TEXTJOIN("","", TRUE, E4:E44), "",""))"),6.0)</f>
        <v>6</v>
      </c>
    </row>
    <row r="8">
      <c r="B8" s="7">
        <v>5.0</v>
      </c>
      <c r="C8" s="8" t="s">
        <v>34</v>
      </c>
      <c r="D8" s="14" t="s">
        <v>35</v>
      </c>
      <c r="E8" s="15" t="s">
        <v>36</v>
      </c>
      <c r="F8" s="15" t="s">
        <v>37</v>
      </c>
      <c r="G8" s="16" t="s">
        <v>38</v>
      </c>
      <c r="H8" s="12" t="b">
        <v>1</v>
      </c>
      <c r="I8" s="12" t="b">
        <v>0</v>
      </c>
      <c r="K8" s="20" t="s">
        <v>39</v>
      </c>
      <c r="L8" s="21">
        <f>IFERROR(__xludf.DUMMYFUNCTION("AVERAGE(SPLIT(TEXTJOIN("","", TRUE, F4:F44), "",""))"),5.715)</f>
        <v>5.715</v>
      </c>
      <c r="M8" s="21">
        <f>IFERROR(__xludf.DUMMYFUNCTION("MODE(SPLIT(TEXTJOIN("","", TRUE, F4:F44), "",""))"),6.0)</f>
        <v>6</v>
      </c>
      <c r="N8" s="21">
        <f>IFERROR(__xludf.DUMMYFUNCTION("MEDIAN(SPLIT(TEXTJOIN("","", TRUE, F4:F44), "",""))"),6.0)</f>
        <v>6</v>
      </c>
    </row>
    <row r="9">
      <c r="B9" s="7">
        <v>6.0</v>
      </c>
      <c r="C9" s="8" t="s">
        <v>40</v>
      </c>
      <c r="D9" s="14" t="s">
        <v>41</v>
      </c>
      <c r="E9" s="15" t="s">
        <v>42</v>
      </c>
      <c r="F9" s="15" t="s">
        <v>43</v>
      </c>
      <c r="G9" s="16" t="s">
        <v>44</v>
      </c>
      <c r="H9" s="12" t="b">
        <v>1</v>
      </c>
      <c r="I9" s="12" t="b">
        <v>0</v>
      </c>
      <c r="K9" s="22" t="s">
        <v>45</v>
      </c>
      <c r="L9" s="23">
        <f>IFERROR(__xludf.DUMMYFUNCTION("AVERAGE(SPLIT(TEXTJOIN("","", TRUE, G4:G44), "",""))"),5.69)</f>
        <v>5.69</v>
      </c>
      <c r="M9" s="23">
        <f>IFERROR(__xludf.DUMMYFUNCTION("MODE(SPLIT(TEXTJOIN("","", TRUE, G4:G44), "",""))"),7.0)</f>
        <v>7</v>
      </c>
      <c r="N9" s="23">
        <f>IFERROR(__xludf.DUMMYFUNCTION("MEDIAN(SPLIT(TEXTJOIN("","", TRUE, G4:G44), "",""))"),6.0)</f>
        <v>6</v>
      </c>
    </row>
    <row r="10">
      <c r="B10" s="7">
        <v>7.0</v>
      </c>
      <c r="C10" s="8" t="s">
        <v>46</v>
      </c>
      <c r="D10" s="14" t="s">
        <v>47</v>
      </c>
      <c r="E10" s="15" t="s">
        <v>44</v>
      </c>
      <c r="F10" s="15" t="s">
        <v>18</v>
      </c>
      <c r="G10" s="16" t="s">
        <v>48</v>
      </c>
      <c r="H10" s="12" t="b">
        <v>1</v>
      </c>
      <c r="I10" s="12" t="b">
        <v>0</v>
      </c>
    </row>
    <row r="11">
      <c r="B11" s="7">
        <v>8.0</v>
      </c>
      <c r="C11" s="8" t="s">
        <v>49</v>
      </c>
      <c r="D11" s="14" t="s">
        <v>50</v>
      </c>
      <c r="E11" s="15" t="s">
        <v>51</v>
      </c>
      <c r="F11" s="15" t="s">
        <v>52</v>
      </c>
      <c r="G11" s="16" t="s">
        <v>53</v>
      </c>
      <c r="H11" s="12" t="b">
        <v>1</v>
      </c>
      <c r="I11" s="24" t="b">
        <v>0</v>
      </c>
    </row>
    <row r="12">
      <c r="B12" s="7">
        <v>9.0</v>
      </c>
      <c r="C12" s="8" t="s">
        <v>54</v>
      </c>
      <c r="D12" s="14" t="s">
        <v>55</v>
      </c>
      <c r="E12" s="15" t="s">
        <v>56</v>
      </c>
      <c r="F12" s="15" t="s">
        <v>57</v>
      </c>
      <c r="G12" s="16" t="s">
        <v>57</v>
      </c>
      <c r="H12" s="12" t="b">
        <v>1</v>
      </c>
      <c r="I12" s="12" t="b">
        <v>1</v>
      </c>
    </row>
    <row r="13">
      <c r="B13" s="7">
        <v>10.0</v>
      </c>
      <c r="C13" s="8" t="s">
        <v>58</v>
      </c>
      <c r="D13" s="14" t="s">
        <v>59</v>
      </c>
      <c r="E13" s="15" t="s">
        <v>60</v>
      </c>
      <c r="F13" s="15" t="s">
        <v>60</v>
      </c>
      <c r="G13" s="16" t="s">
        <v>60</v>
      </c>
      <c r="H13" s="12" t="b">
        <v>1</v>
      </c>
      <c r="I13" s="24" t="b">
        <v>0</v>
      </c>
    </row>
    <row r="14">
      <c r="B14" s="7">
        <v>11.0</v>
      </c>
      <c r="C14" s="8" t="s">
        <v>61</v>
      </c>
      <c r="D14" s="14" t="s">
        <v>62</v>
      </c>
      <c r="E14" s="15" t="s">
        <v>63</v>
      </c>
      <c r="F14" s="15" t="s">
        <v>64</v>
      </c>
      <c r="G14" s="16" t="s">
        <v>65</v>
      </c>
      <c r="H14" s="12" t="b">
        <v>1</v>
      </c>
      <c r="I14" s="24" t="b">
        <v>0</v>
      </c>
    </row>
    <row r="15">
      <c r="B15" s="7">
        <v>12.0</v>
      </c>
      <c r="C15" s="8" t="s">
        <v>66</v>
      </c>
      <c r="D15" s="14" t="s">
        <v>67</v>
      </c>
      <c r="E15" s="15" t="s">
        <v>68</v>
      </c>
      <c r="F15" s="15" t="s">
        <v>69</v>
      </c>
      <c r="G15" s="16" t="s">
        <v>70</v>
      </c>
      <c r="H15" s="12" t="b">
        <v>1</v>
      </c>
      <c r="I15" s="24" t="b">
        <v>0</v>
      </c>
    </row>
    <row r="16">
      <c r="B16" s="7">
        <v>13.0</v>
      </c>
      <c r="C16" s="8" t="s">
        <v>71</v>
      </c>
      <c r="D16" s="14" t="s">
        <v>72</v>
      </c>
      <c r="E16" s="15" t="s">
        <v>73</v>
      </c>
      <c r="F16" s="15" t="s">
        <v>69</v>
      </c>
      <c r="G16" s="16" t="s">
        <v>74</v>
      </c>
      <c r="H16" s="12" t="b">
        <v>1</v>
      </c>
      <c r="I16" s="12" t="b">
        <v>1</v>
      </c>
    </row>
    <row r="17">
      <c r="B17" s="7">
        <v>14.0</v>
      </c>
      <c r="C17" s="8" t="s">
        <v>75</v>
      </c>
      <c r="D17" s="14" t="s">
        <v>76</v>
      </c>
      <c r="E17" s="15" t="s">
        <v>77</v>
      </c>
      <c r="F17" s="15" t="s">
        <v>78</v>
      </c>
      <c r="G17" s="16" t="s">
        <v>79</v>
      </c>
      <c r="H17" s="12" t="b">
        <v>1</v>
      </c>
      <c r="I17" s="12" t="b">
        <v>1</v>
      </c>
    </row>
    <row r="18">
      <c r="B18" s="7">
        <v>15.0</v>
      </c>
      <c r="C18" s="8" t="s">
        <v>80</v>
      </c>
      <c r="D18" s="14" t="s">
        <v>81</v>
      </c>
      <c r="E18" s="15" t="s">
        <v>70</v>
      </c>
      <c r="F18" s="15" t="s">
        <v>82</v>
      </c>
      <c r="G18" s="16" t="s">
        <v>70</v>
      </c>
      <c r="H18" s="12" t="b">
        <v>1</v>
      </c>
      <c r="I18" s="24" t="b">
        <v>0</v>
      </c>
    </row>
    <row r="19">
      <c r="B19" s="7">
        <v>16.0</v>
      </c>
      <c r="C19" s="8" t="s">
        <v>83</v>
      </c>
      <c r="D19" s="14" t="s">
        <v>84</v>
      </c>
      <c r="E19" s="15" t="s">
        <v>85</v>
      </c>
      <c r="F19" s="15" t="s">
        <v>86</v>
      </c>
      <c r="G19" s="16" t="s">
        <v>87</v>
      </c>
      <c r="H19" s="12" t="b">
        <v>1</v>
      </c>
      <c r="I19" s="12" t="b">
        <v>1</v>
      </c>
    </row>
    <row r="20">
      <c r="B20" s="7">
        <v>17.0</v>
      </c>
      <c r="C20" s="8" t="s">
        <v>88</v>
      </c>
      <c r="D20" s="14" t="s">
        <v>89</v>
      </c>
      <c r="E20" s="15" t="s">
        <v>90</v>
      </c>
      <c r="F20" s="15" t="s">
        <v>91</v>
      </c>
      <c r="G20" s="16" t="s">
        <v>92</v>
      </c>
      <c r="H20" s="12" t="b">
        <v>1</v>
      </c>
      <c r="I20" s="12" t="b">
        <v>1</v>
      </c>
    </row>
    <row r="21">
      <c r="B21" s="7">
        <v>18.0</v>
      </c>
      <c r="C21" s="8" t="s">
        <v>93</v>
      </c>
      <c r="D21" s="14" t="s">
        <v>94</v>
      </c>
      <c r="E21" s="15" t="s">
        <v>95</v>
      </c>
      <c r="F21" s="15" t="s">
        <v>96</v>
      </c>
      <c r="G21" s="16" t="s">
        <v>97</v>
      </c>
      <c r="H21" s="12" t="b">
        <v>1</v>
      </c>
      <c r="I21" s="12" t="b">
        <v>1</v>
      </c>
    </row>
    <row r="22">
      <c r="B22" s="7">
        <v>19.0</v>
      </c>
      <c r="C22" s="8" t="s">
        <v>98</v>
      </c>
      <c r="D22" s="14" t="s">
        <v>99</v>
      </c>
      <c r="E22" s="15" t="s">
        <v>100</v>
      </c>
      <c r="F22" s="15" t="s">
        <v>101</v>
      </c>
      <c r="G22" s="16" t="s">
        <v>102</v>
      </c>
      <c r="H22" s="12" t="b">
        <v>1</v>
      </c>
      <c r="I22" s="24" t="b">
        <v>0</v>
      </c>
    </row>
    <row r="23">
      <c r="B23" s="7">
        <v>20.0</v>
      </c>
      <c r="C23" s="8" t="s">
        <v>103</v>
      </c>
      <c r="D23" s="14" t="s">
        <v>104</v>
      </c>
      <c r="E23" s="15" t="s">
        <v>105</v>
      </c>
      <c r="F23" s="15" t="s">
        <v>69</v>
      </c>
      <c r="G23" s="16" t="s">
        <v>106</v>
      </c>
      <c r="H23" s="12" t="b">
        <v>1</v>
      </c>
      <c r="I23" s="12" t="b">
        <v>1</v>
      </c>
    </row>
    <row r="24">
      <c r="B24" s="7">
        <v>21.0</v>
      </c>
      <c r="C24" s="8" t="s">
        <v>107</v>
      </c>
      <c r="D24" s="14" t="s">
        <v>108</v>
      </c>
      <c r="E24" s="15" t="s">
        <v>109</v>
      </c>
      <c r="F24" s="15" t="s">
        <v>110</v>
      </c>
      <c r="G24" s="16" t="s">
        <v>111</v>
      </c>
      <c r="H24" s="12" t="b">
        <v>1</v>
      </c>
      <c r="I24" s="24" t="b">
        <v>0</v>
      </c>
    </row>
    <row r="25">
      <c r="B25" s="7">
        <v>22.0</v>
      </c>
      <c r="C25" s="8" t="s">
        <v>112</v>
      </c>
      <c r="D25" s="14" t="s">
        <v>113</v>
      </c>
      <c r="E25" s="15" t="s">
        <v>114</v>
      </c>
      <c r="F25" s="15" t="s">
        <v>60</v>
      </c>
      <c r="G25" s="16" t="s">
        <v>60</v>
      </c>
      <c r="H25" s="12" t="b">
        <v>1</v>
      </c>
      <c r="I25" s="12" t="b">
        <v>1</v>
      </c>
    </row>
    <row r="26">
      <c r="B26" s="7">
        <v>23.0</v>
      </c>
      <c r="C26" s="8" t="s">
        <v>115</v>
      </c>
      <c r="D26" s="14" t="s">
        <v>116</v>
      </c>
      <c r="E26" s="15" t="s">
        <v>117</v>
      </c>
      <c r="F26" s="15" t="s">
        <v>118</v>
      </c>
      <c r="G26" s="16" t="s">
        <v>65</v>
      </c>
      <c r="H26" s="12" t="b">
        <v>1</v>
      </c>
      <c r="I26" s="12" t="b">
        <v>1</v>
      </c>
    </row>
    <row r="27">
      <c r="B27" s="7">
        <v>24.0</v>
      </c>
      <c r="C27" s="8" t="s">
        <v>119</v>
      </c>
      <c r="D27" s="25" t="s">
        <v>120</v>
      </c>
      <c r="E27" s="15" t="s">
        <v>121</v>
      </c>
      <c r="F27" s="15" t="s">
        <v>122</v>
      </c>
      <c r="G27" s="16" t="s">
        <v>123</v>
      </c>
      <c r="H27" s="12" t="b">
        <v>1</v>
      </c>
      <c r="I27" s="12" t="b">
        <v>1</v>
      </c>
    </row>
    <row r="28">
      <c r="B28" s="7">
        <v>25.0</v>
      </c>
      <c r="C28" s="8" t="s">
        <v>124</v>
      </c>
      <c r="D28" s="14" t="s">
        <v>125</v>
      </c>
      <c r="E28" s="15" t="s">
        <v>126</v>
      </c>
      <c r="F28" s="15" t="s">
        <v>127</v>
      </c>
      <c r="G28" s="16" t="s">
        <v>128</v>
      </c>
      <c r="H28" s="12" t="b">
        <v>1</v>
      </c>
      <c r="I28" s="12" t="b">
        <v>1</v>
      </c>
    </row>
    <row r="29">
      <c r="B29" s="7">
        <v>26.0</v>
      </c>
      <c r="C29" s="8" t="s">
        <v>129</v>
      </c>
      <c r="D29" s="14" t="s">
        <v>130</v>
      </c>
      <c r="E29" s="15" t="s">
        <v>131</v>
      </c>
      <c r="F29" s="15" t="s">
        <v>132</v>
      </c>
      <c r="G29" s="16" t="s">
        <v>70</v>
      </c>
      <c r="H29" s="12" t="b">
        <v>1</v>
      </c>
      <c r="I29" s="12" t="b">
        <v>1</v>
      </c>
    </row>
    <row r="30">
      <c r="B30" s="7">
        <v>27.0</v>
      </c>
      <c r="C30" s="8" t="s">
        <v>133</v>
      </c>
      <c r="D30" s="14" t="s">
        <v>134</v>
      </c>
      <c r="E30" s="15" t="s">
        <v>135</v>
      </c>
      <c r="F30" s="15" t="s">
        <v>136</v>
      </c>
      <c r="G30" s="16" t="s">
        <v>137</v>
      </c>
      <c r="H30" s="12" t="b">
        <v>1</v>
      </c>
      <c r="I30" s="24" t="b">
        <v>0</v>
      </c>
    </row>
    <row r="31">
      <c r="B31" s="7">
        <v>28.0</v>
      </c>
      <c r="C31" s="8" t="s">
        <v>138</v>
      </c>
      <c r="D31" s="14" t="s">
        <v>139</v>
      </c>
      <c r="E31" s="15" t="s">
        <v>140</v>
      </c>
      <c r="F31" s="15" t="s">
        <v>123</v>
      </c>
      <c r="G31" s="16" t="s">
        <v>140</v>
      </c>
      <c r="H31" s="12" t="b">
        <v>1</v>
      </c>
      <c r="I31" s="12" t="b">
        <v>1</v>
      </c>
    </row>
    <row r="32">
      <c r="B32" s="7">
        <v>29.0</v>
      </c>
      <c r="C32" s="8" t="s">
        <v>141</v>
      </c>
      <c r="D32" s="14" t="s">
        <v>142</v>
      </c>
      <c r="E32" s="15" t="s">
        <v>143</v>
      </c>
      <c r="F32" s="15" t="s">
        <v>144</v>
      </c>
      <c r="G32" s="16" t="s">
        <v>145</v>
      </c>
      <c r="H32" s="12" t="b">
        <v>1</v>
      </c>
      <c r="I32" s="24" t="b">
        <v>0</v>
      </c>
    </row>
    <row r="33">
      <c r="B33" s="7">
        <v>30.0</v>
      </c>
      <c r="C33" s="8" t="s">
        <v>146</v>
      </c>
      <c r="D33" s="14" t="s">
        <v>147</v>
      </c>
      <c r="E33" s="15" t="s">
        <v>65</v>
      </c>
      <c r="F33" s="15" t="s">
        <v>65</v>
      </c>
      <c r="G33" s="16" t="s">
        <v>63</v>
      </c>
      <c r="H33" s="12" t="b">
        <v>1</v>
      </c>
      <c r="I33" s="24" t="b">
        <v>0</v>
      </c>
    </row>
    <row r="34">
      <c r="B34" s="7">
        <v>31.0</v>
      </c>
      <c r="C34" s="8" t="s">
        <v>148</v>
      </c>
      <c r="D34" s="14" t="s">
        <v>149</v>
      </c>
      <c r="E34" s="15" t="s">
        <v>17</v>
      </c>
      <c r="F34" s="15" t="s">
        <v>150</v>
      </c>
      <c r="G34" s="16" t="s">
        <v>151</v>
      </c>
      <c r="H34" s="12" t="b">
        <v>1</v>
      </c>
      <c r="I34" s="12" t="b">
        <v>1</v>
      </c>
    </row>
    <row r="35">
      <c r="B35" s="7">
        <v>32.0</v>
      </c>
      <c r="C35" s="8" t="s">
        <v>152</v>
      </c>
      <c r="D35" s="14" t="s">
        <v>153</v>
      </c>
      <c r="E35" s="15" t="s">
        <v>154</v>
      </c>
      <c r="F35" s="15" t="s">
        <v>155</v>
      </c>
      <c r="G35" s="16" t="s">
        <v>156</v>
      </c>
      <c r="H35" s="12" t="b">
        <v>1</v>
      </c>
      <c r="I35" s="24" t="b">
        <v>0</v>
      </c>
    </row>
    <row r="36">
      <c r="B36" s="7">
        <v>33.0</v>
      </c>
      <c r="C36" s="8" t="s">
        <v>157</v>
      </c>
      <c r="D36" s="14" t="s">
        <v>158</v>
      </c>
      <c r="E36" s="15" t="s">
        <v>140</v>
      </c>
      <c r="F36" s="15" t="s">
        <v>159</v>
      </c>
      <c r="G36" s="16" t="s">
        <v>160</v>
      </c>
      <c r="H36" s="12" t="b">
        <v>1</v>
      </c>
      <c r="I36" s="12" t="b">
        <v>1</v>
      </c>
    </row>
    <row r="37">
      <c r="B37" s="7">
        <v>34.0</v>
      </c>
      <c r="C37" s="8" t="s">
        <v>161</v>
      </c>
      <c r="D37" s="14" t="s">
        <v>162</v>
      </c>
      <c r="E37" s="15" t="s">
        <v>163</v>
      </c>
      <c r="F37" s="15" t="s">
        <v>164</v>
      </c>
      <c r="G37" s="16" t="s">
        <v>44</v>
      </c>
      <c r="H37" s="12" t="b">
        <v>1</v>
      </c>
      <c r="I37" s="24" t="b">
        <v>0</v>
      </c>
    </row>
    <row r="38">
      <c r="B38" s="7">
        <v>35.0</v>
      </c>
      <c r="C38" s="8" t="s">
        <v>165</v>
      </c>
      <c r="D38" s="14" t="s">
        <v>166</v>
      </c>
      <c r="E38" s="15" t="s">
        <v>167</v>
      </c>
      <c r="F38" s="15" t="s">
        <v>168</v>
      </c>
      <c r="G38" s="16" t="s">
        <v>169</v>
      </c>
      <c r="H38" s="12" t="b">
        <v>1</v>
      </c>
      <c r="I38" s="24" t="b">
        <v>0</v>
      </c>
    </row>
    <row r="39">
      <c r="B39" s="7">
        <v>36.0</v>
      </c>
      <c r="C39" s="8" t="s">
        <v>170</v>
      </c>
      <c r="D39" s="14" t="s">
        <v>171</v>
      </c>
      <c r="E39" s="15" t="s">
        <v>172</v>
      </c>
      <c r="F39" s="15" t="s">
        <v>173</v>
      </c>
      <c r="G39" s="16" t="s">
        <v>174</v>
      </c>
      <c r="H39" s="12" t="b">
        <v>1</v>
      </c>
      <c r="I39" s="24" t="b">
        <v>0</v>
      </c>
    </row>
    <row r="40">
      <c r="B40" s="7">
        <v>37.0</v>
      </c>
      <c r="C40" s="8" t="s">
        <v>175</v>
      </c>
      <c r="D40" s="14" t="s">
        <v>176</v>
      </c>
      <c r="E40" s="15" t="s">
        <v>177</v>
      </c>
      <c r="F40" s="15" t="s">
        <v>177</v>
      </c>
      <c r="G40" s="16" t="s">
        <v>178</v>
      </c>
      <c r="H40" s="12" t="b">
        <v>1</v>
      </c>
      <c r="I40" s="12" t="b">
        <v>0</v>
      </c>
    </row>
    <row r="41">
      <c r="B41" s="7">
        <v>38.0</v>
      </c>
      <c r="C41" s="8" t="s">
        <v>179</v>
      </c>
      <c r="D41" s="14" t="s">
        <v>180</v>
      </c>
      <c r="E41" s="15" t="s">
        <v>181</v>
      </c>
      <c r="F41" s="15" t="s">
        <v>182</v>
      </c>
      <c r="G41" s="16" t="s">
        <v>183</v>
      </c>
      <c r="H41" s="12" t="b">
        <v>1</v>
      </c>
      <c r="I41" s="24" t="b">
        <v>0</v>
      </c>
    </row>
    <row r="42">
      <c r="B42" s="7">
        <v>39.0</v>
      </c>
      <c r="C42" s="8" t="s">
        <v>184</v>
      </c>
      <c r="D42" s="14" t="s">
        <v>185</v>
      </c>
      <c r="E42" s="15" t="s">
        <v>186</v>
      </c>
      <c r="F42" s="15" t="s">
        <v>187</v>
      </c>
      <c r="G42" s="16" t="s">
        <v>64</v>
      </c>
      <c r="H42" s="12" t="b">
        <v>1</v>
      </c>
      <c r="I42" s="12" t="b">
        <v>1</v>
      </c>
    </row>
    <row r="43" ht="49.5" customHeight="1">
      <c r="B43" s="7">
        <v>40.0</v>
      </c>
      <c r="C43" s="8" t="s">
        <v>188</v>
      </c>
      <c r="D43" s="14" t="s">
        <v>189</v>
      </c>
      <c r="E43" s="15" t="s">
        <v>190</v>
      </c>
      <c r="F43" s="15" t="s">
        <v>12</v>
      </c>
      <c r="G43" s="16" t="s">
        <v>190</v>
      </c>
      <c r="H43" s="12" t="b">
        <v>1</v>
      </c>
      <c r="I43" s="12" t="b">
        <v>1</v>
      </c>
    </row>
    <row r="44">
      <c r="E44" s="26"/>
      <c r="F44" s="26"/>
      <c r="G44" s="26"/>
      <c r="H44" s="24">
        <f t="shared" ref="H44:I44" si="1">COUNTIF(H4:H43, TRUE)</f>
        <v>40</v>
      </c>
      <c r="I44" s="24">
        <f t="shared" si="1"/>
        <v>20</v>
      </c>
    </row>
  </sheetData>
  <drawing r:id="rId1"/>
</worksheet>
</file>