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nortera_foods/"/>
    </mc:Choice>
  </mc:AlternateContent>
  <xr:revisionPtr revIDLastSave="0" documentId="13_ncr:1_{F9E37651-32E6-634F-866E-A7FF875E91D3}" xr6:coauthVersionLast="47" xr6:coauthVersionMax="47" xr10:uidLastSave="{00000000-0000-0000-0000-000000000000}"/>
  <bookViews>
    <workbookView xWindow="380" yWindow="500" windowWidth="28040" windowHeight="15580" xr2:uid="{3BCE50BC-30E0-9140-9FCC-8CFB05315BCF}"/>
  </bookViews>
  <sheets>
    <sheet name="Sheet1" sheetId="1" r:id="rId1"/>
  </sheets>
  <definedNames>
    <definedName name="_xlnm._FilterDatabase" localSheetId="0" hidden="1">Sheet1!$A$1:$N$55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</calcChain>
</file>

<file path=xl/sharedStrings.xml><?xml version="1.0" encoding="utf-8"?>
<sst xmlns="http://schemas.openxmlformats.org/spreadsheetml/2006/main" count="333" uniqueCount="123">
  <si>
    <t>cotons</t>
  </si>
  <si>
    <t>% moisture</t>
  </si>
  <si>
    <t>% recoverry</t>
  </si>
  <si>
    <t>GH 6055</t>
  </si>
  <si>
    <t>21,1</t>
  </si>
  <si>
    <t>4,1</t>
  </si>
  <si>
    <t>17,1</t>
  </si>
  <si>
    <t>10,3</t>
  </si>
  <si>
    <t>6,6</t>
  </si>
  <si>
    <t>75,0%</t>
  </si>
  <si>
    <t>48,8%</t>
  </si>
  <si>
    <t>8,4</t>
  </si>
  <si>
    <t>18,5</t>
  </si>
  <si>
    <t>4,2</t>
  </si>
  <si>
    <t>14,6</t>
  </si>
  <si>
    <t>8,2</t>
  </si>
  <si>
    <t>6,2</t>
  </si>
  <si>
    <t>81,0%</t>
  </si>
  <si>
    <t>44,3%</t>
  </si>
  <si>
    <t>7,4</t>
  </si>
  <si>
    <t>22,5</t>
  </si>
  <si>
    <t>4,5</t>
  </si>
  <si>
    <t>18,0</t>
  </si>
  <si>
    <t>11,2</t>
  </si>
  <si>
    <t>6,4</t>
  </si>
  <si>
    <t>79,0%</t>
  </si>
  <si>
    <t>49,8%</t>
  </si>
  <si>
    <t>9,0</t>
  </si>
  <si>
    <t>21,7</t>
  </si>
  <si>
    <t>5,0</t>
  </si>
  <si>
    <t>16,6</t>
  </si>
  <si>
    <t>10,5</t>
  </si>
  <si>
    <t>6,1</t>
  </si>
  <si>
    <t>48,4%</t>
  </si>
  <si>
    <t>8,7</t>
  </si>
  <si>
    <t>20,6</t>
  </si>
  <si>
    <t>16,4</t>
  </si>
  <si>
    <t>9,4</t>
  </si>
  <si>
    <t>6,3</t>
  </si>
  <si>
    <t>78,0%</t>
  </si>
  <si>
    <t>45,6%</t>
  </si>
  <si>
    <t>20,8</t>
  </si>
  <si>
    <t>16,3</t>
  </si>
  <si>
    <t>9,6</t>
  </si>
  <si>
    <t>46,2%</t>
  </si>
  <si>
    <t>8,3</t>
  </si>
  <si>
    <t>GSS 3951</t>
  </si>
  <si>
    <t>9,2</t>
  </si>
  <si>
    <t>3,6</t>
  </si>
  <si>
    <t>83,0%</t>
  </si>
  <si>
    <t>8,9</t>
  </si>
  <si>
    <t>2,2</t>
  </si>
  <si>
    <t>2,6</t>
  </si>
  <si>
    <t>88,0%</t>
  </si>
  <si>
    <t>42,9%</t>
  </si>
  <si>
    <t>6,0</t>
  </si>
  <si>
    <t>1,3</t>
  </si>
  <si>
    <t>3,8</t>
  </si>
  <si>
    <t>2,1</t>
  </si>
  <si>
    <t>1,5</t>
  </si>
  <si>
    <t>42,0%</t>
  </si>
  <si>
    <t>5,7</t>
  </si>
  <si>
    <t>1,8</t>
  </si>
  <si>
    <t>3,9</t>
  </si>
  <si>
    <t>2,0</t>
  </si>
  <si>
    <t>31,6%</t>
  </si>
  <si>
    <t>2,8</t>
  </si>
  <si>
    <t>0,9</t>
  </si>
  <si>
    <t>64,3%</t>
  </si>
  <si>
    <t>0,6</t>
  </si>
  <si>
    <t>1,6</t>
  </si>
  <si>
    <t>0,7</t>
  </si>
  <si>
    <t>40,9%</t>
  </si>
  <si>
    <t>1,1</t>
  </si>
  <si>
    <t>3,0</t>
  </si>
  <si>
    <t>1,7</t>
  </si>
  <si>
    <t>1,2</t>
  </si>
  <si>
    <t>84,0%</t>
  </si>
  <si>
    <t>34,0%</t>
  </si>
  <si>
    <t>11,6</t>
  </si>
  <si>
    <t>9,5</t>
  </si>
  <si>
    <t>55,2%</t>
  </si>
  <si>
    <t>11,3</t>
  </si>
  <si>
    <t>1,9</t>
  </si>
  <si>
    <t>6,5</t>
  </si>
  <si>
    <t>77,0%</t>
  </si>
  <si>
    <t>57,5%</t>
  </si>
  <si>
    <t>8,1</t>
  </si>
  <si>
    <t>11,5</t>
  </si>
  <si>
    <t>2,9</t>
  </si>
  <si>
    <t>80,0%</t>
  </si>
  <si>
    <t>55,7%</t>
  </si>
  <si>
    <t>11,1</t>
  </si>
  <si>
    <t>55,9%</t>
  </si>
  <si>
    <t>7,9</t>
  </si>
  <si>
    <t>9,1</t>
  </si>
  <si>
    <t>2,7</t>
  </si>
  <si>
    <t>55,4%</t>
  </si>
  <si>
    <t>8,0</t>
  </si>
  <si>
    <t>10,9</t>
  </si>
  <si>
    <t>74,0%</t>
  </si>
  <si>
    <t>52,3%</t>
  </si>
  <si>
    <t>7,8</t>
  </si>
  <si>
    <t>0,5</t>
  </si>
  <si>
    <t>1,0</t>
  </si>
  <si>
    <t>0,4</t>
  </si>
  <si>
    <t>40,0%</t>
  </si>
  <si>
    <t>7,5</t>
  </si>
  <si>
    <t>85,0%</t>
  </si>
  <si>
    <t>33,3%</t>
  </si>
  <si>
    <t>harvested date</t>
  </si>
  <si>
    <t>variety</t>
  </si>
  <si>
    <t>samples</t>
  </si>
  <si>
    <t>plot</t>
  </si>
  <si>
    <t>total weight</t>
  </si>
  <si>
    <t>weight of husks</t>
  </si>
  <si>
    <t>weight of ears</t>
  </si>
  <si>
    <t>weigh of kernels</t>
  </si>
  <si>
    <t>yield per acre</t>
  </si>
  <si>
    <t>GH 6462</t>
  </si>
  <si>
    <t>rate</t>
  </si>
  <si>
    <t>block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</si>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</sst>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.d"/>
    <numFmt numFmtId="165" formatCode="0.0%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A264-7CB8-8646-938A-42FFAA7DC809}">
  <dimension ref="A1:XEY56"/>
  <sheetViews>
    <sheetView tabSelected="1" topLeftCell="A32" workbookViewId="0">
      <selection activeCell="M57" sqref="M57"/>
    </sheetView>
  </sheetViews>
  <sheetFormatPr baseColWidth="10" defaultRowHeight="16" x14ac:dyDescent="0.2"/>
  <cols>
    <col min="1" max="1" width="14.6640625" style="2" bestFit="1" customWidth="1"/>
    <col min="2" max="2" width="8" style="2" customWidth="1"/>
    <col min="3" max="3" width="10.5" style="2" bestFit="1" customWidth="1"/>
    <col min="4" max="4" width="8.83203125" style="2" bestFit="1" customWidth="1"/>
    <col min="5" max="5" width="13" style="2" bestFit="1" customWidth="1"/>
    <col min="6" max="6" width="13" style="2" customWidth="1"/>
    <col min="7" max="7" width="12.5" style="2" bestFit="1" customWidth="1"/>
    <col min="8" max="8" width="15.5" style="2" bestFit="1" customWidth="1"/>
    <col min="9" max="9" width="14.83203125" style="2" bestFit="1" customWidth="1"/>
    <col min="10" max="10" width="17.1640625" style="2" bestFit="1" customWidth="1"/>
    <col min="11" max="11" width="7.6640625" style="2" bestFit="1" customWidth="1"/>
    <col min="12" max="12" width="12" style="2" bestFit="1" customWidth="1"/>
    <col min="13" max="13" width="13" style="2" bestFit="1" customWidth="1"/>
    <col min="14" max="14" width="23.1640625" style="2" bestFit="1" customWidth="1"/>
  </cols>
  <sheetData>
    <row r="1" spans="1:1019 1027:2043 2051:3067 3075:4091 4099:5115 5123:6139 6147:7163 7171:8187 8195:9211 9219:10235 10243:11259 11267:12283 12291:13307 13315:14331 14339:15355 15363:16379" x14ac:dyDescent="0.2">
      <c r="A1" s="2" t="s">
        <v>110</v>
      </c>
      <c r="B1" s="2" t="s">
        <v>120</v>
      </c>
      <c r="C1" s="2" t="s">
        <v>111</v>
      </c>
      <c r="D1" s="2" t="s">
        <v>112</v>
      </c>
      <c r="E1" s="2" t="s">
        <v>113</v>
      </c>
      <c r="F1" s="2" t="s">
        <v>121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0</v>
      </c>
      <c r="L1" s="2" t="s">
        <v>1</v>
      </c>
      <c r="M1" s="2" t="s">
        <v>2</v>
      </c>
      <c r="N1" s="2" t="s">
        <v>118</v>
      </c>
    </row>
    <row r="2" spans="1:1019 1027:2043 2051:3067 3075:4091 4099:5115 5123:6139 6147:7163 7171:8187 8195:9211 9219:10235 10243:11259 11267:12283 12291:13307 13315:14331 14339:15355 15363:16379" x14ac:dyDescent="0.2">
      <c r="A2" s="3">
        <v>45162</v>
      </c>
      <c r="B2" s="2">
        <v>0</v>
      </c>
      <c r="C2" s="2" t="s">
        <v>3</v>
      </c>
      <c r="D2" s="2">
        <v>20</v>
      </c>
      <c r="E2" s="2">
        <v>113</v>
      </c>
      <c r="F2" s="2">
        <v>1</v>
      </c>
      <c r="G2" s="2" t="s">
        <v>35</v>
      </c>
      <c r="H2" s="2" t="s">
        <v>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15</v>
      </c>
    </row>
    <row r="3" spans="1:1019 1027:2043 2051:3067 3075:4091 4099:5115 5123:6139 6147:7163 7171:8187 8195:9211 9219:10235 10243:11259 11267:12283 12291:13307 13315:14331 14339:15355 15363:16379" x14ac:dyDescent="0.2">
      <c r="A3" s="3">
        <v>45162</v>
      </c>
      <c r="B3" s="2">
        <v>40</v>
      </c>
      <c r="C3" s="2" t="s">
        <v>3</v>
      </c>
      <c r="D3" s="2">
        <v>20</v>
      </c>
      <c r="E3" s="2">
        <v>114</v>
      </c>
      <c r="F3" s="2">
        <v>1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</row>
    <row r="4" spans="1:1019 1027:2043 2051:3067 3075:4091 4099:5115 5123:6139 6147:7163 7171:8187 8195:9211 9219:10235 10243:11259 11267:12283 12291:13307 13315:14331 14339:15355 15363:16379" x14ac:dyDescent="0.2">
      <c r="A4" s="3">
        <v>45162</v>
      </c>
      <c r="B4" s="2">
        <v>80</v>
      </c>
      <c r="C4" s="2" t="s">
        <v>3</v>
      </c>
      <c r="D4" s="2">
        <v>20</v>
      </c>
      <c r="E4" s="2">
        <v>115</v>
      </c>
      <c r="F4" s="2">
        <v>1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1:1019 1027:2043 2051:3067 3075:4091 4099:5115 5123:6139 6147:7163 7171:8187 8195:9211 9219:10235 10243:11259 11267:12283 12291:13307 13315:14331 14339:15355 15363:16379" s="1" customFormat="1" x14ac:dyDescent="0.2">
      <c r="A5" s="3">
        <v>45162</v>
      </c>
      <c r="B5" s="2">
        <v>120</v>
      </c>
      <c r="C5" s="2" t="s">
        <v>3</v>
      </c>
      <c r="D5" s="2">
        <v>20</v>
      </c>
      <c r="E5" s="2">
        <v>116</v>
      </c>
      <c r="F5" s="2">
        <v>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S5" s="2"/>
      <c r="AA5" s="2"/>
      <c r="AI5" s="2"/>
      <c r="AQ5" s="2"/>
      <c r="AY5" s="2"/>
      <c r="BG5" s="2"/>
      <c r="BO5" s="2"/>
      <c r="BW5" s="2"/>
      <c r="CE5" s="2"/>
      <c r="CM5" s="2"/>
      <c r="CU5" s="2"/>
      <c r="DC5" s="2"/>
      <c r="DK5" s="2"/>
      <c r="DS5" s="2"/>
      <c r="EA5" s="2"/>
      <c r="EI5" s="2"/>
      <c r="EQ5" s="2"/>
      <c r="EY5" s="2"/>
      <c r="FG5" s="2"/>
      <c r="FO5" s="2"/>
      <c r="FW5" s="2"/>
      <c r="GE5" s="2"/>
      <c r="GM5" s="2"/>
      <c r="GU5" s="2"/>
      <c r="HC5" s="2"/>
      <c r="HK5" s="2"/>
      <c r="HS5" s="2"/>
      <c r="IA5" s="2"/>
      <c r="II5" s="2"/>
      <c r="IQ5" s="2"/>
      <c r="IY5" s="2"/>
      <c r="JG5" s="2"/>
      <c r="JO5" s="2"/>
      <c r="JW5" s="2"/>
      <c r="KE5" s="2"/>
      <c r="KM5" s="2"/>
      <c r="KU5" s="2"/>
      <c r="LC5" s="2"/>
      <c r="LK5" s="2"/>
      <c r="LS5" s="2"/>
      <c r="MA5" s="2"/>
      <c r="MI5" s="2"/>
      <c r="MQ5" s="2"/>
      <c r="MY5" s="2"/>
      <c r="NG5" s="2"/>
      <c r="NO5" s="2"/>
      <c r="NW5" s="2"/>
      <c r="OE5" s="2"/>
      <c r="OM5" s="2"/>
      <c r="OU5" s="2"/>
      <c r="PC5" s="2"/>
      <c r="PK5" s="2"/>
      <c r="PS5" s="2"/>
      <c r="QA5" s="2"/>
      <c r="QI5" s="2"/>
      <c r="QQ5" s="2"/>
      <c r="QY5" s="2"/>
      <c r="RG5" s="2"/>
      <c r="RO5" s="2"/>
      <c r="RW5" s="2"/>
      <c r="SE5" s="2"/>
      <c r="SM5" s="2"/>
      <c r="SU5" s="2"/>
      <c r="TC5" s="2"/>
      <c r="TK5" s="2"/>
      <c r="TS5" s="2"/>
      <c r="UA5" s="2"/>
      <c r="UI5" s="2"/>
      <c r="UQ5" s="2"/>
      <c r="UY5" s="2"/>
      <c r="VG5" s="2"/>
      <c r="VO5" s="2"/>
      <c r="VW5" s="2"/>
      <c r="WE5" s="2"/>
      <c r="WM5" s="2"/>
      <c r="WU5" s="2"/>
      <c r="XC5" s="2"/>
      <c r="XK5" s="2"/>
      <c r="XS5" s="2"/>
      <c r="YA5" s="2"/>
      <c r="YI5" s="2"/>
      <c r="YQ5" s="2"/>
      <c r="YY5" s="2"/>
      <c r="ZG5" s="2"/>
      <c r="ZO5" s="2"/>
      <c r="ZW5" s="2"/>
      <c r="AAE5" s="2"/>
      <c r="AAM5" s="2"/>
      <c r="AAU5" s="2"/>
      <c r="ABC5" s="2"/>
      <c r="ABK5" s="2"/>
      <c r="ABS5" s="2"/>
      <c r="ACA5" s="2"/>
      <c r="ACI5" s="2"/>
      <c r="ACQ5" s="2"/>
      <c r="ACY5" s="2"/>
      <c r="ADG5" s="2"/>
      <c r="ADO5" s="2"/>
      <c r="ADW5" s="2"/>
      <c r="AEE5" s="2"/>
      <c r="AEM5" s="2"/>
      <c r="AEU5" s="2"/>
      <c r="AFC5" s="2"/>
      <c r="AFK5" s="2"/>
      <c r="AFS5" s="2"/>
      <c r="AGA5" s="2"/>
      <c r="AGI5" s="2"/>
      <c r="AGQ5" s="2"/>
      <c r="AGY5" s="2"/>
      <c r="AHG5" s="2"/>
      <c r="AHO5" s="2"/>
      <c r="AHW5" s="2"/>
      <c r="AIE5" s="2"/>
      <c r="AIM5" s="2"/>
      <c r="AIU5" s="2"/>
      <c r="AJC5" s="2"/>
      <c r="AJK5" s="2"/>
      <c r="AJS5" s="2"/>
      <c r="AKA5" s="2"/>
      <c r="AKI5" s="2"/>
      <c r="AKQ5" s="2"/>
      <c r="AKY5" s="2"/>
      <c r="ALG5" s="2"/>
      <c r="ALO5" s="2"/>
      <c r="ALW5" s="2"/>
      <c r="AME5" s="2"/>
      <c r="AMM5" s="2"/>
      <c r="AMU5" s="2"/>
      <c r="ANC5" s="2"/>
      <c r="ANK5" s="2"/>
      <c r="ANS5" s="2"/>
      <c r="AOA5" s="2"/>
      <c r="AOI5" s="2"/>
      <c r="AOQ5" s="2"/>
      <c r="AOY5" s="2"/>
      <c r="APG5" s="2"/>
      <c r="APO5" s="2"/>
      <c r="APW5" s="2"/>
      <c r="AQE5" s="2"/>
      <c r="AQM5" s="2"/>
      <c r="AQU5" s="2"/>
      <c r="ARC5" s="2"/>
      <c r="ARK5" s="2"/>
      <c r="ARS5" s="2"/>
      <c r="ASA5" s="2"/>
      <c r="ASI5" s="2"/>
      <c r="ASQ5" s="2"/>
      <c r="ASY5" s="2"/>
      <c r="ATG5" s="2"/>
      <c r="ATO5" s="2"/>
      <c r="ATW5" s="2"/>
      <c r="AUE5" s="2"/>
      <c r="AUM5" s="2"/>
      <c r="AUU5" s="2"/>
      <c r="AVC5" s="2"/>
      <c r="AVK5" s="2"/>
      <c r="AVS5" s="2"/>
      <c r="AWA5" s="2"/>
      <c r="AWI5" s="2"/>
      <c r="AWQ5" s="2"/>
      <c r="AWY5" s="2"/>
      <c r="AXG5" s="2"/>
      <c r="AXO5" s="2"/>
      <c r="AXW5" s="2"/>
      <c r="AYE5" s="2"/>
      <c r="AYM5" s="2"/>
      <c r="AYU5" s="2"/>
      <c r="AZC5" s="2"/>
      <c r="AZK5" s="2"/>
      <c r="AZS5" s="2"/>
      <c r="BAA5" s="2"/>
      <c r="BAI5" s="2"/>
      <c r="BAQ5" s="2"/>
      <c r="BAY5" s="2"/>
      <c r="BBG5" s="2"/>
      <c r="BBO5" s="2"/>
      <c r="BBW5" s="2"/>
      <c r="BCE5" s="2"/>
      <c r="BCM5" s="2"/>
      <c r="BCU5" s="2"/>
      <c r="BDC5" s="2"/>
      <c r="BDK5" s="2"/>
      <c r="BDS5" s="2"/>
      <c r="BEA5" s="2"/>
      <c r="BEI5" s="2"/>
      <c r="BEQ5" s="2"/>
      <c r="BEY5" s="2"/>
      <c r="BFG5" s="2"/>
      <c r="BFO5" s="2"/>
      <c r="BFW5" s="2"/>
      <c r="BGE5" s="2"/>
      <c r="BGM5" s="2"/>
      <c r="BGU5" s="2"/>
      <c r="BHC5" s="2"/>
      <c r="BHK5" s="2"/>
      <c r="BHS5" s="2"/>
      <c r="BIA5" s="2"/>
      <c r="BII5" s="2"/>
      <c r="BIQ5" s="2"/>
      <c r="BIY5" s="2"/>
      <c r="BJG5" s="2"/>
      <c r="BJO5" s="2"/>
      <c r="BJW5" s="2"/>
      <c r="BKE5" s="2"/>
      <c r="BKM5" s="2"/>
      <c r="BKU5" s="2"/>
      <c r="BLC5" s="2"/>
      <c r="BLK5" s="2"/>
      <c r="BLS5" s="2"/>
      <c r="BMA5" s="2"/>
      <c r="BMI5" s="2"/>
      <c r="BMQ5" s="2"/>
      <c r="BMY5" s="2"/>
      <c r="BNG5" s="2"/>
      <c r="BNO5" s="2"/>
      <c r="BNW5" s="2"/>
      <c r="BOE5" s="2"/>
      <c r="BOM5" s="2"/>
      <c r="BOU5" s="2"/>
      <c r="BPC5" s="2"/>
      <c r="BPK5" s="2"/>
      <c r="BPS5" s="2"/>
      <c r="BQA5" s="2"/>
      <c r="BQI5" s="2"/>
      <c r="BQQ5" s="2"/>
      <c r="BQY5" s="2"/>
      <c r="BRG5" s="2"/>
      <c r="BRO5" s="2"/>
      <c r="BRW5" s="2"/>
      <c r="BSE5" s="2"/>
      <c r="BSM5" s="2"/>
      <c r="BSU5" s="2"/>
      <c r="BTC5" s="2"/>
      <c r="BTK5" s="2"/>
      <c r="BTS5" s="2"/>
      <c r="BUA5" s="2"/>
      <c r="BUI5" s="2"/>
      <c r="BUQ5" s="2"/>
      <c r="BUY5" s="2"/>
      <c r="BVG5" s="2"/>
      <c r="BVO5" s="2"/>
      <c r="BVW5" s="2"/>
      <c r="BWE5" s="2"/>
      <c r="BWM5" s="2"/>
      <c r="BWU5" s="2"/>
      <c r="BXC5" s="2"/>
      <c r="BXK5" s="2"/>
      <c r="BXS5" s="2"/>
      <c r="BYA5" s="2"/>
      <c r="BYI5" s="2"/>
      <c r="BYQ5" s="2"/>
      <c r="BYY5" s="2"/>
      <c r="BZG5" s="2"/>
      <c r="BZO5" s="2"/>
      <c r="BZW5" s="2"/>
      <c r="CAE5" s="2"/>
      <c r="CAM5" s="2"/>
      <c r="CAU5" s="2"/>
      <c r="CBC5" s="2"/>
      <c r="CBK5" s="2"/>
      <c r="CBS5" s="2"/>
      <c r="CCA5" s="2"/>
      <c r="CCI5" s="2"/>
      <c r="CCQ5" s="2"/>
      <c r="CCY5" s="2"/>
      <c r="CDG5" s="2"/>
      <c r="CDO5" s="2"/>
      <c r="CDW5" s="2"/>
      <c r="CEE5" s="2"/>
      <c r="CEM5" s="2"/>
      <c r="CEU5" s="2"/>
      <c r="CFC5" s="2"/>
      <c r="CFK5" s="2"/>
      <c r="CFS5" s="2"/>
      <c r="CGA5" s="2"/>
      <c r="CGI5" s="2"/>
      <c r="CGQ5" s="2"/>
      <c r="CGY5" s="2"/>
      <c r="CHG5" s="2"/>
      <c r="CHO5" s="2"/>
      <c r="CHW5" s="2"/>
      <c r="CIE5" s="2"/>
      <c r="CIM5" s="2"/>
      <c r="CIU5" s="2"/>
      <c r="CJC5" s="2"/>
      <c r="CJK5" s="2"/>
      <c r="CJS5" s="2"/>
      <c r="CKA5" s="2"/>
      <c r="CKI5" s="2"/>
      <c r="CKQ5" s="2"/>
      <c r="CKY5" s="2"/>
      <c r="CLG5" s="2"/>
      <c r="CLO5" s="2"/>
      <c r="CLW5" s="2"/>
      <c r="CME5" s="2"/>
      <c r="CMM5" s="2"/>
      <c r="CMU5" s="2"/>
      <c r="CNC5" s="2"/>
      <c r="CNK5" s="2"/>
      <c r="CNS5" s="2"/>
      <c r="COA5" s="2"/>
      <c r="COI5" s="2"/>
      <c r="COQ5" s="2"/>
      <c r="COY5" s="2"/>
      <c r="CPG5" s="2"/>
      <c r="CPO5" s="2"/>
      <c r="CPW5" s="2"/>
      <c r="CQE5" s="2"/>
      <c r="CQM5" s="2"/>
      <c r="CQU5" s="2"/>
      <c r="CRC5" s="2"/>
      <c r="CRK5" s="2"/>
      <c r="CRS5" s="2"/>
      <c r="CSA5" s="2"/>
      <c r="CSI5" s="2"/>
      <c r="CSQ5" s="2"/>
      <c r="CSY5" s="2"/>
      <c r="CTG5" s="2"/>
      <c r="CTO5" s="2"/>
      <c r="CTW5" s="2"/>
      <c r="CUE5" s="2"/>
      <c r="CUM5" s="2"/>
      <c r="CUU5" s="2"/>
      <c r="CVC5" s="2"/>
      <c r="CVK5" s="2"/>
      <c r="CVS5" s="2"/>
      <c r="CWA5" s="2"/>
      <c r="CWI5" s="2"/>
      <c r="CWQ5" s="2"/>
      <c r="CWY5" s="2"/>
      <c r="CXG5" s="2"/>
      <c r="CXO5" s="2"/>
      <c r="CXW5" s="2"/>
      <c r="CYE5" s="2"/>
      <c r="CYM5" s="2"/>
      <c r="CYU5" s="2"/>
      <c r="CZC5" s="2"/>
      <c r="CZK5" s="2"/>
      <c r="CZS5" s="2"/>
      <c r="DAA5" s="2"/>
      <c r="DAI5" s="2"/>
      <c r="DAQ5" s="2"/>
      <c r="DAY5" s="2"/>
      <c r="DBG5" s="2"/>
      <c r="DBO5" s="2"/>
      <c r="DBW5" s="2"/>
      <c r="DCE5" s="2"/>
      <c r="DCM5" s="2"/>
      <c r="DCU5" s="2"/>
      <c r="DDC5" s="2"/>
      <c r="DDK5" s="2"/>
      <c r="DDS5" s="2"/>
      <c r="DEA5" s="2"/>
      <c r="DEI5" s="2"/>
      <c r="DEQ5" s="2"/>
      <c r="DEY5" s="2"/>
      <c r="DFG5" s="2"/>
      <c r="DFO5" s="2"/>
      <c r="DFW5" s="2"/>
      <c r="DGE5" s="2"/>
      <c r="DGM5" s="2"/>
      <c r="DGU5" s="2"/>
      <c r="DHC5" s="2"/>
      <c r="DHK5" s="2"/>
      <c r="DHS5" s="2"/>
      <c r="DIA5" s="2"/>
      <c r="DII5" s="2"/>
      <c r="DIQ5" s="2"/>
      <c r="DIY5" s="2"/>
      <c r="DJG5" s="2"/>
      <c r="DJO5" s="2"/>
      <c r="DJW5" s="2"/>
      <c r="DKE5" s="2"/>
      <c r="DKM5" s="2"/>
      <c r="DKU5" s="2"/>
      <c r="DLC5" s="2"/>
      <c r="DLK5" s="2"/>
      <c r="DLS5" s="2"/>
      <c r="DMA5" s="2"/>
      <c r="DMI5" s="2"/>
      <c r="DMQ5" s="2"/>
      <c r="DMY5" s="2"/>
      <c r="DNG5" s="2"/>
      <c r="DNO5" s="2"/>
      <c r="DNW5" s="2"/>
      <c r="DOE5" s="2"/>
      <c r="DOM5" s="2"/>
      <c r="DOU5" s="2"/>
      <c r="DPC5" s="2"/>
      <c r="DPK5" s="2"/>
      <c r="DPS5" s="2"/>
      <c r="DQA5" s="2"/>
      <c r="DQI5" s="2"/>
      <c r="DQQ5" s="2"/>
      <c r="DQY5" s="2"/>
      <c r="DRG5" s="2"/>
      <c r="DRO5" s="2"/>
      <c r="DRW5" s="2"/>
      <c r="DSE5" s="2"/>
      <c r="DSM5" s="2"/>
      <c r="DSU5" s="2"/>
      <c r="DTC5" s="2"/>
      <c r="DTK5" s="2"/>
      <c r="DTS5" s="2"/>
      <c r="DUA5" s="2"/>
      <c r="DUI5" s="2"/>
      <c r="DUQ5" s="2"/>
      <c r="DUY5" s="2"/>
      <c r="DVG5" s="2"/>
      <c r="DVO5" s="2"/>
      <c r="DVW5" s="2"/>
      <c r="DWE5" s="2"/>
      <c r="DWM5" s="2"/>
      <c r="DWU5" s="2"/>
      <c r="DXC5" s="2"/>
      <c r="DXK5" s="2"/>
      <c r="DXS5" s="2"/>
      <c r="DYA5" s="2"/>
      <c r="DYI5" s="2"/>
      <c r="DYQ5" s="2"/>
      <c r="DYY5" s="2"/>
      <c r="DZG5" s="2"/>
      <c r="DZO5" s="2"/>
      <c r="DZW5" s="2"/>
      <c r="EAE5" s="2"/>
      <c r="EAM5" s="2"/>
      <c r="EAU5" s="2"/>
      <c r="EBC5" s="2"/>
      <c r="EBK5" s="2"/>
      <c r="EBS5" s="2"/>
      <c r="ECA5" s="2"/>
      <c r="ECI5" s="2"/>
      <c r="ECQ5" s="2"/>
      <c r="ECY5" s="2"/>
      <c r="EDG5" s="2"/>
      <c r="EDO5" s="2"/>
      <c r="EDW5" s="2"/>
      <c r="EEE5" s="2"/>
      <c r="EEM5" s="2"/>
      <c r="EEU5" s="2"/>
      <c r="EFC5" s="2"/>
      <c r="EFK5" s="2"/>
      <c r="EFS5" s="2"/>
      <c r="EGA5" s="2"/>
      <c r="EGI5" s="2"/>
      <c r="EGQ5" s="2"/>
      <c r="EGY5" s="2"/>
      <c r="EHG5" s="2"/>
      <c r="EHO5" s="2"/>
      <c r="EHW5" s="2"/>
      <c r="EIE5" s="2"/>
      <c r="EIM5" s="2"/>
      <c r="EIU5" s="2"/>
      <c r="EJC5" s="2"/>
      <c r="EJK5" s="2"/>
      <c r="EJS5" s="2"/>
      <c r="EKA5" s="2"/>
      <c r="EKI5" s="2"/>
      <c r="EKQ5" s="2"/>
      <c r="EKY5" s="2"/>
      <c r="ELG5" s="2"/>
      <c r="ELO5" s="2"/>
      <c r="ELW5" s="2"/>
      <c r="EME5" s="2"/>
      <c r="EMM5" s="2"/>
      <c r="EMU5" s="2"/>
      <c r="ENC5" s="2"/>
      <c r="ENK5" s="2"/>
      <c r="ENS5" s="2"/>
      <c r="EOA5" s="2"/>
      <c r="EOI5" s="2"/>
      <c r="EOQ5" s="2"/>
      <c r="EOY5" s="2"/>
      <c r="EPG5" s="2"/>
      <c r="EPO5" s="2"/>
      <c r="EPW5" s="2"/>
      <c r="EQE5" s="2"/>
      <c r="EQM5" s="2"/>
      <c r="EQU5" s="2"/>
      <c r="ERC5" s="2"/>
      <c r="ERK5" s="2"/>
      <c r="ERS5" s="2"/>
      <c r="ESA5" s="2"/>
      <c r="ESI5" s="2"/>
      <c r="ESQ5" s="2"/>
      <c r="ESY5" s="2"/>
      <c r="ETG5" s="2"/>
      <c r="ETO5" s="2"/>
      <c r="ETW5" s="2"/>
      <c r="EUE5" s="2"/>
      <c r="EUM5" s="2"/>
      <c r="EUU5" s="2"/>
      <c r="EVC5" s="2"/>
      <c r="EVK5" s="2"/>
      <c r="EVS5" s="2"/>
      <c r="EWA5" s="2"/>
      <c r="EWI5" s="2"/>
      <c r="EWQ5" s="2"/>
      <c r="EWY5" s="2"/>
      <c r="EXG5" s="2"/>
      <c r="EXO5" s="2"/>
      <c r="EXW5" s="2"/>
      <c r="EYE5" s="2"/>
      <c r="EYM5" s="2"/>
      <c r="EYU5" s="2"/>
      <c r="EZC5" s="2"/>
      <c r="EZK5" s="2"/>
      <c r="EZS5" s="2"/>
      <c r="FAA5" s="2"/>
      <c r="FAI5" s="2"/>
      <c r="FAQ5" s="2"/>
      <c r="FAY5" s="2"/>
      <c r="FBG5" s="2"/>
      <c r="FBO5" s="2"/>
      <c r="FBW5" s="2"/>
      <c r="FCE5" s="2"/>
      <c r="FCM5" s="2"/>
      <c r="FCU5" s="2"/>
      <c r="FDC5" s="2"/>
      <c r="FDK5" s="2"/>
      <c r="FDS5" s="2"/>
      <c r="FEA5" s="2"/>
      <c r="FEI5" s="2"/>
      <c r="FEQ5" s="2"/>
      <c r="FEY5" s="2"/>
      <c r="FFG5" s="2"/>
      <c r="FFO5" s="2"/>
      <c r="FFW5" s="2"/>
      <c r="FGE5" s="2"/>
      <c r="FGM5" s="2"/>
      <c r="FGU5" s="2"/>
      <c r="FHC5" s="2"/>
      <c r="FHK5" s="2"/>
      <c r="FHS5" s="2"/>
      <c r="FIA5" s="2"/>
      <c r="FII5" s="2"/>
      <c r="FIQ5" s="2"/>
      <c r="FIY5" s="2"/>
      <c r="FJG5" s="2"/>
      <c r="FJO5" s="2"/>
      <c r="FJW5" s="2"/>
      <c r="FKE5" s="2"/>
      <c r="FKM5" s="2"/>
      <c r="FKU5" s="2"/>
      <c r="FLC5" s="2"/>
      <c r="FLK5" s="2"/>
      <c r="FLS5" s="2"/>
      <c r="FMA5" s="2"/>
      <c r="FMI5" s="2"/>
      <c r="FMQ5" s="2"/>
      <c r="FMY5" s="2"/>
      <c r="FNG5" s="2"/>
      <c r="FNO5" s="2"/>
      <c r="FNW5" s="2"/>
      <c r="FOE5" s="2"/>
      <c r="FOM5" s="2"/>
      <c r="FOU5" s="2"/>
      <c r="FPC5" s="2"/>
      <c r="FPK5" s="2"/>
      <c r="FPS5" s="2"/>
      <c r="FQA5" s="2"/>
      <c r="FQI5" s="2"/>
      <c r="FQQ5" s="2"/>
      <c r="FQY5" s="2"/>
      <c r="FRG5" s="2"/>
      <c r="FRO5" s="2"/>
      <c r="FRW5" s="2"/>
      <c r="FSE5" s="2"/>
      <c r="FSM5" s="2"/>
      <c r="FSU5" s="2"/>
      <c r="FTC5" s="2"/>
      <c r="FTK5" s="2"/>
      <c r="FTS5" s="2"/>
      <c r="FUA5" s="2"/>
      <c r="FUI5" s="2"/>
      <c r="FUQ5" s="2"/>
      <c r="FUY5" s="2"/>
      <c r="FVG5" s="2"/>
      <c r="FVO5" s="2"/>
      <c r="FVW5" s="2"/>
      <c r="FWE5" s="2"/>
      <c r="FWM5" s="2"/>
      <c r="FWU5" s="2"/>
      <c r="FXC5" s="2"/>
      <c r="FXK5" s="2"/>
      <c r="FXS5" s="2"/>
      <c r="FYA5" s="2"/>
      <c r="FYI5" s="2"/>
      <c r="FYQ5" s="2"/>
      <c r="FYY5" s="2"/>
      <c r="FZG5" s="2"/>
      <c r="FZO5" s="2"/>
      <c r="FZW5" s="2"/>
      <c r="GAE5" s="2"/>
      <c r="GAM5" s="2"/>
      <c r="GAU5" s="2"/>
      <c r="GBC5" s="2"/>
      <c r="GBK5" s="2"/>
      <c r="GBS5" s="2"/>
      <c r="GCA5" s="2"/>
      <c r="GCI5" s="2"/>
      <c r="GCQ5" s="2"/>
      <c r="GCY5" s="2"/>
      <c r="GDG5" s="2"/>
      <c r="GDO5" s="2"/>
      <c r="GDW5" s="2"/>
      <c r="GEE5" s="2"/>
      <c r="GEM5" s="2"/>
      <c r="GEU5" s="2"/>
      <c r="GFC5" s="2"/>
      <c r="GFK5" s="2"/>
      <c r="GFS5" s="2"/>
      <c r="GGA5" s="2"/>
      <c r="GGI5" s="2"/>
      <c r="GGQ5" s="2"/>
      <c r="GGY5" s="2"/>
      <c r="GHG5" s="2"/>
      <c r="GHO5" s="2"/>
      <c r="GHW5" s="2"/>
      <c r="GIE5" s="2"/>
      <c r="GIM5" s="2"/>
      <c r="GIU5" s="2"/>
      <c r="GJC5" s="2"/>
      <c r="GJK5" s="2"/>
      <c r="GJS5" s="2"/>
      <c r="GKA5" s="2"/>
      <c r="GKI5" s="2"/>
      <c r="GKQ5" s="2"/>
      <c r="GKY5" s="2"/>
      <c r="GLG5" s="2"/>
      <c r="GLO5" s="2"/>
      <c r="GLW5" s="2"/>
      <c r="GME5" s="2"/>
      <c r="GMM5" s="2"/>
      <c r="GMU5" s="2"/>
      <c r="GNC5" s="2"/>
      <c r="GNK5" s="2"/>
      <c r="GNS5" s="2"/>
      <c r="GOA5" s="2"/>
      <c r="GOI5" s="2"/>
      <c r="GOQ5" s="2"/>
      <c r="GOY5" s="2"/>
      <c r="GPG5" s="2"/>
      <c r="GPO5" s="2"/>
      <c r="GPW5" s="2"/>
      <c r="GQE5" s="2"/>
      <c r="GQM5" s="2"/>
      <c r="GQU5" s="2"/>
      <c r="GRC5" s="2"/>
      <c r="GRK5" s="2"/>
      <c r="GRS5" s="2"/>
      <c r="GSA5" s="2"/>
      <c r="GSI5" s="2"/>
      <c r="GSQ5" s="2"/>
      <c r="GSY5" s="2"/>
      <c r="GTG5" s="2"/>
      <c r="GTO5" s="2"/>
      <c r="GTW5" s="2"/>
      <c r="GUE5" s="2"/>
      <c r="GUM5" s="2"/>
      <c r="GUU5" s="2"/>
      <c r="GVC5" s="2"/>
      <c r="GVK5" s="2"/>
      <c r="GVS5" s="2"/>
      <c r="GWA5" s="2"/>
      <c r="GWI5" s="2"/>
      <c r="GWQ5" s="2"/>
      <c r="GWY5" s="2"/>
      <c r="GXG5" s="2"/>
      <c r="GXO5" s="2"/>
      <c r="GXW5" s="2"/>
      <c r="GYE5" s="2"/>
      <c r="GYM5" s="2"/>
      <c r="GYU5" s="2"/>
      <c r="GZC5" s="2"/>
      <c r="GZK5" s="2"/>
      <c r="GZS5" s="2"/>
      <c r="HAA5" s="2"/>
      <c r="HAI5" s="2"/>
      <c r="HAQ5" s="2"/>
      <c r="HAY5" s="2"/>
      <c r="HBG5" s="2"/>
      <c r="HBO5" s="2"/>
      <c r="HBW5" s="2"/>
      <c r="HCE5" s="2"/>
      <c r="HCM5" s="2"/>
      <c r="HCU5" s="2"/>
      <c r="HDC5" s="2"/>
      <c r="HDK5" s="2"/>
      <c r="HDS5" s="2"/>
      <c r="HEA5" s="2"/>
      <c r="HEI5" s="2"/>
      <c r="HEQ5" s="2"/>
      <c r="HEY5" s="2"/>
      <c r="HFG5" s="2"/>
      <c r="HFO5" s="2"/>
      <c r="HFW5" s="2"/>
      <c r="HGE5" s="2"/>
      <c r="HGM5" s="2"/>
      <c r="HGU5" s="2"/>
      <c r="HHC5" s="2"/>
      <c r="HHK5" s="2"/>
      <c r="HHS5" s="2"/>
      <c r="HIA5" s="2"/>
      <c r="HII5" s="2"/>
      <c r="HIQ5" s="2"/>
      <c r="HIY5" s="2"/>
      <c r="HJG5" s="2"/>
      <c r="HJO5" s="2"/>
      <c r="HJW5" s="2"/>
      <c r="HKE5" s="2"/>
      <c r="HKM5" s="2"/>
      <c r="HKU5" s="2"/>
      <c r="HLC5" s="2"/>
      <c r="HLK5" s="2"/>
      <c r="HLS5" s="2"/>
      <c r="HMA5" s="2"/>
      <c r="HMI5" s="2"/>
      <c r="HMQ5" s="2"/>
      <c r="HMY5" s="2"/>
      <c r="HNG5" s="2"/>
      <c r="HNO5" s="2"/>
      <c r="HNW5" s="2"/>
      <c r="HOE5" s="2"/>
      <c r="HOM5" s="2"/>
      <c r="HOU5" s="2"/>
      <c r="HPC5" s="2"/>
      <c r="HPK5" s="2"/>
      <c r="HPS5" s="2"/>
      <c r="HQA5" s="2"/>
      <c r="HQI5" s="2"/>
      <c r="HQQ5" s="2"/>
      <c r="HQY5" s="2"/>
      <c r="HRG5" s="2"/>
      <c r="HRO5" s="2"/>
      <c r="HRW5" s="2"/>
      <c r="HSE5" s="2"/>
      <c r="HSM5" s="2"/>
      <c r="HSU5" s="2"/>
      <c r="HTC5" s="2"/>
      <c r="HTK5" s="2"/>
      <c r="HTS5" s="2"/>
      <c r="HUA5" s="2"/>
      <c r="HUI5" s="2"/>
      <c r="HUQ5" s="2"/>
      <c r="HUY5" s="2"/>
      <c r="HVG5" s="2"/>
      <c r="HVO5" s="2"/>
      <c r="HVW5" s="2"/>
      <c r="HWE5" s="2"/>
      <c r="HWM5" s="2"/>
      <c r="HWU5" s="2"/>
      <c r="HXC5" s="2"/>
      <c r="HXK5" s="2"/>
      <c r="HXS5" s="2"/>
      <c r="HYA5" s="2"/>
      <c r="HYI5" s="2"/>
      <c r="HYQ5" s="2"/>
      <c r="HYY5" s="2"/>
      <c r="HZG5" s="2"/>
      <c r="HZO5" s="2"/>
      <c r="HZW5" s="2"/>
      <c r="IAE5" s="2"/>
      <c r="IAM5" s="2"/>
      <c r="IAU5" s="2"/>
      <c r="IBC5" s="2"/>
      <c r="IBK5" s="2"/>
      <c r="IBS5" s="2"/>
      <c r="ICA5" s="2"/>
      <c r="ICI5" s="2"/>
      <c r="ICQ5" s="2"/>
      <c r="ICY5" s="2"/>
      <c r="IDG5" s="2"/>
      <c r="IDO5" s="2"/>
      <c r="IDW5" s="2"/>
      <c r="IEE5" s="2"/>
      <c r="IEM5" s="2"/>
      <c r="IEU5" s="2"/>
      <c r="IFC5" s="2"/>
      <c r="IFK5" s="2"/>
      <c r="IFS5" s="2"/>
      <c r="IGA5" s="2"/>
      <c r="IGI5" s="2"/>
      <c r="IGQ5" s="2"/>
      <c r="IGY5" s="2"/>
      <c r="IHG5" s="2"/>
      <c r="IHO5" s="2"/>
      <c r="IHW5" s="2"/>
      <c r="IIE5" s="2"/>
      <c r="IIM5" s="2"/>
      <c r="IIU5" s="2"/>
      <c r="IJC5" s="2"/>
      <c r="IJK5" s="2"/>
      <c r="IJS5" s="2"/>
      <c r="IKA5" s="2"/>
      <c r="IKI5" s="2"/>
      <c r="IKQ5" s="2"/>
      <c r="IKY5" s="2"/>
      <c r="ILG5" s="2"/>
      <c r="ILO5" s="2"/>
      <c r="ILW5" s="2"/>
      <c r="IME5" s="2"/>
      <c r="IMM5" s="2"/>
      <c r="IMU5" s="2"/>
      <c r="INC5" s="2"/>
      <c r="INK5" s="2"/>
      <c r="INS5" s="2"/>
      <c r="IOA5" s="2"/>
      <c r="IOI5" s="2"/>
      <c r="IOQ5" s="2"/>
      <c r="IOY5" s="2"/>
      <c r="IPG5" s="2"/>
      <c r="IPO5" s="2"/>
      <c r="IPW5" s="2"/>
      <c r="IQE5" s="2"/>
      <c r="IQM5" s="2"/>
      <c r="IQU5" s="2"/>
      <c r="IRC5" s="2"/>
      <c r="IRK5" s="2"/>
      <c r="IRS5" s="2"/>
      <c r="ISA5" s="2"/>
      <c r="ISI5" s="2"/>
      <c r="ISQ5" s="2"/>
      <c r="ISY5" s="2"/>
      <c r="ITG5" s="2"/>
      <c r="ITO5" s="2"/>
      <c r="ITW5" s="2"/>
      <c r="IUE5" s="2"/>
      <c r="IUM5" s="2"/>
      <c r="IUU5" s="2"/>
      <c r="IVC5" s="2"/>
      <c r="IVK5" s="2"/>
      <c r="IVS5" s="2"/>
      <c r="IWA5" s="2"/>
      <c r="IWI5" s="2"/>
      <c r="IWQ5" s="2"/>
      <c r="IWY5" s="2"/>
      <c r="IXG5" s="2"/>
      <c r="IXO5" s="2"/>
      <c r="IXW5" s="2"/>
      <c r="IYE5" s="2"/>
      <c r="IYM5" s="2"/>
      <c r="IYU5" s="2"/>
      <c r="IZC5" s="2"/>
      <c r="IZK5" s="2"/>
      <c r="IZS5" s="2"/>
      <c r="JAA5" s="2"/>
      <c r="JAI5" s="2"/>
      <c r="JAQ5" s="2"/>
      <c r="JAY5" s="2"/>
      <c r="JBG5" s="2"/>
      <c r="JBO5" s="2"/>
      <c r="JBW5" s="2"/>
      <c r="JCE5" s="2"/>
      <c r="JCM5" s="2"/>
      <c r="JCU5" s="2"/>
      <c r="JDC5" s="2"/>
      <c r="JDK5" s="2"/>
      <c r="JDS5" s="2"/>
      <c r="JEA5" s="2"/>
      <c r="JEI5" s="2"/>
      <c r="JEQ5" s="2"/>
      <c r="JEY5" s="2"/>
      <c r="JFG5" s="2"/>
      <c r="JFO5" s="2"/>
      <c r="JFW5" s="2"/>
      <c r="JGE5" s="2"/>
      <c r="JGM5" s="2"/>
      <c r="JGU5" s="2"/>
      <c r="JHC5" s="2"/>
      <c r="JHK5" s="2"/>
      <c r="JHS5" s="2"/>
      <c r="JIA5" s="2"/>
      <c r="JII5" s="2"/>
      <c r="JIQ5" s="2"/>
      <c r="JIY5" s="2"/>
      <c r="JJG5" s="2"/>
      <c r="JJO5" s="2"/>
      <c r="JJW5" s="2"/>
      <c r="JKE5" s="2"/>
      <c r="JKM5" s="2"/>
      <c r="JKU5" s="2"/>
      <c r="JLC5" s="2"/>
      <c r="JLK5" s="2"/>
      <c r="JLS5" s="2"/>
      <c r="JMA5" s="2"/>
      <c r="JMI5" s="2"/>
      <c r="JMQ5" s="2"/>
      <c r="JMY5" s="2"/>
      <c r="JNG5" s="2"/>
      <c r="JNO5" s="2"/>
      <c r="JNW5" s="2"/>
      <c r="JOE5" s="2"/>
      <c r="JOM5" s="2"/>
      <c r="JOU5" s="2"/>
      <c r="JPC5" s="2"/>
      <c r="JPK5" s="2"/>
      <c r="JPS5" s="2"/>
      <c r="JQA5" s="2"/>
      <c r="JQI5" s="2"/>
      <c r="JQQ5" s="2"/>
      <c r="JQY5" s="2"/>
      <c r="JRG5" s="2"/>
      <c r="JRO5" s="2"/>
      <c r="JRW5" s="2"/>
      <c r="JSE5" s="2"/>
      <c r="JSM5" s="2"/>
      <c r="JSU5" s="2"/>
      <c r="JTC5" s="2"/>
      <c r="JTK5" s="2"/>
      <c r="JTS5" s="2"/>
      <c r="JUA5" s="2"/>
      <c r="JUI5" s="2"/>
      <c r="JUQ5" s="2"/>
      <c r="JUY5" s="2"/>
      <c r="JVG5" s="2"/>
      <c r="JVO5" s="2"/>
      <c r="JVW5" s="2"/>
      <c r="JWE5" s="2"/>
      <c r="JWM5" s="2"/>
      <c r="JWU5" s="2"/>
      <c r="JXC5" s="2"/>
      <c r="JXK5" s="2"/>
      <c r="JXS5" s="2"/>
      <c r="JYA5" s="2"/>
      <c r="JYI5" s="2"/>
      <c r="JYQ5" s="2"/>
      <c r="JYY5" s="2"/>
      <c r="JZG5" s="2"/>
      <c r="JZO5" s="2"/>
      <c r="JZW5" s="2"/>
      <c r="KAE5" s="2"/>
      <c r="KAM5" s="2"/>
      <c r="KAU5" s="2"/>
      <c r="KBC5" s="2"/>
      <c r="KBK5" s="2"/>
      <c r="KBS5" s="2"/>
      <c r="KCA5" s="2"/>
      <c r="KCI5" s="2"/>
      <c r="KCQ5" s="2"/>
      <c r="KCY5" s="2"/>
      <c r="KDG5" s="2"/>
      <c r="KDO5" s="2"/>
      <c r="KDW5" s="2"/>
      <c r="KEE5" s="2"/>
      <c r="KEM5" s="2"/>
      <c r="KEU5" s="2"/>
      <c r="KFC5" s="2"/>
      <c r="KFK5" s="2"/>
      <c r="KFS5" s="2"/>
      <c r="KGA5" s="2"/>
      <c r="KGI5" s="2"/>
      <c r="KGQ5" s="2"/>
      <c r="KGY5" s="2"/>
      <c r="KHG5" s="2"/>
      <c r="KHO5" s="2"/>
      <c r="KHW5" s="2"/>
      <c r="KIE5" s="2"/>
      <c r="KIM5" s="2"/>
      <c r="KIU5" s="2"/>
      <c r="KJC5" s="2"/>
      <c r="KJK5" s="2"/>
      <c r="KJS5" s="2"/>
      <c r="KKA5" s="2"/>
      <c r="KKI5" s="2"/>
      <c r="KKQ5" s="2"/>
      <c r="KKY5" s="2"/>
      <c r="KLG5" s="2"/>
      <c r="KLO5" s="2"/>
      <c r="KLW5" s="2"/>
      <c r="KME5" s="2"/>
      <c r="KMM5" s="2"/>
      <c r="KMU5" s="2"/>
      <c r="KNC5" s="2"/>
      <c r="KNK5" s="2"/>
      <c r="KNS5" s="2"/>
      <c r="KOA5" s="2"/>
      <c r="KOI5" s="2"/>
      <c r="KOQ5" s="2"/>
      <c r="KOY5" s="2"/>
      <c r="KPG5" s="2"/>
      <c r="KPO5" s="2"/>
      <c r="KPW5" s="2"/>
      <c r="KQE5" s="2"/>
      <c r="KQM5" s="2"/>
      <c r="KQU5" s="2"/>
      <c r="KRC5" s="2"/>
      <c r="KRK5" s="2"/>
      <c r="KRS5" s="2"/>
      <c r="KSA5" s="2"/>
      <c r="KSI5" s="2"/>
      <c r="KSQ5" s="2"/>
      <c r="KSY5" s="2"/>
      <c r="KTG5" s="2"/>
      <c r="KTO5" s="2"/>
      <c r="KTW5" s="2"/>
      <c r="KUE5" s="2"/>
      <c r="KUM5" s="2"/>
      <c r="KUU5" s="2"/>
      <c r="KVC5" s="2"/>
      <c r="KVK5" s="2"/>
      <c r="KVS5" s="2"/>
      <c r="KWA5" s="2"/>
      <c r="KWI5" s="2"/>
      <c r="KWQ5" s="2"/>
      <c r="KWY5" s="2"/>
      <c r="KXG5" s="2"/>
      <c r="KXO5" s="2"/>
      <c r="KXW5" s="2"/>
      <c r="KYE5" s="2"/>
      <c r="KYM5" s="2"/>
      <c r="KYU5" s="2"/>
      <c r="KZC5" s="2"/>
      <c r="KZK5" s="2"/>
      <c r="KZS5" s="2"/>
      <c r="LAA5" s="2"/>
      <c r="LAI5" s="2"/>
      <c r="LAQ5" s="2"/>
      <c r="LAY5" s="2"/>
      <c r="LBG5" s="2"/>
      <c r="LBO5" s="2"/>
      <c r="LBW5" s="2"/>
      <c r="LCE5" s="2"/>
      <c r="LCM5" s="2"/>
      <c r="LCU5" s="2"/>
      <c r="LDC5" s="2"/>
      <c r="LDK5" s="2"/>
      <c r="LDS5" s="2"/>
      <c r="LEA5" s="2"/>
      <c r="LEI5" s="2"/>
      <c r="LEQ5" s="2"/>
      <c r="LEY5" s="2"/>
      <c r="LFG5" s="2"/>
      <c r="LFO5" s="2"/>
      <c r="LFW5" s="2"/>
      <c r="LGE5" s="2"/>
      <c r="LGM5" s="2"/>
      <c r="LGU5" s="2"/>
      <c r="LHC5" s="2"/>
      <c r="LHK5" s="2"/>
      <c r="LHS5" s="2"/>
      <c r="LIA5" s="2"/>
      <c r="LII5" s="2"/>
      <c r="LIQ5" s="2"/>
      <c r="LIY5" s="2"/>
      <c r="LJG5" s="2"/>
      <c r="LJO5" s="2"/>
      <c r="LJW5" s="2"/>
      <c r="LKE5" s="2"/>
      <c r="LKM5" s="2"/>
      <c r="LKU5" s="2"/>
      <c r="LLC5" s="2"/>
      <c r="LLK5" s="2"/>
      <c r="LLS5" s="2"/>
      <c r="LMA5" s="2"/>
      <c r="LMI5" s="2"/>
      <c r="LMQ5" s="2"/>
      <c r="LMY5" s="2"/>
      <c r="LNG5" s="2"/>
      <c r="LNO5" s="2"/>
      <c r="LNW5" s="2"/>
      <c r="LOE5" s="2"/>
      <c r="LOM5" s="2"/>
      <c r="LOU5" s="2"/>
      <c r="LPC5" s="2"/>
      <c r="LPK5" s="2"/>
      <c r="LPS5" s="2"/>
      <c r="LQA5" s="2"/>
      <c r="LQI5" s="2"/>
      <c r="LQQ5" s="2"/>
      <c r="LQY5" s="2"/>
      <c r="LRG5" s="2"/>
      <c r="LRO5" s="2"/>
      <c r="LRW5" s="2"/>
      <c r="LSE5" s="2"/>
      <c r="LSM5" s="2"/>
      <c r="LSU5" s="2"/>
      <c r="LTC5" s="2"/>
      <c r="LTK5" s="2"/>
      <c r="LTS5" s="2"/>
      <c r="LUA5" s="2"/>
      <c r="LUI5" s="2"/>
      <c r="LUQ5" s="2"/>
      <c r="LUY5" s="2"/>
      <c r="LVG5" s="2"/>
      <c r="LVO5" s="2"/>
      <c r="LVW5" s="2"/>
      <c r="LWE5" s="2"/>
      <c r="LWM5" s="2"/>
      <c r="LWU5" s="2"/>
      <c r="LXC5" s="2"/>
      <c r="LXK5" s="2"/>
      <c r="LXS5" s="2"/>
      <c r="LYA5" s="2"/>
      <c r="LYI5" s="2"/>
      <c r="LYQ5" s="2"/>
      <c r="LYY5" s="2"/>
      <c r="LZG5" s="2"/>
      <c r="LZO5" s="2"/>
      <c r="LZW5" s="2"/>
      <c r="MAE5" s="2"/>
      <c r="MAM5" s="2"/>
      <c r="MAU5" s="2"/>
      <c r="MBC5" s="2"/>
      <c r="MBK5" s="2"/>
      <c r="MBS5" s="2"/>
      <c r="MCA5" s="2"/>
      <c r="MCI5" s="2"/>
      <c r="MCQ5" s="2"/>
      <c r="MCY5" s="2"/>
      <c r="MDG5" s="2"/>
      <c r="MDO5" s="2"/>
      <c r="MDW5" s="2"/>
      <c r="MEE5" s="2"/>
      <c r="MEM5" s="2"/>
      <c r="MEU5" s="2"/>
      <c r="MFC5" s="2"/>
      <c r="MFK5" s="2"/>
      <c r="MFS5" s="2"/>
      <c r="MGA5" s="2"/>
      <c r="MGI5" s="2"/>
      <c r="MGQ5" s="2"/>
      <c r="MGY5" s="2"/>
      <c r="MHG5" s="2"/>
      <c r="MHO5" s="2"/>
      <c r="MHW5" s="2"/>
      <c r="MIE5" s="2"/>
      <c r="MIM5" s="2"/>
      <c r="MIU5" s="2"/>
      <c r="MJC5" s="2"/>
      <c r="MJK5" s="2"/>
      <c r="MJS5" s="2"/>
      <c r="MKA5" s="2"/>
      <c r="MKI5" s="2"/>
      <c r="MKQ5" s="2"/>
      <c r="MKY5" s="2"/>
      <c r="MLG5" s="2"/>
      <c r="MLO5" s="2"/>
      <c r="MLW5" s="2"/>
      <c r="MME5" s="2"/>
      <c r="MMM5" s="2"/>
      <c r="MMU5" s="2"/>
      <c r="MNC5" s="2"/>
      <c r="MNK5" s="2"/>
      <c r="MNS5" s="2"/>
      <c r="MOA5" s="2"/>
      <c r="MOI5" s="2"/>
      <c r="MOQ5" s="2"/>
      <c r="MOY5" s="2"/>
      <c r="MPG5" s="2"/>
      <c r="MPO5" s="2"/>
      <c r="MPW5" s="2"/>
      <c r="MQE5" s="2"/>
      <c r="MQM5" s="2"/>
      <c r="MQU5" s="2"/>
      <c r="MRC5" s="2"/>
      <c r="MRK5" s="2"/>
      <c r="MRS5" s="2"/>
      <c r="MSA5" s="2"/>
      <c r="MSI5" s="2"/>
      <c r="MSQ5" s="2"/>
      <c r="MSY5" s="2"/>
      <c r="MTG5" s="2"/>
      <c r="MTO5" s="2"/>
      <c r="MTW5" s="2"/>
      <c r="MUE5" s="2"/>
      <c r="MUM5" s="2"/>
      <c r="MUU5" s="2"/>
      <c r="MVC5" s="2"/>
      <c r="MVK5" s="2"/>
      <c r="MVS5" s="2"/>
      <c r="MWA5" s="2"/>
      <c r="MWI5" s="2"/>
      <c r="MWQ5" s="2"/>
      <c r="MWY5" s="2"/>
      <c r="MXG5" s="2"/>
      <c r="MXO5" s="2"/>
      <c r="MXW5" s="2"/>
      <c r="MYE5" s="2"/>
      <c r="MYM5" s="2"/>
      <c r="MYU5" s="2"/>
      <c r="MZC5" s="2"/>
      <c r="MZK5" s="2"/>
      <c r="MZS5" s="2"/>
      <c r="NAA5" s="2"/>
      <c r="NAI5" s="2"/>
      <c r="NAQ5" s="2"/>
      <c r="NAY5" s="2"/>
      <c r="NBG5" s="2"/>
      <c r="NBO5" s="2"/>
      <c r="NBW5" s="2"/>
      <c r="NCE5" s="2"/>
      <c r="NCM5" s="2"/>
      <c r="NCU5" s="2"/>
      <c r="NDC5" s="2"/>
      <c r="NDK5" s="2"/>
      <c r="NDS5" s="2"/>
      <c r="NEA5" s="2"/>
      <c r="NEI5" s="2"/>
      <c r="NEQ5" s="2"/>
      <c r="NEY5" s="2"/>
      <c r="NFG5" s="2"/>
      <c r="NFO5" s="2"/>
      <c r="NFW5" s="2"/>
      <c r="NGE5" s="2"/>
      <c r="NGM5" s="2"/>
      <c r="NGU5" s="2"/>
      <c r="NHC5" s="2"/>
      <c r="NHK5" s="2"/>
      <c r="NHS5" s="2"/>
      <c r="NIA5" s="2"/>
      <c r="NII5" s="2"/>
      <c r="NIQ5" s="2"/>
      <c r="NIY5" s="2"/>
      <c r="NJG5" s="2"/>
      <c r="NJO5" s="2"/>
      <c r="NJW5" s="2"/>
      <c r="NKE5" s="2"/>
      <c r="NKM5" s="2"/>
      <c r="NKU5" s="2"/>
      <c r="NLC5" s="2"/>
      <c r="NLK5" s="2"/>
      <c r="NLS5" s="2"/>
      <c r="NMA5" s="2"/>
      <c r="NMI5" s="2"/>
      <c r="NMQ5" s="2"/>
      <c r="NMY5" s="2"/>
      <c r="NNG5" s="2"/>
      <c r="NNO5" s="2"/>
      <c r="NNW5" s="2"/>
      <c r="NOE5" s="2"/>
      <c r="NOM5" s="2"/>
      <c r="NOU5" s="2"/>
      <c r="NPC5" s="2"/>
      <c r="NPK5" s="2"/>
      <c r="NPS5" s="2"/>
      <c r="NQA5" s="2"/>
      <c r="NQI5" s="2"/>
      <c r="NQQ5" s="2"/>
      <c r="NQY5" s="2"/>
      <c r="NRG5" s="2"/>
      <c r="NRO5" s="2"/>
      <c r="NRW5" s="2"/>
      <c r="NSE5" s="2"/>
      <c r="NSM5" s="2"/>
      <c r="NSU5" s="2"/>
      <c r="NTC5" s="2"/>
      <c r="NTK5" s="2"/>
      <c r="NTS5" s="2"/>
      <c r="NUA5" s="2"/>
      <c r="NUI5" s="2"/>
      <c r="NUQ5" s="2"/>
      <c r="NUY5" s="2"/>
      <c r="NVG5" s="2"/>
      <c r="NVO5" s="2"/>
      <c r="NVW5" s="2"/>
      <c r="NWE5" s="2"/>
      <c r="NWM5" s="2"/>
      <c r="NWU5" s="2"/>
      <c r="NXC5" s="2"/>
      <c r="NXK5" s="2"/>
      <c r="NXS5" s="2"/>
      <c r="NYA5" s="2"/>
      <c r="NYI5" s="2"/>
      <c r="NYQ5" s="2"/>
      <c r="NYY5" s="2"/>
      <c r="NZG5" s="2"/>
      <c r="NZO5" s="2"/>
      <c r="NZW5" s="2"/>
      <c r="OAE5" s="2"/>
      <c r="OAM5" s="2"/>
      <c r="OAU5" s="2"/>
      <c r="OBC5" s="2"/>
      <c r="OBK5" s="2"/>
      <c r="OBS5" s="2"/>
      <c r="OCA5" s="2"/>
      <c r="OCI5" s="2"/>
      <c r="OCQ5" s="2"/>
      <c r="OCY5" s="2"/>
      <c r="ODG5" s="2"/>
      <c r="ODO5" s="2"/>
      <c r="ODW5" s="2"/>
      <c r="OEE5" s="2"/>
      <c r="OEM5" s="2"/>
      <c r="OEU5" s="2"/>
      <c r="OFC5" s="2"/>
      <c r="OFK5" s="2"/>
      <c r="OFS5" s="2"/>
      <c r="OGA5" s="2"/>
      <c r="OGI5" s="2"/>
      <c r="OGQ5" s="2"/>
      <c r="OGY5" s="2"/>
      <c r="OHG5" s="2"/>
      <c r="OHO5" s="2"/>
      <c r="OHW5" s="2"/>
      <c r="OIE5" s="2"/>
      <c r="OIM5" s="2"/>
      <c r="OIU5" s="2"/>
      <c r="OJC5" s="2"/>
      <c r="OJK5" s="2"/>
      <c r="OJS5" s="2"/>
      <c r="OKA5" s="2"/>
      <c r="OKI5" s="2"/>
      <c r="OKQ5" s="2"/>
      <c r="OKY5" s="2"/>
      <c r="OLG5" s="2"/>
      <c r="OLO5" s="2"/>
      <c r="OLW5" s="2"/>
      <c r="OME5" s="2"/>
      <c r="OMM5" s="2"/>
      <c r="OMU5" s="2"/>
      <c r="ONC5" s="2"/>
      <c r="ONK5" s="2"/>
      <c r="ONS5" s="2"/>
      <c r="OOA5" s="2"/>
      <c r="OOI5" s="2"/>
      <c r="OOQ5" s="2"/>
      <c r="OOY5" s="2"/>
      <c r="OPG5" s="2"/>
      <c r="OPO5" s="2"/>
      <c r="OPW5" s="2"/>
      <c r="OQE5" s="2"/>
      <c r="OQM5" s="2"/>
      <c r="OQU5" s="2"/>
      <c r="ORC5" s="2"/>
      <c r="ORK5" s="2"/>
      <c r="ORS5" s="2"/>
      <c r="OSA5" s="2"/>
      <c r="OSI5" s="2"/>
      <c r="OSQ5" s="2"/>
      <c r="OSY5" s="2"/>
      <c r="OTG5" s="2"/>
      <c r="OTO5" s="2"/>
      <c r="OTW5" s="2"/>
      <c r="OUE5" s="2"/>
      <c r="OUM5" s="2"/>
      <c r="OUU5" s="2"/>
      <c r="OVC5" s="2"/>
      <c r="OVK5" s="2"/>
      <c r="OVS5" s="2"/>
      <c r="OWA5" s="2"/>
      <c r="OWI5" s="2"/>
      <c r="OWQ5" s="2"/>
      <c r="OWY5" s="2"/>
      <c r="OXG5" s="2"/>
      <c r="OXO5" s="2"/>
      <c r="OXW5" s="2"/>
      <c r="OYE5" s="2"/>
      <c r="OYM5" s="2"/>
      <c r="OYU5" s="2"/>
      <c r="OZC5" s="2"/>
      <c r="OZK5" s="2"/>
      <c r="OZS5" s="2"/>
      <c r="PAA5" s="2"/>
      <c r="PAI5" s="2"/>
      <c r="PAQ5" s="2"/>
      <c r="PAY5" s="2"/>
      <c r="PBG5" s="2"/>
      <c r="PBO5" s="2"/>
      <c r="PBW5" s="2"/>
      <c r="PCE5" s="2"/>
      <c r="PCM5" s="2"/>
      <c r="PCU5" s="2"/>
      <c r="PDC5" s="2"/>
      <c r="PDK5" s="2"/>
      <c r="PDS5" s="2"/>
      <c r="PEA5" s="2"/>
      <c r="PEI5" s="2"/>
      <c r="PEQ5" s="2"/>
      <c r="PEY5" s="2"/>
      <c r="PFG5" s="2"/>
      <c r="PFO5" s="2"/>
      <c r="PFW5" s="2"/>
      <c r="PGE5" s="2"/>
      <c r="PGM5" s="2"/>
      <c r="PGU5" s="2"/>
      <c r="PHC5" s="2"/>
      <c r="PHK5" s="2"/>
      <c r="PHS5" s="2"/>
      <c r="PIA5" s="2"/>
      <c r="PII5" s="2"/>
      <c r="PIQ5" s="2"/>
      <c r="PIY5" s="2"/>
      <c r="PJG5" s="2"/>
      <c r="PJO5" s="2"/>
      <c r="PJW5" s="2"/>
      <c r="PKE5" s="2"/>
      <c r="PKM5" s="2"/>
      <c r="PKU5" s="2"/>
      <c r="PLC5" s="2"/>
      <c r="PLK5" s="2"/>
      <c r="PLS5" s="2"/>
      <c r="PMA5" s="2"/>
      <c r="PMI5" s="2"/>
      <c r="PMQ5" s="2"/>
      <c r="PMY5" s="2"/>
      <c r="PNG5" s="2"/>
      <c r="PNO5" s="2"/>
      <c r="PNW5" s="2"/>
      <c r="POE5" s="2"/>
      <c r="POM5" s="2"/>
      <c r="POU5" s="2"/>
      <c r="PPC5" s="2"/>
      <c r="PPK5" s="2"/>
      <c r="PPS5" s="2"/>
      <c r="PQA5" s="2"/>
      <c r="PQI5" s="2"/>
      <c r="PQQ5" s="2"/>
      <c r="PQY5" s="2"/>
      <c r="PRG5" s="2"/>
      <c r="PRO5" s="2"/>
      <c r="PRW5" s="2"/>
      <c r="PSE5" s="2"/>
      <c r="PSM5" s="2"/>
      <c r="PSU5" s="2"/>
      <c r="PTC5" s="2"/>
      <c r="PTK5" s="2"/>
      <c r="PTS5" s="2"/>
      <c r="PUA5" s="2"/>
      <c r="PUI5" s="2"/>
      <c r="PUQ5" s="2"/>
      <c r="PUY5" s="2"/>
      <c r="PVG5" s="2"/>
      <c r="PVO5" s="2"/>
      <c r="PVW5" s="2"/>
      <c r="PWE5" s="2"/>
      <c r="PWM5" s="2"/>
      <c r="PWU5" s="2"/>
      <c r="PXC5" s="2"/>
      <c r="PXK5" s="2"/>
      <c r="PXS5" s="2"/>
      <c r="PYA5" s="2"/>
      <c r="PYI5" s="2"/>
      <c r="PYQ5" s="2"/>
      <c r="PYY5" s="2"/>
      <c r="PZG5" s="2"/>
      <c r="PZO5" s="2"/>
      <c r="PZW5" s="2"/>
      <c r="QAE5" s="2"/>
      <c r="QAM5" s="2"/>
      <c r="QAU5" s="2"/>
      <c r="QBC5" s="2"/>
      <c r="QBK5" s="2"/>
      <c r="QBS5" s="2"/>
      <c r="QCA5" s="2"/>
      <c r="QCI5" s="2"/>
      <c r="QCQ5" s="2"/>
      <c r="QCY5" s="2"/>
      <c r="QDG5" s="2"/>
      <c r="QDO5" s="2"/>
      <c r="QDW5" s="2"/>
      <c r="QEE5" s="2"/>
      <c r="QEM5" s="2"/>
      <c r="QEU5" s="2"/>
      <c r="QFC5" s="2"/>
      <c r="QFK5" s="2"/>
      <c r="QFS5" s="2"/>
      <c r="QGA5" s="2"/>
      <c r="QGI5" s="2"/>
      <c r="QGQ5" s="2"/>
      <c r="QGY5" s="2"/>
      <c r="QHG5" s="2"/>
      <c r="QHO5" s="2"/>
      <c r="QHW5" s="2"/>
      <c r="QIE5" s="2"/>
      <c r="QIM5" s="2"/>
      <c r="QIU5" s="2"/>
      <c r="QJC5" s="2"/>
      <c r="QJK5" s="2"/>
      <c r="QJS5" s="2"/>
      <c r="QKA5" s="2"/>
      <c r="QKI5" s="2"/>
      <c r="QKQ5" s="2"/>
      <c r="QKY5" s="2"/>
      <c r="QLG5" s="2"/>
      <c r="QLO5" s="2"/>
      <c r="QLW5" s="2"/>
      <c r="QME5" s="2"/>
      <c r="QMM5" s="2"/>
      <c r="QMU5" s="2"/>
      <c r="QNC5" s="2"/>
      <c r="QNK5" s="2"/>
      <c r="QNS5" s="2"/>
      <c r="QOA5" s="2"/>
      <c r="QOI5" s="2"/>
      <c r="QOQ5" s="2"/>
      <c r="QOY5" s="2"/>
      <c r="QPG5" s="2"/>
      <c r="QPO5" s="2"/>
      <c r="QPW5" s="2"/>
      <c r="QQE5" s="2"/>
      <c r="QQM5" s="2"/>
      <c r="QQU5" s="2"/>
      <c r="QRC5" s="2"/>
      <c r="QRK5" s="2"/>
      <c r="QRS5" s="2"/>
      <c r="QSA5" s="2"/>
      <c r="QSI5" s="2"/>
      <c r="QSQ5" s="2"/>
      <c r="QSY5" s="2"/>
      <c r="QTG5" s="2"/>
      <c r="QTO5" s="2"/>
      <c r="QTW5" s="2"/>
      <c r="QUE5" s="2"/>
      <c r="QUM5" s="2"/>
      <c r="QUU5" s="2"/>
      <c r="QVC5" s="2"/>
      <c r="QVK5" s="2"/>
      <c r="QVS5" s="2"/>
      <c r="QWA5" s="2"/>
      <c r="QWI5" s="2"/>
      <c r="QWQ5" s="2"/>
      <c r="QWY5" s="2"/>
      <c r="QXG5" s="2"/>
      <c r="QXO5" s="2"/>
      <c r="QXW5" s="2"/>
      <c r="QYE5" s="2"/>
      <c r="QYM5" s="2"/>
      <c r="QYU5" s="2"/>
      <c r="QZC5" s="2"/>
      <c r="QZK5" s="2"/>
      <c r="QZS5" s="2"/>
      <c r="RAA5" s="2"/>
      <c r="RAI5" s="2"/>
      <c r="RAQ5" s="2"/>
      <c r="RAY5" s="2"/>
      <c r="RBG5" s="2"/>
      <c r="RBO5" s="2"/>
      <c r="RBW5" s="2"/>
      <c r="RCE5" s="2"/>
      <c r="RCM5" s="2"/>
      <c r="RCU5" s="2"/>
      <c r="RDC5" s="2"/>
      <c r="RDK5" s="2"/>
      <c r="RDS5" s="2"/>
      <c r="REA5" s="2"/>
      <c r="REI5" s="2"/>
      <c r="REQ5" s="2"/>
      <c r="REY5" s="2"/>
      <c r="RFG5" s="2"/>
      <c r="RFO5" s="2"/>
      <c r="RFW5" s="2"/>
      <c r="RGE5" s="2"/>
      <c r="RGM5" s="2"/>
      <c r="RGU5" s="2"/>
      <c r="RHC5" s="2"/>
      <c r="RHK5" s="2"/>
      <c r="RHS5" s="2"/>
      <c r="RIA5" s="2"/>
      <c r="RII5" s="2"/>
      <c r="RIQ5" s="2"/>
      <c r="RIY5" s="2"/>
      <c r="RJG5" s="2"/>
      <c r="RJO5" s="2"/>
      <c r="RJW5" s="2"/>
      <c r="RKE5" s="2"/>
      <c r="RKM5" s="2"/>
      <c r="RKU5" s="2"/>
      <c r="RLC5" s="2"/>
      <c r="RLK5" s="2"/>
      <c r="RLS5" s="2"/>
      <c r="RMA5" s="2"/>
      <c r="RMI5" s="2"/>
      <c r="RMQ5" s="2"/>
      <c r="RMY5" s="2"/>
      <c r="RNG5" s="2"/>
      <c r="RNO5" s="2"/>
      <c r="RNW5" s="2"/>
      <c r="ROE5" s="2"/>
      <c r="ROM5" s="2"/>
      <c r="ROU5" s="2"/>
      <c r="RPC5" s="2"/>
      <c r="RPK5" s="2"/>
      <c r="RPS5" s="2"/>
      <c r="RQA5" s="2"/>
      <c r="RQI5" s="2"/>
      <c r="RQQ5" s="2"/>
      <c r="RQY5" s="2"/>
      <c r="RRG5" s="2"/>
      <c r="RRO5" s="2"/>
      <c r="RRW5" s="2"/>
      <c r="RSE5" s="2"/>
      <c r="RSM5" s="2"/>
      <c r="RSU5" s="2"/>
      <c r="RTC5" s="2"/>
      <c r="RTK5" s="2"/>
      <c r="RTS5" s="2"/>
      <c r="RUA5" s="2"/>
      <c r="RUI5" s="2"/>
      <c r="RUQ5" s="2"/>
      <c r="RUY5" s="2"/>
      <c r="RVG5" s="2"/>
      <c r="RVO5" s="2"/>
      <c r="RVW5" s="2"/>
      <c r="RWE5" s="2"/>
      <c r="RWM5" s="2"/>
      <c r="RWU5" s="2"/>
      <c r="RXC5" s="2"/>
      <c r="RXK5" s="2"/>
      <c r="RXS5" s="2"/>
      <c r="RYA5" s="2"/>
      <c r="RYI5" s="2"/>
      <c r="RYQ5" s="2"/>
      <c r="RYY5" s="2"/>
      <c r="RZG5" s="2"/>
      <c r="RZO5" s="2"/>
      <c r="RZW5" s="2"/>
      <c r="SAE5" s="2"/>
      <c r="SAM5" s="2"/>
      <c r="SAU5" s="2"/>
      <c r="SBC5" s="2"/>
      <c r="SBK5" s="2"/>
      <c r="SBS5" s="2"/>
      <c r="SCA5" s="2"/>
      <c r="SCI5" s="2"/>
      <c r="SCQ5" s="2"/>
      <c r="SCY5" s="2"/>
      <c r="SDG5" s="2"/>
      <c r="SDO5" s="2"/>
      <c r="SDW5" s="2"/>
      <c r="SEE5" s="2"/>
      <c r="SEM5" s="2"/>
      <c r="SEU5" s="2"/>
      <c r="SFC5" s="2"/>
      <c r="SFK5" s="2"/>
      <c r="SFS5" s="2"/>
      <c r="SGA5" s="2"/>
      <c r="SGI5" s="2"/>
      <c r="SGQ5" s="2"/>
      <c r="SGY5" s="2"/>
      <c r="SHG5" s="2"/>
      <c r="SHO5" s="2"/>
      <c r="SHW5" s="2"/>
      <c r="SIE5" s="2"/>
      <c r="SIM5" s="2"/>
      <c r="SIU5" s="2"/>
      <c r="SJC5" s="2"/>
      <c r="SJK5" s="2"/>
      <c r="SJS5" s="2"/>
      <c r="SKA5" s="2"/>
      <c r="SKI5" s="2"/>
      <c r="SKQ5" s="2"/>
      <c r="SKY5" s="2"/>
      <c r="SLG5" s="2"/>
      <c r="SLO5" s="2"/>
      <c r="SLW5" s="2"/>
      <c r="SME5" s="2"/>
      <c r="SMM5" s="2"/>
      <c r="SMU5" s="2"/>
      <c r="SNC5" s="2"/>
      <c r="SNK5" s="2"/>
      <c r="SNS5" s="2"/>
      <c r="SOA5" s="2"/>
      <c r="SOI5" s="2"/>
      <c r="SOQ5" s="2"/>
      <c r="SOY5" s="2"/>
      <c r="SPG5" s="2"/>
      <c r="SPO5" s="2"/>
      <c r="SPW5" s="2"/>
      <c r="SQE5" s="2"/>
      <c r="SQM5" s="2"/>
      <c r="SQU5" s="2"/>
      <c r="SRC5" s="2"/>
      <c r="SRK5" s="2"/>
      <c r="SRS5" s="2"/>
      <c r="SSA5" s="2"/>
      <c r="SSI5" s="2"/>
      <c r="SSQ5" s="2"/>
      <c r="SSY5" s="2"/>
      <c r="STG5" s="2"/>
      <c r="STO5" s="2"/>
      <c r="STW5" s="2"/>
      <c r="SUE5" s="2"/>
      <c r="SUM5" s="2"/>
      <c r="SUU5" s="2"/>
      <c r="SVC5" s="2"/>
      <c r="SVK5" s="2"/>
      <c r="SVS5" s="2"/>
      <c r="SWA5" s="2"/>
      <c r="SWI5" s="2"/>
      <c r="SWQ5" s="2"/>
      <c r="SWY5" s="2"/>
      <c r="SXG5" s="2"/>
      <c r="SXO5" s="2"/>
      <c r="SXW5" s="2"/>
      <c r="SYE5" s="2"/>
      <c r="SYM5" s="2"/>
      <c r="SYU5" s="2"/>
      <c r="SZC5" s="2"/>
      <c r="SZK5" s="2"/>
      <c r="SZS5" s="2"/>
      <c r="TAA5" s="2"/>
      <c r="TAI5" s="2"/>
      <c r="TAQ5" s="2"/>
      <c r="TAY5" s="2"/>
      <c r="TBG5" s="2"/>
      <c r="TBO5" s="2"/>
      <c r="TBW5" s="2"/>
      <c r="TCE5" s="2"/>
      <c r="TCM5" s="2"/>
      <c r="TCU5" s="2"/>
      <c r="TDC5" s="2"/>
      <c r="TDK5" s="2"/>
      <c r="TDS5" s="2"/>
      <c r="TEA5" s="2"/>
      <c r="TEI5" s="2"/>
      <c r="TEQ5" s="2"/>
      <c r="TEY5" s="2"/>
      <c r="TFG5" s="2"/>
      <c r="TFO5" s="2"/>
      <c r="TFW5" s="2"/>
      <c r="TGE5" s="2"/>
      <c r="TGM5" s="2"/>
      <c r="TGU5" s="2"/>
      <c r="THC5" s="2"/>
      <c r="THK5" s="2"/>
      <c r="THS5" s="2"/>
      <c r="TIA5" s="2"/>
      <c r="TII5" s="2"/>
      <c r="TIQ5" s="2"/>
      <c r="TIY5" s="2"/>
      <c r="TJG5" s="2"/>
      <c r="TJO5" s="2"/>
      <c r="TJW5" s="2"/>
      <c r="TKE5" s="2"/>
      <c r="TKM5" s="2"/>
      <c r="TKU5" s="2"/>
      <c r="TLC5" s="2"/>
      <c r="TLK5" s="2"/>
      <c r="TLS5" s="2"/>
      <c r="TMA5" s="2"/>
      <c r="TMI5" s="2"/>
      <c r="TMQ5" s="2"/>
      <c r="TMY5" s="2"/>
      <c r="TNG5" s="2"/>
      <c r="TNO5" s="2"/>
      <c r="TNW5" s="2"/>
      <c r="TOE5" s="2"/>
      <c r="TOM5" s="2"/>
      <c r="TOU5" s="2"/>
      <c r="TPC5" s="2"/>
      <c r="TPK5" s="2"/>
      <c r="TPS5" s="2"/>
      <c r="TQA5" s="2"/>
      <c r="TQI5" s="2"/>
      <c r="TQQ5" s="2"/>
      <c r="TQY5" s="2"/>
      <c r="TRG5" s="2"/>
      <c r="TRO5" s="2"/>
      <c r="TRW5" s="2"/>
      <c r="TSE5" s="2"/>
      <c r="TSM5" s="2"/>
      <c r="TSU5" s="2"/>
      <c r="TTC5" s="2"/>
      <c r="TTK5" s="2"/>
      <c r="TTS5" s="2"/>
      <c r="TUA5" s="2"/>
      <c r="TUI5" s="2"/>
      <c r="TUQ5" s="2"/>
      <c r="TUY5" s="2"/>
      <c r="TVG5" s="2"/>
      <c r="TVO5" s="2"/>
      <c r="TVW5" s="2"/>
      <c r="TWE5" s="2"/>
      <c r="TWM5" s="2"/>
      <c r="TWU5" s="2"/>
      <c r="TXC5" s="2"/>
      <c r="TXK5" s="2"/>
      <c r="TXS5" s="2"/>
      <c r="TYA5" s="2"/>
      <c r="TYI5" s="2"/>
      <c r="TYQ5" s="2"/>
      <c r="TYY5" s="2"/>
      <c r="TZG5" s="2"/>
      <c r="TZO5" s="2"/>
      <c r="TZW5" s="2"/>
      <c r="UAE5" s="2"/>
      <c r="UAM5" s="2"/>
      <c r="UAU5" s="2"/>
      <c r="UBC5" s="2"/>
      <c r="UBK5" s="2"/>
      <c r="UBS5" s="2"/>
      <c r="UCA5" s="2"/>
      <c r="UCI5" s="2"/>
      <c r="UCQ5" s="2"/>
      <c r="UCY5" s="2"/>
      <c r="UDG5" s="2"/>
      <c r="UDO5" s="2"/>
      <c r="UDW5" s="2"/>
      <c r="UEE5" s="2"/>
      <c r="UEM5" s="2"/>
      <c r="UEU5" s="2"/>
      <c r="UFC5" s="2"/>
      <c r="UFK5" s="2"/>
      <c r="UFS5" s="2"/>
      <c r="UGA5" s="2"/>
      <c r="UGI5" s="2"/>
      <c r="UGQ5" s="2"/>
      <c r="UGY5" s="2"/>
      <c r="UHG5" s="2"/>
      <c r="UHO5" s="2"/>
      <c r="UHW5" s="2"/>
      <c r="UIE5" s="2"/>
      <c r="UIM5" s="2"/>
      <c r="UIU5" s="2"/>
      <c r="UJC5" s="2"/>
      <c r="UJK5" s="2"/>
      <c r="UJS5" s="2"/>
      <c r="UKA5" s="2"/>
      <c r="UKI5" s="2"/>
      <c r="UKQ5" s="2"/>
      <c r="UKY5" s="2"/>
      <c r="ULG5" s="2"/>
      <c r="ULO5" s="2"/>
      <c r="ULW5" s="2"/>
      <c r="UME5" s="2"/>
      <c r="UMM5" s="2"/>
      <c r="UMU5" s="2"/>
      <c r="UNC5" s="2"/>
      <c r="UNK5" s="2"/>
      <c r="UNS5" s="2"/>
      <c r="UOA5" s="2"/>
      <c r="UOI5" s="2"/>
      <c r="UOQ5" s="2"/>
      <c r="UOY5" s="2"/>
      <c r="UPG5" s="2"/>
      <c r="UPO5" s="2"/>
      <c r="UPW5" s="2"/>
      <c r="UQE5" s="2"/>
      <c r="UQM5" s="2"/>
      <c r="UQU5" s="2"/>
      <c r="URC5" s="2"/>
      <c r="URK5" s="2"/>
      <c r="URS5" s="2"/>
      <c r="USA5" s="2"/>
      <c r="USI5" s="2"/>
      <c r="USQ5" s="2"/>
      <c r="USY5" s="2"/>
      <c r="UTG5" s="2"/>
      <c r="UTO5" s="2"/>
      <c r="UTW5" s="2"/>
      <c r="UUE5" s="2"/>
      <c r="UUM5" s="2"/>
      <c r="UUU5" s="2"/>
      <c r="UVC5" s="2"/>
      <c r="UVK5" s="2"/>
      <c r="UVS5" s="2"/>
      <c r="UWA5" s="2"/>
      <c r="UWI5" s="2"/>
      <c r="UWQ5" s="2"/>
      <c r="UWY5" s="2"/>
      <c r="UXG5" s="2"/>
      <c r="UXO5" s="2"/>
      <c r="UXW5" s="2"/>
      <c r="UYE5" s="2"/>
      <c r="UYM5" s="2"/>
      <c r="UYU5" s="2"/>
      <c r="UZC5" s="2"/>
      <c r="UZK5" s="2"/>
      <c r="UZS5" s="2"/>
      <c r="VAA5" s="2"/>
      <c r="VAI5" s="2"/>
      <c r="VAQ5" s="2"/>
      <c r="VAY5" s="2"/>
      <c r="VBG5" s="2"/>
      <c r="VBO5" s="2"/>
      <c r="VBW5" s="2"/>
      <c r="VCE5" s="2"/>
      <c r="VCM5" s="2"/>
      <c r="VCU5" s="2"/>
      <c r="VDC5" s="2"/>
      <c r="VDK5" s="2"/>
      <c r="VDS5" s="2"/>
      <c r="VEA5" s="2"/>
      <c r="VEI5" s="2"/>
      <c r="VEQ5" s="2"/>
      <c r="VEY5" s="2"/>
      <c r="VFG5" s="2"/>
      <c r="VFO5" s="2"/>
      <c r="VFW5" s="2"/>
      <c r="VGE5" s="2"/>
      <c r="VGM5" s="2"/>
      <c r="VGU5" s="2"/>
      <c r="VHC5" s="2"/>
      <c r="VHK5" s="2"/>
      <c r="VHS5" s="2"/>
      <c r="VIA5" s="2"/>
      <c r="VII5" s="2"/>
      <c r="VIQ5" s="2"/>
      <c r="VIY5" s="2"/>
      <c r="VJG5" s="2"/>
      <c r="VJO5" s="2"/>
      <c r="VJW5" s="2"/>
      <c r="VKE5" s="2"/>
      <c r="VKM5" s="2"/>
      <c r="VKU5" s="2"/>
      <c r="VLC5" s="2"/>
      <c r="VLK5" s="2"/>
      <c r="VLS5" s="2"/>
      <c r="VMA5" s="2"/>
      <c r="VMI5" s="2"/>
      <c r="VMQ5" s="2"/>
      <c r="VMY5" s="2"/>
      <c r="VNG5" s="2"/>
      <c r="VNO5" s="2"/>
      <c r="VNW5" s="2"/>
      <c r="VOE5" s="2"/>
      <c r="VOM5" s="2"/>
      <c r="VOU5" s="2"/>
      <c r="VPC5" s="2"/>
      <c r="VPK5" s="2"/>
      <c r="VPS5" s="2"/>
      <c r="VQA5" s="2"/>
      <c r="VQI5" s="2"/>
      <c r="VQQ5" s="2"/>
      <c r="VQY5" s="2"/>
      <c r="VRG5" s="2"/>
      <c r="VRO5" s="2"/>
      <c r="VRW5" s="2"/>
      <c r="VSE5" s="2"/>
      <c r="VSM5" s="2"/>
      <c r="VSU5" s="2"/>
      <c r="VTC5" s="2"/>
      <c r="VTK5" s="2"/>
      <c r="VTS5" s="2"/>
      <c r="VUA5" s="2"/>
      <c r="VUI5" s="2"/>
      <c r="VUQ5" s="2"/>
      <c r="VUY5" s="2"/>
      <c r="VVG5" s="2"/>
      <c r="VVO5" s="2"/>
      <c r="VVW5" s="2"/>
      <c r="VWE5" s="2"/>
      <c r="VWM5" s="2"/>
      <c r="VWU5" s="2"/>
      <c r="VXC5" s="2"/>
      <c r="VXK5" s="2"/>
      <c r="VXS5" s="2"/>
      <c r="VYA5" s="2"/>
      <c r="VYI5" s="2"/>
      <c r="VYQ5" s="2"/>
      <c r="VYY5" s="2"/>
      <c r="VZG5" s="2"/>
      <c r="VZO5" s="2"/>
      <c r="VZW5" s="2"/>
      <c r="WAE5" s="2"/>
      <c r="WAM5" s="2"/>
      <c r="WAU5" s="2"/>
      <c r="WBC5" s="2"/>
      <c r="WBK5" s="2"/>
      <c r="WBS5" s="2"/>
      <c r="WCA5" s="2"/>
      <c r="WCI5" s="2"/>
      <c r="WCQ5" s="2"/>
      <c r="WCY5" s="2"/>
      <c r="WDG5" s="2"/>
      <c r="WDO5" s="2"/>
      <c r="WDW5" s="2"/>
      <c r="WEE5" s="2"/>
      <c r="WEM5" s="2"/>
      <c r="WEU5" s="2"/>
      <c r="WFC5" s="2"/>
      <c r="WFK5" s="2"/>
      <c r="WFS5" s="2"/>
      <c r="WGA5" s="2"/>
      <c r="WGI5" s="2"/>
      <c r="WGQ5" s="2"/>
      <c r="WGY5" s="2"/>
      <c r="WHG5" s="2"/>
      <c r="WHO5" s="2"/>
      <c r="WHW5" s="2"/>
      <c r="WIE5" s="2"/>
      <c r="WIM5" s="2"/>
      <c r="WIU5" s="2"/>
      <c r="WJC5" s="2"/>
      <c r="WJK5" s="2"/>
      <c r="WJS5" s="2"/>
      <c r="WKA5" s="2"/>
      <c r="WKI5" s="2"/>
      <c r="WKQ5" s="2"/>
      <c r="WKY5" s="2"/>
      <c r="WLG5" s="2"/>
      <c r="WLO5" s="2"/>
      <c r="WLW5" s="2"/>
      <c r="WME5" s="2"/>
      <c r="WMM5" s="2"/>
      <c r="WMU5" s="2"/>
      <c r="WNC5" s="2"/>
      <c r="WNK5" s="2"/>
      <c r="WNS5" s="2"/>
      <c r="WOA5" s="2"/>
      <c r="WOI5" s="2"/>
      <c r="WOQ5" s="2"/>
      <c r="WOY5" s="2"/>
      <c r="WPG5" s="2"/>
      <c r="WPO5" s="2"/>
      <c r="WPW5" s="2"/>
      <c r="WQE5" s="2"/>
      <c r="WQM5" s="2"/>
      <c r="WQU5" s="2"/>
      <c r="WRC5" s="2"/>
      <c r="WRK5" s="2"/>
      <c r="WRS5" s="2"/>
      <c r="WSA5" s="2"/>
      <c r="WSI5" s="2"/>
      <c r="WSQ5" s="2"/>
      <c r="WSY5" s="2"/>
      <c r="WTG5" s="2"/>
      <c r="WTO5" s="2"/>
      <c r="WTW5" s="2"/>
      <c r="WUE5" s="2"/>
      <c r="WUM5" s="2"/>
      <c r="WUU5" s="2"/>
      <c r="WVC5" s="2"/>
      <c r="WVK5" s="2"/>
      <c r="WVS5" s="2"/>
      <c r="WWA5" s="2"/>
      <c r="WWI5" s="2"/>
      <c r="WWQ5" s="2"/>
      <c r="WWY5" s="2"/>
      <c r="WXG5" s="2"/>
      <c r="WXO5" s="2"/>
      <c r="WXW5" s="2"/>
      <c r="WYE5" s="2"/>
      <c r="WYM5" s="2"/>
      <c r="WYU5" s="2"/>
      <c r="WZC5" s="2"/>
      <c r="WZK5" s="2"/>
      <c r="WZS5" s="2"/>
      <c r="XAA5" s="2"/>
      <c r="XAI5" s="2"/>
      <c r="XAQ5" s="2"/>
      <c r="XAY5" s="2"/>
      <c r="XBG5" s="2"/>
      <c r="XBO5" s="2"/>
      <c r="XBW5" s="2"/>
      <c r="XCE5" s="2"/>
      <c r="XCM5" s="2"/>
      <c r="XCU5" s="2"/>
      <c r="XDC5" s="2"/>
      <c r="XDK5" s="2"/>
      <c r="XDS5" s="2"/>
      <c r="XEA5" s="2"/>
      <c r="XEI5" s="2"/>
      <c r="XEQ5" s="2"/>
      <c r="XEY5" s="2"/>
    </row>
    <row r="6" spans="1:1019 1027:2043 2051:3067 3075:4091 4099:5115 5123:6139 6147:7163 7171:8187 8195:9211 9219:10235 10243:11259 11267:12283 12291:13307 13315:14331 14339:15355 15363:16379" x14ac:dyDescent="0.2">
      <c r="A6" s="3">
        <v>45162</v>
      </c>
      <c r="B6" s="2">
        <v>160</v>
      </c>
      <c r="C6" s="2" t="s">
        <v>3</v>
      </c>
      <c r="D6" s="2">
        <v>20</v>
      </c>
      <c r="E6" s="2">
        <v>117</v>
      </c>
      <c r="F6" s="2">
        <v>1</v>
      </c>
      <c r="G6" s="2" t="s">
        <v>41</v>
      </c>
      <c r="H6" s="2" t="s">
        <v>21</v>
      </c>
      <c r="I6" s="2" t="s">
        <v>42</v>
      </c>
      <c r="J6" s="2" t="s">
        <v>43</v>
      </c>
      <c r="K6" s="2" t="s">
        <v>8</v>
      </c>
      <c r="L6" s="2" t="s">
        <v>25</v>
      </c>
      <c r="M6" s="2" t="s">
        <v>44</v>
      </c>
      <c r="N6" s="2" t="s">
        <v>45</v>
      </c>
    </row>
    <row r="7" spans="1:1019 1027:2043 2051:3067 3075:4091 4099:5115 5123:6139 6147:7163 7171:8187 8195:9211 9219:10235 10243:11259 11267:12283 12291:13307 13315:14331 14339:15355 15363:16379" x14ac:dyDescent="0.2">
      <c r="A7" s="3">
        <v>45162</v>
      </c>
      <c r="B7" s="2">
        <v>200</v>
      </c>
      <c r="C7" s="2" t="s">
        <v>3</v>
      </c>
      <c r="D7" s="2">
        <v>20</v>
      </c>
      <c r="E7" s="2">
        <v>118</v>
      </c>
      <c r="F7" s="2">
        <v>1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25</v>
      </c>
      <c r="M7" s="2" t="s">
        <v>33</v>
      </c>
      <c r="N7" s="2" t="s">
        <v>34</v>
      </c>
    </row>
    <row r="8" spans="1:1019 1027:2043 2051:3067 3075:4091 4099:5115 5123:6139 6147:7163 7171:8187 8195:9211 9219:10235 10243:11259 11267:12283 12291:13307 13315:14331 14339:15355 15363:16379" x14ac:dyDescent="0.2">
      <c r="A8" s="3">
        <v>45162</v>
      </c>
      <c r="B8" s="2">
        <v>200</v>
      </c>
      <c r="C8" s="2" t="s">
        <v>3</v>
      </c>
      <c r="D8" s="2">
        <v>20</v>
      </c>
      <c r="E8" s="2">
        <v>201</v>
      </c>
      <c r="F8" s="2">
        <v>2</v>
      </c>
      <c r="G8" s="2" t="s">
        <v>28</v>
      </c>
      <c r="H8" s="2" t="s">
        <v>29</v>
      </c>
      <c r="I8" s="2" t="s">
        <v>30</v>
      </c>
      <c r="J8" s="2" t="s">
        <v>31</v>
      </c>
      <c r="K8" s="2" t="s">
        <v>32</v>
      </c>
      <c r="L8" s="2" t="s">
        <v>25</v>
      </c>
      <c r="M8" s="2" t="s">
        <v>33</v>
      </c>
      <c r="N8" s="2" t="s">
        <v>34</v>
      </c>
    </row>
    <row r="9" spans="1:1019 1027:2043 2051:3067 3075:4091 4099:5115 5123:6139 6147:7163 7171:8187 8195:9211 9219:10235 10243:11259 11267:12283 12291:13307 13315:14331 14339:15355 15363:16379" x14ac:dyDescent="0.2">
      <c r="A9" s="3">
        <v>45162</v>
      </c>
      <c r="B9" s="2">
        <v>120</v>
      </c>
      <c r="C9" s="2" t="s">
        <v>3</v>
      </c>
      <c r="D9" s="2">
        <v>20</v>
      </c>
      <c r="E9" s="2">
        <v>202</v>
      </c>
      <c r="F9" s="2">
        <v>2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2" t="s">
        <v>18</v>
      </c>
      <c r="N9" s="2" t="s">
        <v>19</v>
      </c>
    </row>
    <row r="10" spans="1:1019 1027:2043 2051:3067 3075:4091 4099:5115 5123:6139 6147:7163 7171:8187 8195:9211 9219:10235 10243:11259 11267:12283 12291:13307 13315:14331 14339:15355 15363:16379" x14ac:dyDescent="0.2">
      <c r="A10" s="3">
        <v>45162</v>
      </c>
      <c r="B10" s="2">
        <v>40</v>
      </c>
      <c r="C10" s="2" t="s">
        <v>3</v>
      </c>
      <c r="D10" s="2">
        <v>20</v>
      </c>
      <c r="E10" s="2">
        <v>203</v>
      </c>
      <c r="F10" s="2">
        <v>2</v>
      </c>
      <c r="G10" s="2" t="s">
        <v>20</v>
      </c>
      <c r="H10" s="2" t="s">
        <v>21</v>
      </c>
      <c r="I10" s="2" t="s">
        <v>22</v>
      </c>
      <c r="J10" s="2" t="s">
        <v>23</v>
      </c>
      <c r="K10" s="2" t="s">
        <v>24</v>
      </c>
      <c r="L10" s="2" t="s">
        <v>25</v>
      </c>
      <c r="M10" s="2" t="s">
        <v>26</v>
      </c>
      <c r="N10" s="2" t="s">
        <v>27</v>
      </c>
    </row>
    <row r="11" spans="1:1019 1027:2043 2051:3067 3075:4091 4099:5115 5123:6139 6147:7163 7171:8187 8195:9211 9219:10235 10243:11259 11267:12283 12291:13307 13315:14331 14339:15355 15363:16379" x14ac:dyDescent="0.2">
      <c r="A11" s="3">
        <v>45162</v>
      </c>
      <c r="B11" s="2">
        <v>160</v>
      </c>
      <c r="C11" s="2" t="s">
        <v>3</v>
      </c>
      <c r="D11" s="2">
        <v>20</v>
      </c>
      <c r="E11" s="2">
        <v>204</v>
      </c>
      <c r="F11" s="2">
        <v>2</v>
      </c>
      <c r="G11" s="2" t="s">
        <v>41</v>
      </c>
      <c r="H11" s="2" t="s">
        <v>21</v>
      </c>
      <c r="I11" s="2" t="s">
        <v>42</v>
      </c>
      <c r="J11" s="2" t="s">
        <v>43</v>
      </c>
      <c r="K11" s="2" t="s">
        <v>8</v>
      </c>
      <c r="L11" s="2" t="s">
        <v>25</v>
      </c>
      <c r="M11" s="2" t="s">
        <v>44</v>
      </c>
      <c r="N11" s="2" t="s">
        <v>45</v>
      </c>
    </row>
    <row r="12" spans="1:1019 1027:2043 2051:3067 3075:4091 4099:5115 5123:6139 6147:7163 7171:8187 8195:9211 9219:10235 10243:11259 11267:12283 12291:13307 13315:14331 14339:15355 15363:16379" x14ac:dyDescent="0.2">
      <c r="A12" s="3">
        <v>45162</v>
      </c>
      <c r="B12" s="2">
        <v>80</v>
      </c>
      <c r="C12" s="2" t="s">
        <v>3</v>
      </c>
      <c r="D12" s="2">
        <v>20</v>
      </c>
      <c r="E12" s="2">
        <v>205</v>
      </c>
      <c r="F12" s="2">
        <v>2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10</v>
      </c>
      <c r="N12" s="2" t="s">
        <v>11</v>
      </c>
    </row>
    <row r="13" spans="1:1019 1027:2043 2051:3067 3075:4091 4099:5115 5123:6139 6147:7163 7171:8187 8195:9211 9219:10235 10243:11259 11267:12283 12291:13307 13315:14331 14339:15355 15363:16379" x14ac:dyDescent="0.2">
      <c r="A13" s="3">
        <v>45162</v>
      </c>
      <c r="B13" s="2">
        <v>0</v>
      </c>
      <c r="C13" s="2" t="s">
        <v>3</v>
      </c>
      <c r="D13" s="2">
        <v>20</v>
      </c>
      <c r="E13" s="2">
        <v>206</v>
      </c>
      <c r="F13" s="2">
        <v>2</v>
      </c>
      <c r="G13" s="2" t="s">
        <v>35</v>
      </c>
      <c r="H13" s="2" t="s">
        <v>5</v>
      </c>
      <c r="I13" s="2" t="s">
        <v>36</v>
      </c>
      <c r="J13" s="2" t="s">
        <v>37</v>
      </c>
      <c r="K13" s="2" t="s">
        <v>38</v>
      </c>
      <c r="L13" s="2" t="s">
        <v>39</v>
      </c>
      <c r="M13" s="2" t="s">
        <v>40</v>
      </c>
      <c r="N13" s="2" t="s">
        <v>15</v>
      </c>
    </row>
    <row r="14" spans="1:1019 1027:2043 2051:3067 3075:4091 4099:5115 5123:6139 6147:7163 7171:8187 8195:9211 9219:10235 10243:11259 11267:12283 12291:13307 13315:14331 14339:15355 15363:16379" x14ac:dyDescent="0.2">
      <c r="A14" s="3">
        <v>45162</v>
      </c>
      <c r="B14" s="2">
        <v>40</v>
      </c>
      <c r="C14" s="2" t="s">
        <v>3</v>
      </c>
      <c r="D14" s="2">
        <v>20</v>
      </c>
      <c r="E14" s="2">
        <v>313</v>
      </c>
      <c r="F14" s="2">
        <v>3</v>
      </c>
      <c r="G14" s="2" t="s">
        <v>20</v>
      </c>
      <c r="H14" s="2" t="s">
        <v>21</v>
      </c>
      <c r="I14" s="2" t="s">
        <v>22</v>
      </c>
      <c r="J14" s="2" t="s">
        <v>23</v>
      </c>
      <c r="K14" s="2" t="s">
        <v>24</v>
      </c>
      <c r="L14" s="2" t="s">
        <v>25</v>
      </c>
      <c r="M14" s="2" t="s">
        <v>26</v>
      </c>
      <c r="N14" s="2" t="s">
        <v>27</v>
      </c>
    </row>
    <row r="15" spans="1:1019 1027:2043 2051:3067 3075:4091 4099:5115 5123:6139 6147:7163 7171:8187 8195:9211 9219:10235 10243:11259 11267:12283 12291:13307 13315:14331 14339:15355 15363:16379" x14ac:dyDescent="0.2">
      <c r="A15" s="3">
        <v>45162</v>
      </c>
      <c r="B15" s="2">
        <v>80</v>
      </c>
      <c r="C15" s="2" t="s">
        <v>3</v>
      </c>
      <c r="D15" s="2">
        <v>20</v>
      </c>
      <c r="E15" s="2">
        <v>314</v>
      </c>
      <c r="F15" s="2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L15" s="2" t="s">
        <v>9</v>
      </c>
      <c r="M15" s="2" t="s">
        <v>10</v>
      </c>
      <c r="N15" s="2" t="s">
        <v>11</v>
      </c>
    </row>
    <row r="16" spans="1:1019 1027:2043 2051:3067 3075:4091 4099:5115 5123:6139 6147:7163 7171:8187 8195:9211 9219:10235 10243:11259 11267:12283 12291:13307 13315:14331 14339:15355 15363:16379" x14ac:dyDescent="0.2">
      <c r="A16" s="3">
        <v>45162</v>
      </c>
      <c r="B16" s="2">
        <v>120</v>
      </c>
      <c r="C16" s="2" t="s">
        <v>3</v>
      </c>
      <c r="D16" s="2">
        <v>20</v>
      </c>
      <c r="E16" s="2">
        <v>315</v>
      </c>
      <c r="F16" s="2">
        <v>3</v>
      </c>
      <c r="G16" s="2" t="s">
        <v>12</v>
      </c>
      <c r="H16" s="2" t="s">
        <v>13</v>
      </c>
      <c r="I16" s="2" t="s">
        <v>14</v>
      </c>
      <c r="J16" s="2" t="s">
        <v>15</v>
      </c>
      <c r="K16" s="2" t="s">
        <v>16</v>
      </c>
      <c r="L16" s="2" t="s">
        <v>17</v>
      </c>
      <c r="M16" s="2" t="s">
        <v>18</v>
      </c>
      <c r="N16" s="2" t="s">
        <v>19</v>
      </c>
    </row>
    <row r="17" spans="1:14" x14ac:dyDescent="0.2">
      <c r="A17" s="3">
        <v>45162</v>
      </c>
      <c r="B17" s="2">
        <v>200</v>
      </c>
      <c r="C17" s="2" t="s">
        <v>3</v>
      </c>
      <c r="D17" s="2">
        <v>20</v>
      </c>
      <c r="E17" s="2">
        <v>316</v>
      </c>
      <c r="F17" s="2">
        <v>3</v>
      </c>
      <c r="G17" s="2" t="s">
        <v>28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25</v>
      </c>
      <c r="M17" s="2" t="s">
        <v>33</v>
      </c>
      <c r="N17" s="2" t="s">
        <v>34</v>
      </c>
    </row>
    <row r="18" spans="1:14" x14ac:dyDescent="0.2">
      <c r="A18" s="3">
        <v>45162</v>
      </c>
      <c r="B18" s="2">
        <v>0</v>
      </c>
      <c r="C18" s="2" t="s">
        <v>3</v>
      </c>
      <c r="D18" s="2">
        <v>20</v>
      </c>
      <c r="E18" s="2">
        <v>317</v>
      </c>
      <c r="F18" s="2">
        <v>3</v>
      </c>
      <c r="G18" s="2" t="s">
        <v>35</v>
      </c>
      <c r="H18" s="2" t="s">
        <v>5</v>
      </c>
      <c r="I18" s="2" t="s">
        <v>36</v>
      </c>
      <c r="J18" s="2" t="s">
        <v>37</v>
      </c>
      <c r="K18" s="2" t="s">
        <v>38</v>
      </c>
      <c r="L18" s="2" t="s">
        <v>39</v>
      </c>
      <c r="M18" s="2" t="s">
        <v>40</v>
      </c>
      <c r="N18" s="2" t="s">
        <v>15</v>
      </c>
    </row>
    <row r="19" spans="1:14" x14ac:dyDescent="0.2">
      <c r="A19" s="3">
        <v>45162</v>
      </c>
      <c r="B19" s="2">
        <v>160</v>
      </c>
      <c r="C19" s="2" t="s">
        <v>3</v>
      </c>
      <c r="D19" s="2">
        <v>20</v>
      </c>
      <c r="E19" s="2">
        <v>318</v>
      </c>
      <c r="F19" s="2">
        <v>3</v>
      </c>
      <c r="G19" s="2" t="s">
        <v>41</v>
      </c>
      <c r="H19" s="2" t="s">
        <v>21</v>
      </c>
      <c r="I19" s="2" t="s">
        <v>42</v>
      </c>
      <c r="J19" s="2" t="s">
        <v>43</v>
      </c>
      <c r="K19" s="2" t="s">
        <v>8</v>
      </c>
      <c r="L19" s="2" t="s">
        <v>25</v>
      </c>
      <c r="M19" s="2" t="s">
        <v>44</v>
      </c>
      <c r="N19" s="2" t="s">
        <v>45</v>
      </c>
    </row>
    <row r="20" spans="1:14" x14ac:dyDescent="0.2">
      <c r="A20" s="3">
        <v>45174</v>
      </c>
      <c r="B20" s="2">
        <v>0</v>
      </c>
      <c r="C20" s="2" t="s">
        <v>46</v>
      </c>
      <c r="D20" s="2">
        <v>10</v>
      </c>
      <c r="E20" s="2">
        <v>101</v>
      </c>
      <c r="F20" s="2">
        <v>1</v>
      </c>
      <c r="G20" s="2" t="s">
        <v>11</v>
      </c>
      <c r="H20" s="2" t="s">
        <v>51</v>
      </c>
      <c r="I20" s="2" t="s">
        <v>16</v>
      </c>
      <c r="J20" s="2" t="s">
        <v>48</v>
      </c>
      <c r="K20" s="2" t="s">
        <v>52</v>
      </c>
      <c r="L20" s="2" t="s">
        <v>53</v>
      </c>
      <c r="M20" s="2" t="s">
        <v>54</v>
      </c>
      <c r="N20" s="2" t="s">
        <v>55</v>
      </c>
    </row>
    <row r="21" spans="1:14" x14ac:dyDescent="0.2">
      <c r="A21" s="3">
        <v>45174</v>
      </c>
      <c r="B21" s="2">
        <v>40</v>
      </c>
      <c r="C21" s="2" t="s">
        <v>46</v>
      </c>
      <c r="D21" s="2">
        <v>6</v>
      </c>
      <c r="E21" s="2">
        <v>102</v>
      </c>
      <c r="F21" s="2">
        <v>1</v>
      </c>
      <c r="G21" s="2" t="s">
        <v>29</v>
      </c>
      <c r="H21" s="2" t="s">
        <v>56</v>
      </c>
      <c r="I21" s="2" t="s">
        <v>57</v>
      </c>
      <c r="J21" s="2" t="s">
        <v>58</v>
      </c>
      <c r="K21" s="2" t="s">
        <v>59</v>
      </c>
      <c r="L21" s="2" t="s">
        <v>53</v>
      </c>
      <c r="M21" s="2" t="s">
        <v>60</v>
      </c>
      <c r="N21" s="2" t="s">
        <v>48</v>
      </c>
    </row>
    <row r="22" spans="1:14" x14ac:dyDescent="0.2">
      <c r="A22" s="3">
        <v>45174</v>
      </c>
      <c r="B22" s="2">
        <v>80</v>
      </c>
      <c r="C22" s="2" t="s">
        <v>46</v>
      </c>
      <c r="D22" s="2">
        <v>6</v>
      </c>
      <c r="E22" s="2">
        <v>103</v>
      </c>
      <c r="F22" s="2">
        <v>1</v>
      </c>
      <c r="G22" s="2" t="s">
        <v>61</v>
      </c>
      <c r="H22" s="2" t="s">
        <v>62</v>
      </c>
      <c r="I22" s="2" t="s">
        <v>63</v>
      </c>
      <c r="J22" s="2" t="s">
        <v>62</v>
      </c>
      <c r="K22" s="2" t="s">
        <v>64</v>
      </c>
      <c r="L22" s="2" t="s">
        <v>49</v>
      </c>
      <c r="M22" s="2" t="s">
        <v>65</v>
      </c>
      <c r="N22" s="2" t="s">
        <v>5</v>
      </c>
    </row>
    <row r="23" spans="1:14" x14ac:dyDescent="0.2">
      <c r="A23" s="3">
        <v>45174</v>
      </c>
      <c r="B23" s="2">
        <v>120</v>
      </c>
      <c r="C23" s="2" t="s">
        <v>46</v>
      </c>
      <c r="D23" s="2">
        <v>4</v>
      </c>
      <c r="E23" s="2">
        <v>104</v>
      </c>
      <c r="F23" s="2">
        <v>1</v>
      </c>
      <c r="G23" s="2" t="s">
        <v>66</v>
      </c>
      <c r="H23" s="2" t="s">
        <v>67</v>
      </c>
      <c r="I23" s="2" t="s">
        <v>63</v>
      </c>
      <c r="J23" s="2" t="s">
        <v>62</v>
      </c>
      <c r="K23" s="2" t="s">
        <v>64</v>
      </c>
      <c r="L23" s="2" t="s">
        <v>49</v>
      </c>
      <c r="M23" s="2" t="s">
        <v>68</v>
      </c>
      <c r="N23" s="2" t="s">
        <v>64</v>
      </c>
    </row>
    <row r="24" spans="1:14" x14ac:dyDescent="0.2">
      <c r="A24" s="3">
        <v>45174</v>
      </c>
      <c r="B24" s="2">
        <v>160</v>
      </c>
      <c r="C24" s="2" t="s">
        <v>46</v>
      </c>
      <c r="D24" s="2">
        <v>3</v>
      </c>
      <c r="E24" s="2">
        <v>105</v>
      </c>
      <c r="F24" s="2">
        <v>1</v>
      </c>
      <c r="G24" s="2" t="s">
        <v>51</v>
      </c>
      <c r="H24" s="2" t="s">
        <v>69</v>
      </c>
      <c r="I24" s="2" t="s">
        <v>70</v>
      </c>
      <c r="J24" s="2" t="s">
        <v>67</v>
      </c>
      <c r="K24" s="2" t="s">
        <v>71</v>
      </c>
      <c r="L24" s="2" t="s">
        <v>25</v>
      </c>
      <c r="M24" s="2" t="s">
        <v>72</v>
      </c>
      <c r="N24" s="2" t="s">
        <v>70</v>
      </c>
    </row>
    <row r="25" spans="1:14" x14ac:dyDescent="0.2">
      <c r="A25" s="3">
        <v>45174</v>
      </c>
      <c r="B25" s="2">
        <v>200</v>
      </c>
      <c r="C25" s="2" t="s">
        <v>46</v>
      </c>
      <c r="D25" s="2">
        <v>6</v>
      </c>
      <c r="E25" s="2">
        <v>106</v>
      </c>
      <c r="F25" s="2">
        <v>1</v>
      </c>
      <c r="G25" s="2" t="s">
        <v>29</v>
      </c>
      <c r="H25" s="2" t="s">
        <v>73</v>
      </c>
      <c r="I25" s="2" t="s">
        <v>74</v>
      </c>
      <c r="J25" s="2" t="s">
        <v>75</v>
      </c>
      <c r="K25" s="2" t="s">
        <v>76</v>
      </c>
      <c r="L25" s="2" t="s">
        <v>77</v>
      </c>
      <c r="M25" s="2" t="s">
        <v>78</v>
      </c>
      <c r="N25" s="2" t="s">
        <v>48</v>
      </c>
    </row>
    <row r="26" spans="1:14" x14ac:dyDescent="0.2">
      <c r="A26" s="3">
        <v>45174</v>
      </c>
      <c r="B26" s="2">
        <v>160</v>
      </c>
      <c r="C26" s="2" t="s">
        <v>46</v>
      </c>
      <c r="D26" s="2">
        <v>10</v>
      </c>
      <c r="E26" s="2">
        <v>207</v>
      </c>
      <c r="F26" s="2">
        <v>2</v>
      </c>
      <c r="G26" s="2" t="s">
        <v>79</v>
      </c>
      <c r="H26" s="2" t="s">
        <v>64</v>
      </c>
      <c r="I26" s="2" t="s">
        <v>80</v>
      </c>
      <c r="J26" s="2" t="s">
        <v>24</v>
      </c>
      <c r="K26" s="2" t="s">
        <v>66</v>
      </c>
      <c r="L26" s="2" t="s">
        <v>39</v>
      </c>
      <c r="M26" s="2" t="s">
        <v>81</v>
      </c>
      <c r="N26" s="2" t="s">
        <v>45</v>
      </c>
    </row>
    <row r="27" spans="1:14" x14ac:dyDescent="0.2">
      <c r="A27" s="3">
        <v>45174</v>
      </c>
      <c r="B27" s="2">
        <v>200</v>
      </c>
      <c r="C27" s="2" t="s">
        <v>46</v>
      </c>
      <c r="D27" s="2">
        <v>10</v>
      </c>
      <c r="E27" s="2">
        <v>208</v>
      </c>
      <c r="F27" s="2">
        <v>2</v>
      </c>
      <c r="G27" s="2" t="s">
        <v>82</v>
      </c>
      <c r="H27" s="2" t="s">
        <v>83</v>
      </c>
      <c r="I27" s="2" t="s">
        <v>80</v>
      </c>
      <c r="J27" s="2" t="s">
        <v>84</v>
      </c>
      <c r="K27" s="2" t="s">
        <v>66</v>
      </c>
      <c r="L27" s="2" t="s">
        <v>85</v>
      </c>
      <c r="M27" s="2" t="s">
        <v>86</v>
      </c>
      <c r="N27" s="2" t="s">
        <v>87</v>
      </c>
    </row>
    <row r="28" spans="1:14" x14ac:dyDescent="0.2">
      <c r="A28" s="3">
        <v>45174</v>
      </c>
      <c r="B28" s="2">
        <v>0</v>
      </c>
      <c r="C28" s="2" t="s">
        <v>46</v>
      </c>
      <c r="D28" s="2">
        <v>10</v>
      </c>
      <c r="E28" s="2">
        <v>209</v>
      </c>
      <c r="F28" s="2">
        <v>2</v>
      </c>
      <c r="G28" s="2" t="s">
        <v>88</v>
      </c>
      <c r="H28" s="2" t="s">
        <v>64</v>
      </c>
      <c r="I28" s="2" t="s">
        <v>80</v>
      </c>
      <c r="J28" s="2" t="s">
        <v>24</v>
      </c>
      <c r="K28" s="2" t="s">
        <v>89</v>
      </c>
      <c r="L28" s="2" t="s">
        <v>90</v>
      </c>
      <c r="M28" s="2" t="s">
        <v>91</v>
      </c>
      <c r="N28" s="2" t="s">
        <v>15</v>
      </c>
    </row>
    <row r="29" spans="1:14" x14ac:dyDescent="0.2">
      <c r="A29" s="3">
        <v>45174</v>
      </c>
      <c r="B29" s="2">
        <v>40</v>
      </c>
      <c r="C29" s="2" t="s">
        <v>46</v>
      </c>
      <c r="D29" s="2">
        <v>10</v>
      </c>
      <c r="E29" s="2">
        <v>210</v>
      </c>
      <c r="F29" s="2">
        <v>2</v>
      </c>
      <c r="G29" s="2" t="s">
        <v>92</v>
      </c>
      <c r="H29" s="2" t="s">
        <v>83</v>
      </c>
      <c r="I29" s="2" t="s">
        <v>47</v>
      </c>
      <c r="J29" s="2" t="s">
        <v>16</v>
      </c>
      <c r="K29" s="2" t="s">
        <v>66</v>
      </c>
      <c r="L29" s="2" t="s">
        <v>90</v>
      </c>
      <c r="M29" s="2" t="s">
        <v>93</v>
      </c>
      <c r="N29" s="2" t="s">
        <v>94</v>
      </c>
    </row>
    <row r="30" spans="1:14" x14ac:dyDescent="0.2">
      <c r="A30" s="3">
        <v>45174</v>
      </c>
      <c r="B30" s="2">
        <v>120</v>
      </c>
      <c r="C30" s="2" t="s">
        <v>46</v>
      </c>
      <c r="D30" s="2">
        <v>10</v>
      </c>
      <c r="E30" s="2">
        <v>211</v>
      </c>
      <c r="F30" s="2">
        <v>2</v>
      </c>
      <c r="G30" s="2" t="s">
        <v>23</v>
      </c>
      <c r="H30" s="2" t="s">
        <v>58</v>
      </c>
      <c r="I30" s="2" t="s">
        <v>95</v>
      </c>
      <c r="J30" s="2" t="s">
        <v>16</v>
      </c>
      <c r="K30" s="2" t="s">
        <v>96</v>
      </c>
      <c r="L30" s="2" t="s">
        <v>17</v>
      </c>
      <c r="M30" s="2" t="s">
        <v>97</v>
      </c>
      <c r="N30" s="2" t="s">
        <v>98</v>
      </c>
    </row>
    <row r="31" spans="1:14" x14ac:dyDescent="0.2">
      <c r="A31" s="3">
        <v>45174</v>
      </c>
      <c r="B31" s="2">
        <v>80</v>
      </c>
      <c r="C31" s="2" t="s">
        <v>46</v>
      </c>
      <c r="D31" s="2">
        <v>10</v>
      </c>
      <c r="E31" s="2">
        <v>212</v>
      </c>
      <c r="F31" s="2">
        <v>2</v>
      </c>
      <c r="G31" s="2" t="s">
        <v>99</v>
      </c>
      <c r="H31" s="2" t="s">
        <v>58</v>
      </c>
      <c r="I31" s="2" t="s">
        <v>50</v>
      </c>
      <c r="J31" s="2" t="s">
        <v>61</v>
      </c>
      <c r="K31" s="2" t="s">
        <v>89</v>
      </c>
      <c r="L31" s="2" t="s">
        <v>100</v>
      </c>
      <c r="M31" s="2" t="s">
        <v>101</v>
      </c>
      <c r="N31" s="2" t="s">
        <v>102</v>
      </c>
    </row>
    <row r="32" spans="1:14" x14ac:dyDescent="0.2">
      <c r="A32" s="3">
        <v>45174</v>
      </c>
      <c r="B32" s="2">
        <v>200</v>
      </c>
      <c r="C32" s="2" t="s">
        <v>46</v>
      </c>
      <c r="D32" s="2">
        <v>0</v>
      </c>
      <c r="E32" s="2">
        <v>301</v>
      </c>
      <c r="F32" s="2">
        <v>3</v>
      </c>
    </row>
    <row r="33" spans="1:14" x14ac:dyDescent="0.2">
      <c r="A33" s="3">
        <v>45174</v>
      </c>
      <c r="B33" s="2">
        <v>40</v>
      </c>
      <c r="C33" s="2" t="s">
        <v>46</v>
      </c>
      <c r="D33" s="2">
        <v>0</v>
      </c>
      <c r="E33" s="2">
        <v>302</v>
      </c>
      <c r="F33" s="2">
        <v>3</v>
      </c>
    </row>
    <row r="34" spans="1:14" x14ac:dyDescent="0.2">
      <c r="A34" s="3">
        <v>45174</v>
      </c>
      <c r="B34" s="2">
        <v>160</v>
      </c>
      <c r="C34" s="2" t="s">
        <v>46</v>
      </c>
      <c r="D34" s="2">
        <v>2</v>
      </c>
      <c r="E34" s="2">
        <v>303</v>
      </c>
      <c r="F34" s="2">
        <v>3</v>
      </c>
      <c r="G34" s="2" t="s">
        <v>59</v>
      </c>
      <c r="H34" s="2" t="s">
        <v>103</v>
      </c>
      <c r="I34" s="2" t="s">
        <v>104</v>
      </c>
      <c r="J34" s="2" t="s">
        <v>69</v>
      </c>
      <c r="K34" s="2" t="s">
        <v>105</v>
      </c>
      <c r="L34" s="2" t="s">
        <v>49</v>
      </c>
      <c r="M34" s="2" t="s">
        <v>106</v>
      </c>
      <c r="N34" s="2" t="s">
        <v>107</v>
      </c>
    </row>
    <row r="35" spans="1:14" x14ac:dyDescent="0.2">
      <c r="A35" s="3">
        <v>45174</v>
      </c>
      <c r="B35" s="2">
        <v>0</v>
      </c>
      <c r="C35" s="2" t="s">
        <v>46</v>
      </c>
      <c r="D35" s="2">
        <v>2</v>
      </c>
      <c r="E35" s="2">
        <v>304</v>
      </c>
      <c r="F35" s="2">
        <v>3</v>
      </c>
      <c r="G35" s="2" t="s">
        <v>62</v>
      </c>
      <c r="H35" s="2" t="s">
        <v>69</v>
      </c>
      <c r="I35" s="2" t="s">
        <v>76</v>
      </c>
      <c r="J35" s="2" t="s">
        <v>69</v>
      </c>
      <c r="K35" s="2" t="s">
        <v>103</v>
      </c>
      <c r="L35" s="2" t="s">
        <v>108</v>
      </c>
      <c r="M35" s="2" t="s">
        <v>109</v>
      </c>
      <c r="N35" s="2" t="s">
        <v>27</v>
      </c>
    </row>
    <row r="36" spans="1:14" x14ac:dyDescent="0.2">
      <c r="A36" s="3">
        <v>45174</v>
      </c>
      <c r="B36" s="2">
        <v>80</v>
      </c>
      <c r="C36" s="2" t="s">
        <v>46</v>
      </c>
      <c r="D36" s="2">
        <v>2</v>
      </c>
      <c r="E36" s="2">
        <v>305</v>
      </c>
      <c r="F36" s="2">
        <v>3</v>
      </c>
      <c r="G36" s="2" t="s">
        <v>59</v>
      </c>
      <c r="H36" s="2" t="s">
        <v>103</v>
      </c>
      <c r="I36" s="2" t="s">
        <v>104</v>
      </c>
      <c r="J36" s="2" t="s">
        <v>103</v>
      </c>
      <c r="K36" s="2" t="s">
        <v>105</v>
      </c>
      <c r="L36" s="2" t="s">
        <v>25</v>
      </c>
      <c r="M36" s="2" t="s">
        <v>109</v>
      </c>
      <c r="N36" s="2" t="s">
        <v>107</v>
      </c>
    </row>
    <row r="37" spans="1:14" x14ac:dyDescent="0.2">
      <c r="A37" s="3">
        <v>45174</v>
      </c>
      <c r="B37" s="2">
        <v>120</v>
      </c>
      <c r="C37" s="2" t="s">
        <v>46</v>
      </c>
      <c r="D37" s="2">
        <v>2</v>
      </c>
      <c r="E37" s="2">
        <v>306</v>
      </c>
      <c r="F37" s="2">
        <v>3</v>
      </c>
    </row>
    <row r="38" spans="1:14" x14ac:dyDescent="0.2">
      <c r="A38" s="3">
        <v>45175</v>
      </c>
      <c r="B38" s="2">
        <v>0</v>
      </c>
      <c r="C38" s="4" t="s">
        <v>119</v>
      </c>
      <c r="D38" s="9">
        <v>10</v>
      </c>
      <c r="E38" s="9">
        <v>107</v>
      </c>
      <c r="F38" s="2">
        <v>1</v>
      </c>
      <c r="G38" s="5">
        <v>10.9</v>
      </c>
      <c r="H38" s="6">
        <v>44935</v>
      </c>
      <c r="I38" s="6">
        <v>45147</v>
      </c>
      <c r="J38" s="6">
        <v>44963</v>
      </c>
      <c r="K38" s="6">
        <v>45078</v>
      </c>
      <c r="L38" s="7">
        <v>0.73</v>
      </c>
      <c r="M38" s="7" t="s">
        <v>122</v>
      </c>
      <c r="N38" s="8">
        <f t="shared" ref="N38:N43" si="0">G38/10*20000/2000</f>
        <v>10.9</v>
      </c>
    </row>
    <row r="39" spans="1:14" x14ac:dyDescent="0.2">
      <c r="A39" s="3">
        <v>45175</v>
      </c>
      <c r="B39" s="2">
        <v>40</v>
      </c>
      <c r="C39" s="4" t="s">
        <v>119</v>
      </c>
      <c r="D39" s="9">
        <v>10</v>
      </c>
      <c r="E39" s="9">
        <v>108</v>
      </c>
      <c r="F39" s="2">
        <v>1</v>
      </c>
      <c r="G39" s="8">
        <v>11.5</v>
      </c>
      <c r="H39" s="8">
        <v>1.7</v>
      </c>
      <c r="I39" s="8">
        <v>9.6999999999999993</v>
      </c>
      <c r="J39" s="8">
        <v>2.7</v>
      </c>
      <c r="K39" s="8">
        <v>6.9</v>
      </c>
      <c r="L39" s="7">
        <v>0.72</v>
      </c>
      <c r="M39" s="7">
        <f t="shared" ref="M39:M43" si="1">K39/G39</f>
        <v>0.6</v>
      </c>
      <c r="N39" s="8">
        <f t="shared" si="0"/>
        <v>11.5</v>
      </c>
    </row>
    <row r="40" spans="1:14" x14ac:dyDescent="0.2">
      <c r="A40" s="3">
        <v>45175</v>
      </c>
      <c r="B40" s="2">
        <v>80</v>
      </c>
      <c r="C40" s="4" t="s">
        <v>119</v>
      </c>
      <c r="D40" s="9">
        <v>10</v>
      </c>
      <c r="E40" s="9">
        <v>109</v>
      </c>
      <c r="F40" s="2">
        <v>1</v>
      </c>
      <c r="G40" s="8">
        <v>10.9</v>
      </c>
      <c r="H40" s="8">
        <v>1.8</v>
      </c>
      <c r="I40" s="8">
        <v>9.1</v>
      </c>
      <c r="J40" s="8">
        <v>2.8</v>
      </c>
      <c r="K40" s="8">
        <v>6.2</v>
      </c>
      <c r="L40" s="7">
        <v>0.7</v>
      </c>
      <c r="M40" s="7">
        <f t="shared" si="1"/>
        <v>0.56880733944954132</v>
      </c>
      <c r="N40" s="8">
        <f t="shared" si="0"/>
        <v>10.9</v>
      </c>
    </row>
    <row r="41" spans="1:14" x14ac:dyDescent="0.2">
      <c r="A41" s="3">
        <v>45175</v>
      </c>
      <c r="B41" s="2">
        <v>120</v>
      </c>
      <c r="C41" s="4" t="s">
        <v>119</v>
      </c>
      <c r="D41" s="9">
        <v>10</v>
      </c>
      <c r="E41" s="9">
        <v>110</v>
      </c>
      <c r="F41" s="2">
        <v>1</v>
      </c>
      <c r="G41" s="8">
        <v>11.2</v>
      </c>
      <c r="H41" s="8">
        <v>1.9</v>
      </c>
      <c r="I41" s="8">
        <v>9.3000000000000007</v>
      </c>
      <c r="J41" s="8">
        <v>2.5</v>
      </c>
      <c r="K41" s="8">
        <v>6.5</v>
      </c>
      <c r="L41" s="7">
        <v>0.73</v>
      </c>
      <c r="M41" s="7">
        <f t="shared" si="1"/>
        <v>0.5803571428571429</v>
      </c>
      <c r="N41" s="8">
        <f t="shared" si="0"/>
        <v>11.199999999999998</v>
      </c>
    </row>
    <row r="42" spans="1:14" x14ac:dyDescent="0.2">
      <c r="A42" s="3">
        <v>45175</v>
      </c>
      <c r="B42" s="2">
        <v>160</v>
      </c>
      <c r="C42" s="4" t="s">
        <v>119</v>
      </c>
      <c r="D42" s="9">
        <v>10</v>
      </c>
      <c r="E42" s="9">
        <v>111</v>
      </c>
      <c r="F42" s="2">
        <v>1</v>
      </c>
      <c r="G42" s="8">
        <v>11.3</v>
      </c>
      <c r="H42" s="8">
        <v>2</v>
      </c>
      <c r="I42" s="8">
        <v>9.1999999999999993</v>
      </c>
      <c r="J42" s="8">
        <v>2.8</v>
      </c>
      <c r="K42" s="8">
        <v>6.3</v>
      </c>
      <c r="L42" s="7">
        <v>0.72</v>
      </c>
      <c r="M42" s="7">
        <f t="shared" si="1"/>
        <v>0.55752212389380529</v>
      </c>
      <c r="N42" s="8">
        <f t="shared" si="0"/>
        <v>11.300000000000002</v>
      </c>
    </row>
    <row r="43" spans="1:14" x14ac:dyDescent="0.2">
      <c r="A43" s="3">
        <v>45175</v>
      </c>
      <c r="B43" s="2">
        <v>200</v>
      </c>
      <c r="C43" s="4" t="s">
        <v>119</v>
      </c>
      <c r="D43" s="9">
        <v>10</v>
      </c>
      <c r="E43" s="9">
        <v>112</v>
      </c>
      <c r="F43" s="2">
        <v>1</v>
      </c>
      <c r="G43" s="8">
        <v>11.8</v>
      </c>
      <c r="H43" s="6">
        <v>44932</v>
      </c>
      <c r="I43" s="8">
        <v>10.199999999999999</v>
      </c>
      <c r="J43" s="8">
        <v>2.7</v>
      </c>
      <c r="K43" s="8">
        <v>7.2</v>
      </c>
      <c r="L43" s="7">
        <v>0.73</v>
      </c>
      <c r="M43" s="7">
        <f t="shared" si="1"/>
        <v>0.61016949152542366</v>
      </c>
      <c r="N43" s="8">
        <f t="shared" si="0"/>
        <v>11.800000000000002</v>
      </c>
    </row>
    <row r="44" spans="1:14" x14ac:dyDescent="0.2">
      <c r="A44" s="3">
        <v>45175</v>
      </c>
      <c r="B44" s="2">
        <v>40</v>
      </c>
      <c r="C44" s="4" t="s">
        <v>119</v>
      </c>
      <c r="D44" s="9">
        <v>10</v>
      </c>
      <c r="E44" s="9">
        <v>213</v>
      </c>
      <c r="F44" s="9">
        <v>2</v>
      </c>
      <c r="G44" s="8">
        <v>10.7</v>
      </c>
      <c r="H44" s="8">
        <v>1.8</v>
      </c>
      <c r="I44" s="8">
        <v>9</v>
      </c>
      <c r="J44" s="8">
        <v>2.8</v>
      </c>
      <c r="K44" s="8">
        <v>6.3</v>
      </c>
      <c r="L44" s="7">
        <v>0.69</v>
      </c>
      <c r="M44" s="7">
        <f t="shared" ref="M44:M49" si="2">K44/G44</f>
        <v>0.58878504672897203</v>
      </c>
      <c r="N44" s="8">
        <f t="shared" ref="N44:N49" si="3">G44/10*20000/2000</f>
        <v>10.699999999999998</v>
      </c>
    </row>
    <row r="45" spans="1:14" x14ac:dyDescent="0.2">
      <c r="A45" s="3">
        <v>45175</v>
      </c>
      <c r="B45" s="2">
        <v>200</v>
      </c>
      <c r="C45" s="4" t="s">
        <v>119</v>
      </c>
      <c r="D45" s="9">
        <v>10</v>
      </c>
      <c r="E45" s="9">
        <v>214</v>
      </c>
      <c r="F45" s="9">
        <v>2</v>
      </c>
      <c r="G45" s="8">
        <v>11.3</v>
      </c>
      <c r="H45" s="8">
        <v>1.6</v>
      </c>
      <c r="I45" s="8">
        <v>9.6</v>
      </c>
      <c r="J45" s="8">
        <v>2.8</v>
      </c>
      <c r="K45" s="8">
        <v>6.7</v>
      </c>
      <c r="L45" s="7">
        <v>0.72</v>
      </c>
      <c r="M45" s="7">
        <f t="shared" si="2"/>
        <v>0.59292035398230092</v>
      </c>
      <c r="N45" s="8">
        <f t="shared" si="3"/>
        <v>11.300000000000002</v>
      </c>
    </row>
    <row r="46" spans="1:14" x14ac:dyDescent="0.2">
      <c r="A46" s="3">
        <v>45175</v>
      </c>
      <c r="B46" s="2">
        <v>120</v>
      </c>
      <c r="C46" s="4" t="s">
        <v>119</v>
      </c>
      <c r="D46" s="9">
        <v>10</v>
      </c>
      <c r="E46" s="9">
        <v>215</v>
      </c>
      <c r="F46" s="9">
        <v>2</v>
      </c>
      <c r="G46" s="8">
        <v>11.6</v>
      </c>
      <c r="H46" s="8">
        <v>1.7</v>
      </c>
      <c r="I46" s="8">
        <v>9.9</v>
      </c>
      <c r="J46" s="8">
        <v>2.6</v>
      </c>
      <c r="K46" s="8">
        <v>7</v>
      </c>
      <c r="L46" s="7">
        <v>0.72</v>
      </c>
      <c r="M46" s="7">
        <f t="shared" si="2"/>
        <v>0.60344827586206895</v>
      </c>
      <c r="N46" s="8">
        <f t="shared" si="3"/>
        <v>11.6</v>
      </c>
    </row>
    <row r="47" spans="1:14" x14ac:dyDescent="0.2">
      <c r="A47" s="3">
        <v>45175</v>
      </c>
      <c r="B47" s="2">
        <v>160</v>
      </c>
      <c r="C47" s="4" t="s">
        <v>119</v>
      </c>
      <c r="D47" s="9">
        <v>10</v>
      </c>
      <c r="E47" s="9">
        <v>216</v>
      </c>
      <c r="F47" s="9">
        <v>2</v>
      </c>
      <c r="G47" s="8">
        <v>11.8</v>
      </c>
      <c r="H47" s="8">
        <v>1.8</v>
      </c>
      <c r="I47" s="8">
        <v>9.8000000000000007</v>
      </c>
      <c r="J47" s="8">
        <v>2.8</v>
      </c>
      <c r="K47" s="8">
        <v>7</v>
      </c>
      <c r="L47" s="7">
        <v>0.71</v>
      </c>
      <c r="M47" s="7">
        <f t="shared" si="2"/>
        <v>0.59322033898305082</v>
      </c>
      <c r="N47" s="8">
        <f t="shared" si="3"/>
        <v>11.800000000000002</v>
      </c>
    </row>
    <row r="48" spans="1:14" x14ac:dyDescent="0.2">
      <c r="A48" s="3">
        <v>45175</v>
      </c>
      <c r="B48" s="2">
        <v>80</v>
      </c>
      <c r="C48" s="4" t="s">
        <v>119</v>
      </c>
      <c r="D48" s="9">
        <v>10</v>
      </c>
      <c r="E48" s="9">
        <v>217</v>
      </c>
      <c r="F48" s="9">
        <v>2</v>
      </c>
      <c r="G48" s="8">
        <v>11.9</v>
      </c>
      <c r="H48" s="8">
        <v>1.9</v>
      </c>
      <c r="I48" s="8">
        <v>9.9</v>
      </c>
      <c r="J48" s="8">
        <v>2.9</v>
      </c>
      <c r="K48" s="8">
        <v>6.9</v>
      </c>
      <c r="L48" s="7">
        <v>0.72</v>
      </c>
      <c r="M48" s="7">
        <f t="shared" si="2"/>
        <v>0.57983193277310929</v>
      </c>
      <c r="N48" s="8">
        <f t="shared" si="3"/>
        <v>11.9</v>
      </c>
    </row>
    <row r="49" spans="1:14" x14ac:dyDescent="0.2">
      <c r="A49" s="3">
        <v>45175</v>
      </c>
      <c r="B49" s="2">
        <v>0</v>
      </c>
      <c r="C49" s="4" t="s">
        <v>119</v>
      </c>
      <c r="D49" s="9">
        <v>10</v>
      </c>
      <c r="E49" s="9">
        <v>218</v>
      </c>
      <c r="F49" s="9">
        <v>2</v>
      </c>
      <c r="G49" s="8">
        <v>11.1</v>
      </c>
      <c r="H49" s="8">
        <v>1.8</v>
      </c>
      <c r="I49" s="8">
        <v>9.3000000000000007</v>
      </c>
      <c r="J49" s="8">
        <v>2.6</v>
      </c>
      <c r="K49" s="8">
        <v>6.4</v>
      </c>
      <c r="L49" s="7">
        <v>0.72</v>
      </c>
      <c r="M49" s="7">
        <f t="shared" si="2"/>
        <v>0.57657657657657657</v>
      </c>
      <c r="N49" s="8">
        <f t="shared" si="3"/>
        <v>11.099999999999998</v>
      </c>
    </row>
    <row r="50" spans="1:14" x14ac:dyDescent="0.2">
      <c r="A50" s="3">
        <v>45175</v>
      </c>
      <c r="B50" s="2">
        <v>200</v>
      </c>
      <c r="C50" s="4" t="s">
        <v>119</v>
      </c>
      <c r="D50" s="9">
        <v>10</v>
      </c>
      <c r="E50" s="9">
        <v>307</v>
      </c>
      <c r="F50" s="2">
        <v>3</v>
      </c>
      <c r="G50" s="8">
        <v>9.4</v>
      </c>
      <c r="H50" s="8">
        <v>0.99</v>
      </c>
      <c r="I50" s="8">
        <f t="shared" ref="I50:I55" si="4">G50-H50</f>
        <v>8.41</v>
      </c>
      <c r="J50" s="8">
        <v>2.5</v>
      </c>
      <c r="K50" s="8">
        <v>6.83</v>
      </c>
      <c r="L50" s="7">
        <v>0.70499999999999996</v>
      </c>
      <c r="M50" s="7">
        <f t="shared" ref="M50:M55" si="5">K50/G50</f>
        <v>0.72659574468085109</v>
      </c>
      <c r="N50" s="8">
        <f t="shared" ref="N50:N55" si="6">G50/10*20000/2000</f>
        <v>9.4</v>
      </c>
    </row>
    <row r="51" spans="1:14" x14ac:dyDescent="0.2">
      <c r="A51" s="3">
        <v>45175</v>
      </c>
      <c r="B51" s="2">
        <v>120</v>
      </c>
      <c r="C51" s="4" t="s">
        <v>119</v>
      </c>
      <c r="D51" s="9">
        <v>10</v>
      </c>
      <c r="E51" s="9">
        <v>308</v>
      </c>
      <c r="F51" s="2">
        <v>3</v>
      </c>
      <c r="G51" s="8">
        <v>10.36</v>
      </c>
      <c r="H51" s="8">
        <v>1.1000000000000001</v>
      </c>
      <c r="I51" s="8">
        <f t="shared" si="4"/>
        <v>9.26</v>
      </c>
      <c r="J51" s="8">
        <v>2.8</v>
      </c>
      <c r="K51" s="8">
        <v>7.05</v>
      </c>
      <c r="L51" s="7">
        <v>0.71099999999999997</v>
      </c>
      <c r="M51" s="7">
        <f t="shared" si="5"/>
        <v>0.68050193050193053</v>
      </c>
      <c r="N51" s="8">
        <f t="shared" si="6"/>
        <v>10.36</v>
      </c>
    </row>
    <row r="52" spans="1:14" x14ac:dyDescent="0.2">
      <c r="A52" s="3">
        <v>45175</v>
      </c>
      <c r="B52" s="2">
        <v>40</v>
      </c>
      <c r="C52" s="4" t="s">
        <v>119</v>
      </c>
      <c r="D52" s="9">
        <v>10</v>
      </c>
      <c r="E52" s="9">
        <v>309</v>
      </c>
      <c r="F52" s="2">
        <v>3</v>
      </c>
      <c r="G52" s="8">
        <v>10.6</v>
      </c>
      <c r="H52" s="8">
        <v>1.21</v>
      </c>
      <c r="I52" s="8">
        <f t="shared" si="4"/>
        <v>9.39</v>
      </c>
      <c r="J52" s="8">
        <v>2.5</v>
      </c>
      <c r="K52" s="8">
        <v>6.72</v>
      </c>
      <c r="L52" s="7">
        <v>0.72699999999999998</v>
      </c>
      <c r="M52" s="7">
        <f t="shared" si="5"/>
        <v>0.63396226415094337</v>
      </c>
      <c r="N52" s="8">
        <f t="shared" si="6"/>
        <v>10.6</v>
      </c>
    </row>
    <row r="53" spans="1:14" x14ac:dyDescent="0.2">
      <c r="A53" s="3">
        <v>45175</v>
      </c>
      <c r="B53" s="2">
        <v>0</v>
      </c>
      <c r="C53" s="4" t="s">
        <v>119</v>
      </c>
      <c r="D53" s="9">
        <v>10</v>
      </c>
      <c r="E53" s="9">
        <v>310</v>
      </c>
      <c r="F53" s="2">
        <v>3</v>
      </c>
      <c r="G53" s="8">
        <v>10.6</v>
      </c>
      <c r="H53" s="8">
        <v>1.1000000000000001</v>
      </c>
      <c r="I53" s="8">
        <f t="shared" si="4"/>
        <v>9.5</v>
      </c>
      <c r="J53" s="8">
        <v>3.2</v>
      </c>
      <c r="K53" s="8">
        <v>6.5</v>
      </c>
      <c r="L53" s="7">
        <v>0.70499999999999996</v>
      </c>
      <c r="M53" s="7">
        <f t="shared" si="5"/>
        <v>0.6132075471698113</v>
      </c>
      <c r="N53" s="8">
        <f t="shared" si="6"/>
        <v>10.6</v>
      </c>
    </row>
    <row r="54" spans="1:14" x14ac:dyDescent="0.2">
      <c r="A54" s="3">
        <v>45175</v>
      </c>
      <c r="B54" s="2">
        <v>80</v>
      </c>
      <c r="C54" s="4" t="s">
        <v>119</v>
      </c>
      <c r="D54" s="9">
        <v>10</v>
      </c>
      <c r="E54" s="9">
        <v>311</v>
      </c>
      <c r="F54" s="2">
        <v>3</v>
      </c>
      <c r="G54" s="8">
        <v>10.91</v>
      </c>
      <c r="H54" s="8">
        <v>0.88</v>
      </c>
      <c r="I54" s="8">
        <f t="shared" si="4"/>
        <v>10.029999999999999</v>
      </c>
      <c r="J54" s="8">
        <v>1.21</v>
      </c>
      <c r="K54" s="8">
        <v>7.17</v>
      </c>
      <c r="L54" s="7">
        <v>0.70399999999999996</v>
      </c>
      <c r="M54" s="7">
        <f t="shared" si="5"/>
        <v>0.65719523373052247</v>
      </c>
      <c r="N54" s="8">
        <f t="shared" si="6"/>
        <v>10.91</v>
      </c>
    </row>
    <row r="55" spans="1:14" x14ac:dyDescent="0.2">
      <c r="A55" s="3">
        <v>45175</v>
      </c>
      <c r="B55" s="2">
        <v>160</v>
      </c>
      <c r="C55" s="4" t="s">
        <v>119</v>
      </c>
      <c r="D55" s="9">
        <v>10</v>
      </c>
      <c r="E55" s="9">
        <v>312</v>
      </c>
      <c r="F55" s="2">
        <v>3</v>
      </c>
      <c r="G55" s="8">
        <v>10.8</v>
      </c>
      <c r="H55" s="8">
        <v>0.99199999999999999</v>
      </c>
      <c r="I55" s="8">
        <f t="shared" si="4"/>
        <v>9.8079999999999998</v>
      </c>
      <c r="J55" s="8">
        <v>3.2</v>
      </c>
      <c r="K55" s="8">
        <v>6.94</v>
      </c>
      <c r="L55" s="7">
        <v>0.70599999999999996</v>
      </c>
      <c r="M55" s="7">
        <f t="shared" si="5"/>
        <v>0.6425925925925926</v>
      </c>
      <c r="N55" s="8">
        <f t="shared" si="6"/>
        <v>10.8</v>
      </c>
    </row>
    <row r="56" spans="1:14" x14ac:dyDescent="0.2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</sheetData>
  <autoFilter ref="A1:N55" xr:uid="{99B2A264-7CB8-8646-938A-42FFAA7DC80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Coura Oliveira</dc:creator>
  <cp:lastModifiedBy>Maxwel Coura Oliveira</cp:lastModifiedBy>
  <dcterms:created xsi:type="dcterms:W3CDTF">2023-09-08T13:18:03Z</dcterms:created>
  <dcterms:modified xsi:type="dcterms:W3CDTF">2023-09-12T18:39:26Z</dcterms:modified>
</cp:coreProperties>
</file>