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PhotoLab\Code\"/>
    </mc:Choice>
  </mc:AlternateContent>
  <bookViews>
    <workbookView xWindow="0" yWindow="0" windowWidth="23805" windowHeight="11640" tabRatio="503"/>
  </bookViews>
  <sheets>
    <sheet name="CatalogueProduits" sheetId="1" r:id="rId1"/>
    <sheet name="Gen Catalog" sheetId="2" r:id="rId2"/>
  </sheets>
  <definedNames>
    <definedName name="CatalogueProduits" localSheetId="0">CatalogueProduits!$A$1:$B$75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E30" i="2" l="1"/>
  <c r="E22" i="2" l="1"/>
  <c r="E27" i="2"/>
  <c r="F33" i="2" l="1"/>
  <c r="F34" i="2"/>
  <c r="F35" i="2"/>
  <c r="F36" i="2"/>
  <c r="F37" i="2"/>
  <c r="F38" i="2"/>
  <c r="F39" i="2"/>
  <c r="F40" i="2"/>
  <c r="F32" i="2"/>
  <c r="E32" i="2"/>
  <c r="E31" i="2"/>
  <c r="E33" i="2"/>
  <c r="E34" i="2"/>
  <c r="E35" i="2"/>
  <c r="E36" i="2"/>
  <c r="E37" i="2"/>
  <c r="E38" i="2"/>
  <c r="E39" i="2"/>
  <c r="E40" i="2"/>
  <c r="E41" i="2"/>
  <c r="E28" i="2"/>
  <c r="E29" i="2"/>
  <c r="B2" i="1" l="1"/>
  <c r="E23" i="2" l="1"/>
  <c r="E12" i="2"/>
  <c r="E13" i="2"/>
  <c r="E11" i="2"/>
  <c r="E10" i="2"/>
  <c r="E9" i="2" l="1"/>
  <c r="E8" i="2"/>
  <c r="E24" i="2" l="1"/>
  <c r="E26" i="2"/>
  <c r="E3" i="2" l="1"/>
  <c r="E6" i="2"/>
  <c r="E7" i="2"/>
  <c r="E14" i="2"/>
  <c r="E15" i="2"/>
  <c r="E16" i="2"/>
  <c r="E17" i="2"/>
  <c r="E18" i="2"/>
  <c r="E19" i="2"/>
  <c r="E20" i="2"/>
  <c r="E21" i="2"/>
  <c r="E25" i="2"/>
  <c r="E2" i="2"/>
  <c r="A2" i="1" s="1"/>
</calcChain>
</file>

<file path=xl/connections.xml><?xml version="1.0" encoding="utf-8"?>
<connections xmlns="http://schemas.openxmlformats.org/spreadsheetml/2006/main">
  <connection id="1" name="CatalogueProduits" type="6" refreshedVersion="5" background="1" saveData="1">
    <textPr codePage="65001" sourceFile="D:\xampp\htdocs\PhotoLab\res\CatalogueProduits.csv" decimal="," thousands=" 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<sst xmlns="http://schemas.openxmlformats.org/spreadsheetml/2006/main" count="167" uniqueCount="99">
  <si>
    <t>Description</t>
  </si>
  <si>
    <t>Code</t>
  </si>
  <si>
    <t>18x18cm_PORTRAIT</t>
  </si>
  <si>
    <t>Photo de classe Carré Classe 20 cm</t>
  </si>
  <si>
    <t>Agrandissements Carrés Carré 18 cm</t>
  </si>
  <si>
    <t>Produits Carrés 4 Carrés 18 cm</t>
  </si>
  <si>
    <t>Produits Carrés Quattro 18 cm</t>
  </si>
  <si>
    <t>Agrandissements Carrés Carré 20 cm</t>
  </si>
  <si>
    <t>Calendriers Calendrier 20 cm</t>
  </si>
  <si>
    <t>Noir &amp; Blanc Carré N&amp;B 18 cm</t>
  </si>
  <si>
    <t>Photo de classe Carré Classe 30 cm</t>
  </si>
  <si>
    <t>Agrandissements Carrés Carré 30 cm</t>
  </si>
  <si>
    <t>Produits Carrés Quattro 20 cm</t>
  </si>
  <si>
    <t>Produits Carrés Quattro 30 cm</t>
  </si>
  <si>
    <t>20x20cm_PORTRAIT</t>
  </si>
  <si>
    <t>30x30cm_PORTRAIT</t>
  </si>
  <si>
    <t>Produits Carrés Carré-ID 18 cm</t>
  </si>
  <si>
    <t>18x18cm_CADRE-CARRE-ID</t>
  </si>
  <si>
    <t>18x18cm_CADRE-4CARRES</t>
  </si>
  <si>
    <t>20x20cm_CADRE-GP</t>
  </si>
  <si>
    <t>30x30cm_CADRE-GP</t>
  </si>
  <si>
    <t>18x18cm_CADRE-QUATTRO</t>
  </si>
  <si>
    <t>20x20cm_CADRE-CALENDRIER</t>
  </si>
  <si>
    <t>Calendriers Calendrier 30 cm</t>
  </si>
  <si>
    <t>30x30cm_CADRE-CALENDRIER</t>
  </si>
  <si>
    <t>30x30cm_CADRE-QUATTRO</t>
  </si>
  <si>
    <t>20x20cm_CADRE-QUATTRO</t>
  </si>
  <si>
    <t>18x18cm_PORTRAIT_NOIR-ET-BLANC</t>
  </si>
  <si>
    <t>Photo de classe</t>
  </si>
  <si>
    <t>Carré Classe 20 cm</t>
  </si>
  <si>
    <t>Carré Classe 30 cm</t>
  </si>
  <si>
    <t>Calendriers</t>
  </si>
  <si>
    <t>Calendrier 20 cm</t>
  </si>
  <si>
    <t>Calendrier 30 cm</t>
  </si>
  <si>
    <t>Calendrier Quattro 20x20</t>
  </si>
  <si>
    <t>Calendrier Quattro 30x30</t>
  </si>
  <si>
    <t>Agrandissements Carrés</t>
  </si>
  <si>
    <t>Carré 18 cm</t>
  </si>
  <si>
    <t>Carré 20 cm</t>
  </si>
  <si>
    <t>Carré 30 cm</t>
  </si>
  <si>
    <t>Produits Carrés</t>
  </si>
  <si>
    <t>Quattro 18 cm</t>
  </si>
  <si>
    <t>Quattro 20 cm</t>
  </si>
  <si>
    <t>Quattro 30 cm</t>
  </si>
  <si>
    <t>4 Carrés 18 cm</t>
  </si>
  <si>
    <t>Carré-ID</t>
  </si>
  <si>
    <t>Noir &amp; Blanc</t>
  </si>
  <si>
    <t>Carré N&amp;B 18 cm</t>
  </si>
  <si>
    <t>Carré N&amp;B 30 cm</t>
  </si>
  <si>
    <t>Pour les enfants</t>
  </si>
  <si>
    <t>Carte de FBI</t>
  </si>
  <si>
    <t>20x20cm_CADRE-QUATTRO-CALENDRIER</t>
  </si>
  <si>
    <t>30x30cm_CADRE-QUATTRO-CALENDRIER</t>
  </si>
  <si>
    <t>Calendriers 20x20</t>
  </si>
  <si>
    <t>Calendrier Quattro 30 cm</t>
  </si>
  <si>
    <t>Calendrier Quattro 20 cm</t>
  </si>
  <si>
    <t>Cadre-ID</t>
  </si>
  <si>
    <t>Calendriers &amp; Voeux</t>
  </si>
  <si>
    <t>18x22cm_CADRE-VOEUX</t>
  </si>
  <si>
    <t>20x30cm_WANTED</t>
  </si>
  <si>
    <t>Affiche Wanted</t>
  </si>
  <si>
    <t>C - 4 Cartes de Voeux</t>
  </si>
  <si>
    <t>Nom Produit Lumys</t>
  </si>
  <si>
    <t>Nom Famille Lumys</t>
  </si>
  <si>
    <t>Agrandissements</t>
  </si>
  <si>
    <t>Produits</t>
  </si>
  <si>
    <t>10x15 cm</t>
  </si>
  <si>
    <t>15x23 cm</t>
  </si>
  <si>
    <t>20x30 cm</t>
  </si>
  <si>
    <t>Calendrier avec photo 20x30 cm</t>
  </si>
  <si>
    <t>Calendrier avec groupe 20x30 cm</t>
  </si>
  <si>
    <t>8 Photos identitées</t>
  </si>
  <si>
    <t>Duo 10x15 cm</t>
  </si>
  <si>
    <t>Double 10x15 cm</t>
  </si>
  <si>
    <t>STANDARD MB</t>
  </si>
  <si>
    <t>Groupe classe 18x24cm</t>
  </si>
  <si>
    <t>Script Taille Photoshop</t>
  </si>
  <si>
    <t>18x24cm</t>
  </si>
  <si>
    <t>10x15cm</t>
  </si>
  <si>
    <t>15x23cm</t>
  </si>
  <si>
    <t>20x30cm</t>
  </si>
  <si>
    <t>Script Produit Photoshop</t>
  </si>
  <si>
    <t>Description csv Lumys</t>
  </si>
  <si>
    <t>Code PhotoLAb</t>
  </si>
  <si>
    <t>TRAD</t>
  </si>
  <si>
    <t>PORTRAIT</t>
  </si>
  <si>
    <t>CAL-TRAD</t>
  </si>
  <si>
    <t>CAL-INDIV</t>
  </si>
  <si>
    <t>DUO-DIX-QUINZE</t>
  </si>
  <si>
    <t>DIX-QUINZE</t>
  </si>
  <si>
    <t>8xID</t>
  </si>
  <si>
    <t>30x30cm_PORTRAIT_NOIR-ET-BLANC</t>
  </si>
  <si>
    <t>In Situ-ID</t>
  </si>
  <si>
    <t>I - 4 Cartes de Voeux</t>
  </si>
  <si>
    <t>18x18cm_INSITU-CARRE-ID</t>
  </si>
  <si>
    <t>18x22cm_INSITU-VOEUX</t>
  </si>
  <si>
    <t>Affiche Undesirable</t>
  </si>
  <si>
    <t>20x30cm_UNDESIRABLE</t>
  </si>
  <si>
    <t>10x15cm_CADRE-FBI-IDENTITE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</si>
</sst>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2057399</xdr:colOff>
      <xdr:row>27</xdr:row>
      <xdr:rowOff>142875</xdr:rowOff>
    </xdr:from>
    <xdr:to>
      <xdr:col>9</xdr:col>
      <xdr:colOff>1343024</xdr:colOff>
      <xdr:row>42</xdr:row>
      <xdr:rowOff>85725</xdr:rowOff>
    </xdr:to>
    <xdr:sp macro="" textlink="">
      <xdr:nvSpPr>
        <xdr:cNvPr id="2" name="ZoneTexte 1"/>
        <xdr:cNvSpPr txBox="1"/>
      </xdr:nvSpPr>
      <xdr:spPr>
        <a:xfrm>
          <a:off x="11525249" y="4905375"/>
          <a:ext cx="5286375" cy="2609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000">
              <a:solidFill>
                <a:srgbClr val="FF0000"/>
              </a:solidFill>
            </a:rPr>
            <a:t>ATTENTION CONVERTIR EN CSV le premier onglet puis convertir en UT8 avec note pad ++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CatalogueProdui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topLeftCell="A10" workbookViewId="0">
      <selection activeCell="E22" sqref="E22"/>
    </sheetView>
  </sheetViews>
  <sheetFormatPr baseColWidth="10" defaultRowHeight="15" x14ac:dyDescent="0.25"/>
  <cols>
    <col min="1" max="1" width="44.28515625" customWidth="1"/>
    <col min="2" max="2" width="4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tr">
        <f>'Gen Catalog'!E2</f>
        <v>Photo de classe Carré Classe 20 cm</v>
      </c>
      <c r="B2" t="str">
        <f>'Gen Catalog'!F2</f>
        <v>20x20cm_CADRE-GP</v>
      </c>
    </row>
    <row r="3" spans="1:2" x14ac:dyDescent="0.25">
      <c r="A3" t="str">
        <f>'Gen Catalog'!E3</f>
        <v>Photo de classe Carré Classe 30 cm</v>
      </c>
      <c r="B3" t="str">
        <f>'Gen Catalog'!F3</f>
        <v>30x30cm_CADRE-GP</v>
      </c>
    </row>
    <row r="4" spans="1:2" x14ac:dyDescent="0.25">
      <c r="A4" t="str">
        <f>'Gen Catalog'!E4</f>
        <v>Calendriers 20x20</v>
      </c>
      <c r="B4" t="str">
        <f>'Gen Catalog'!F4</f>
        <v>20x20cm_CADRE-CALENDRIER</v>
      </c>
    </row>
    <row r="5" spans="1:2" x14ac:dyDescent="0.25">
      <c r="A5" t="str">
        <f>'Gen Catalog'!E5</f>
        <v>Calendriers Calendrier 20 cm</v>
      </c>
      <c r="B5" t="str">
        <f>'Gen Catalog'!F5</f>
        <v>20x20cm_CADRE-CALENDRIER</v>
      </c>
    </row>
    <row r="6" spans="1:2" x14ac:dyDescent="0.25">
      <c r="A6" t="str">
        <f>'Gen Catalog'!E6</f>
        <v>Calendriers Calendrier 20 cm</v>
      </c>
      <c r="B6" t="str">
        <f>'Gen Catalog'!F6</f>
        <v>20x20cm_CADRE-CALENDRIER</v>
      </c>
    </row>
    <row r="7" spans="1:2" x14ac:dyDescent="0.25">
      <c r="A7" t="str">
        <f>'Gen Catalog'!E7</f>
        <v>Calendriers Calendrier 30 cm</v>
      </c>
      <c r="B7" t="str">
        <f>'Gen Catalog'!F7</f>
        <v>30x30cm_CADRE-CALENDRIER</v>
      </c>
    </row>
    <row r="8" spans="1:2" x14ac:dyDescent="0.25">
      <c r="A8" t="str">
        <f>'Gen Catalog'!E8</f>
        <v>Calendriers &amp; Voeux Calendrier Quattro 20 cm</v>
      </c>
      <c r="B8" t="str">
        <f>'Gen Catalog'!F8</f>
        <v>20x20cm_CADRE-QUATTRO-CALENDRIER</v>
      </c>
    </row>
    <row r="9" spans="1:2" x14ac:dyDescent="0.25">
      <c r="A9" t="str">
        <f>'Gen Catalog'!E9</f>
        <v>Calendriers &amp; Voeux Calendrier Quattro 30 cm</v>
      </c>
      <c r="B9" t="str">
        <f>'Gen Catalog'!F9</f>
        <v>30x30cm_CADRE-QUATTRO-CALENDRIER</v>
      </c>
    </row>
    <row r="10" spans="1:2" x14ac:dyDescent="0.25">
      <c r="A10" t="str">
        <f>'Gen Catalog'!E10</f>
        <v>Calendriers &amp; Voeux Calendrier Quattro 20x20</v>
      </c>
      <c r="B10" t="str">
        <f>'Gen Catalog'!F10</f>
        <v>20x20cm_CADRE-QUATTRO-CALENDRIER</v>
      </c>
    </row>
    <row r="11" spans="1:2" x14ac:dyDescent="0.25">
      <c r="A11" t="str">
        <f>'Gen Catalog'!E11</f>
        <v>Calendriers &amp; Voeux Calendrier Quattro 30x30</v>
      </c>
      <c r="B11" t="str">
        <f>'Gen Catalog'!F11</f>
        <v>30x30cm_CADRE-QUATTRO-CALENDRIER</v>
      </c>
    </row>
    <row r="12" spans="1:2" x14ac:dyDescent="0.25">
      <c r="A12" t="str">
        <f>'Gen Catalog'!E12</f>
        <v>Calendriers &amp; Voeux Calendrier 20 cm</v>
      </c>
      <c r="B12" t="str">
        <f>'Gen Catalog'!F12</f>
        <v>20x20cm_CADRE-CALENDRIER</v>
      </c>
    </row>
    <row r="13" spans="1:2" x14ac:dyDescent="0.25">
      <c r="A13" t="str">
        <f>'Gen Catalog'!E13</f>
        <v>Calendriers &amp; Voeux Calendrier 30 cm</v>
      </c>
      <c r="B13" t="str">
        <f>'Gen Catalog'!F13</f>
        <v>30x30cm_CADRE-CALENDRIER</v>
      </c>
    </row>
    <row r="14" spans="1:2" x14ac:dyDescent="0.25">
      <c r="A14" t="str">
        <f>'Gen Catalog'!E14</f>
        <v>Agrandissements Carrés Carré 18 cm</v>
      </c>
      <c r="B14" t="str">
        <f>'Gen Catalog'!F14</f>
        <v>18x18cm_PORTRAIT</v>
      </c>
    </row>
    <row r="15" spans="1:2" x14ac:dyDescent="0.25">
      <c r="A15" t="str">
        <f>'Gen Catalog'!E15</f>
        <v>Agrandissements Carrés Carré 20 cm</v>
      </c>
      <c r="B15" t="str">
        <f>'Gen Catalog'!F15</f>
        <v>20x20cm_PORTRAIT</v>
      </c>
    </row>
    <row r="16" spans="1:2" x14ac:dyDescent="0.25">
      <c r="A16" t="str">
        <f>'Gen Catalog'!E16</f>
        <v>Agrandissements Carrés Carré 30 cm</v>
      </c>
      <c r="B16" t="str">
        <f>'Gen Catalog'!F16</f>
        <v>30x30cm_PORTRAIT</v>
      </c>
    </row>
    <row r="17" spans="1:2" x14ac:dyDescent="0.25">
      <c r="A17" t="str">
        <f>'Gen Catalog'!E17</f>
        <v>Produits Carrés Quattro 18 cm</v>
      </c>
      <c r="B17" t="str">
        <f>'Gen Catalog'!F17</f>
        <v>18x18cm_CADRE-QUATTRO</v>
      </c>
    </row>
    <row r="18" spans="1:2" x14ac:dyDescent="0.25">
      <c r="A18" t="str">
        <f>'Gen Catalog'!E18</f>
        <v>Produits Carrés Quattro 20 cm</v>
      </c>
      <c r="B18" t="str">
        <f>'Gen Catalog'!F18</f>
        <v>20x20cm_CADRE-QUATTRO</v>
      </c>
    </row>
    <row r="19" spans="1:2" x14ac:dyDescent="0.25">
      <c r="A19" t="str">
        <f>'Gen Catalog'!E19</f>
        <v>Produits Carrés Quattro 30 cm</v>
      </c>
      <c r="B19" t="str">
        <f>'Gen Catalog'!F19</f>
        <v>30x30cm_CADRE-QUATTRO</v>
      </c>
    </row>
    <row r="20" spans="1:2" x14ac:dyDescent="0.25">
      <c r="A20" t="str">
        <f>'Gen Catalog'!E20</f>
        <v>Produits Carrés 4 Carrés 18 cm</v>
      </c>
      <c r="B20" t="str">
        <f>'Gen Catalog'!F20</f>
        <v>18x18cm_CADRE-4CARRES</v>
      </c>
    </row>
    <row r="21" spans="1:2" x14ac:dyDescent="0.25">
      <c r="A21" t="str">
        <f>'Gen Catalog'!E21</f>
        <v>Produits Carrés Carré-ID</v>
      </c>
      <c r="B21" t="str">
        <f>'Gen Catalog'!F21</f>
        <v>18x18cm_CADRE-CARRE-ID</v>
      </c>
    </row>
    <row r="22" spans="1:2" x14ac:dyDescent="0.25">
      <c r="A22" t="str">
        <f>'Gen Catalog'!E22</f>
        <v>Produits Carrés Cadre-ID</v>
      </c>
      <c r="B22" t="str">
        <f>'Gen Catalog'!F22</f>
        <v>18x18cm_CADRE-CARRE-ID</v>
      </c>
    </row>
    <row r="23" spans="1:2" x14ac:dyDescent="0.25">
      <c r="A23" t="str">
        <f>'Gen Catalog'!E23</f>
        <v>Produits Carrés In Situ-ID</v>
      </c>
      <c r="B23" t="str">
        <f>'Gen Catalog'!F23</f>
        <v>18x18cm_INSITU-CARRE-ID</v>
      </c>
    </row>
    <row r="24" spans="1:2" x14ac:dyDescent="0.25">
      <c r="A24" t="str">
        <f>'Gen Catalog'!E24</f>
        <v>Noir &amp; Blanc Carré N&amp;B 18 cm</v>
      </c>
      <c r="B24" t="str">
        <f>'Gen Catalog'!F24</f>
        <v>18x18cm_PORTRAIT_NOIR-ET-BLANC</v>
      </c>
    </row>
    <row r="25" spans="1:2" x14ac:dyDescent="0.25">
      <c r="A25" t="str">
        <f>'Gen Catalog'!E25</f>
        <v>Noir &amp; Blanc Carré N&amp;B 30 cm</v>
      </c>
      <c r="B25" t="str">
        <f>'Gen Catalog'!F25</f>
        <v>30x30cm_PORTRAIT_NOIR-ET-BLANC</v>
      </c>
    </row>
    <row r="26" spans="1:2" x14ac:dyDescent="0.25">
      <c r="A26" t="str">
        <f>'Gen Catalog'!E26</f>
        <v>Pour les enfants Carte de FBI</v>
      </c>
      <c r="B26" t="str">
        <f>'Gen Catalog'!F26</f>
        <v>10x15cm_CADRE-FBI-IDENTITE</v>
      </c>
    </row>
    <row r="27" spans="1:2" x14ac:dyDescent="0.25">
      <c r="A27" t="str">
        <f>'Gen Catalog'!E27</f>
        <v>Calendriers &amp; Voeux C - 4 Cartes de Voeux</v>
      </c>
      <c r="B27" t="str">
        <f>'Gen Catalog'!F27</f>
        <v>18x22cm_CADRE-VOEUX</v>
      </c>
    </row>
    <row r="28" spans="1:2" x14ac:dyDescent="0.25">
      <c r="A28" t="str">
        <f>'Gen Catalog'!E28</f>
        <v>Calendriers &amp; Voeux I - 4 Cartes de Voeux</v>
      </c>
      <c r="B28" t="str">
        <f>'Gen Catalog'!F28</f>
        <v>18x22cm_INSITU-VOEUX</v>
      </c>
    </row>
    <row r="29" spans="1:2" x14ac:dyDescent="0.25">
      <c r="A29" t="str">
        <f>'Gen Catalog'!E29</f>
        <v>Pour les enfants Affiche Wanted</v>
      </c>
      <c r="B29" t="str">
        <f>'Gen Catalog'!F29</f>
        <v>20x30cm_WANTED</v>
      </c>
    </row>
    <row r="30" spans="1:2" x14ac:dyDescent="0.25">
      <c r="A30" t="str">
        <f>'Gen Catalog'!E30</f>
        <v>Pour les enfants Affiche Undesirable</v>
      </c>
      <c r="B30" t="str">
        <f>'Gen Catalog'!F30</f>
        <v>20x30cm_UNDESIRABLE</v>
      </c>
    </row>
    <row r="31" spans="1:2" x14ac:dyDescent="0.25">
      <c r="A31" t="str">
        <f>'Gen Catalog'!E31</f>
        <v>STANDARD MB STANDARD MB</v>
      </c>
      <c r="B31">
        <f>'Gen Catalog'!F31</f>
        <v>0</v>
      </c>
    </row>
    <row r="32" spans="1:2" x14ac:dyDescent="0.25">
      <c r="A32" t="str">
        <f>'Gen Catalog'!E32</f>
        <v>Photo de classe Groupe classe 18x24cm</v>
      </c>
      <c r="B32" t="str">
        <f>'Gen Catalog'!F32</f>
        <v>18x24cm_TRAD</v>
      </c>
    </row>
    <row r="33" spans="1:2" x14ac:dyDescent="0.25">
      <c r="A33" t="str">
        <f>'Gen Catalog'!E33</f>
        <v>Agrandissements 10x15 cm</v>
      </c>
      <c r="B33" t="str">
        <f>'Gen Catalog'!F33</f>
        <v>10x15cm_PORTRAIT</v>
      </c>
    </row>
    <row r="34" spans="1:2" x14ac:dyDescent="0.25">
      <c r="A34" t="str">
        <f>'Gen Catalog'!E34</f>
        <v>Agrandissements 15x23 cm</v>
      </c>
      <c r="B34" t="str">
        <f>'Gen Catalog'!F34</f>
        <v>15x23cm_PORTRAIT</v>
      </c>
    </row>
    <row r="35" spans="1:2" x14ac:dyDescent="0.25">
      <c r="A35" t="str">
        <f>'Gen Catalog'!E35</f>
        <v>Agrandissements 20x30 cm</v>
      </c>
      <c r="B35" t="str">
        <f>'Gen Catalog'!F35</f>
        <v>20x30cm_PORTRAIT</v>
      </c>
    </row>
    <row r="36" spans="1:2" x14ac:dyDescent="0.25">
      <c r="A36" t="str">
        <f>'Gen Catalog'!E36</f>
        <v>Produits Calendrier avec photo 20x30 cm</v>
      </c>
      <c r="B36" t="str">
        <f>'Gen Catalog'!F36</f>
        <v>20x30cm_CAL-INDIV</v>
      </c>
    </row>
    <row r="37" spans="1:2" x14ac:dyDescent="0.25">
      <c r="A37" t="str">
        <f>'Gen Catalog'!E37</f>
        <v>Produits Calendrier avec groupe 20x30 cm</v>
      </c>
      <c r="B37" t="str">
        <f>'Gen Catalog'!F37</f>
        <v>20x30cm_CAL-TRAD</v>
      </c>
    </row>
    <row r="38" spans="1:2" x14ac:dyDescent="0.25">
      <c r="A38" t="str">
        <f>'Gen Catalog'!E38</f>
        <v>Produits 8 Photos identitées</v>
      </c>
      <c r="B38" t="str">
        <f>'Gen Catalog'!F38</f>
        <v>10x15cm_8xID</v>
      </c>
    </row>
    <row r="39" spans="1:2" x14ac:dyDescent="0.25">
      <c r="A39" t="str">
        <f>'Gen Catalog'!E39</f>
        <v>Produits Duo 10x15 cm</v>
      </c>
      <c r="B39" t="str">
        <f>'Gen Catalog'!F39</f>
        <v>15x23cm_DUO-DIX-QUINZE</v>
      </c>
    </row>
    <row r="40" spans="1:2" x14ac:dyDescent="0.25">
      <c r="A40" t="str">
        <f>'Gen Catalog'!E40</f>
        <v>Produits Double 10x15 cm</v>
      </c>
      <c r="B40" t="str">
        <f>'Gen Catalog'!F40</f>
        <v>15x23cm_DIX-QUINZE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pane ySplit="1" topLeftCell="A11" activePane="bottomLeft" state="frozen"/>
      <selection pane="bottomLeft" activeCell="E18" sqref="E18"/>
    </sheetView>
  </sheetViews>
  <sheetFormatPr baseColWidth="10" defaultRowHeight="15" x14ac:dyDescent="0.25"/>
  <cols>
    <col min="1" max="1" width="23.28515625" style="3" bestFit="1" customWidth="1"/>
    <col min="2" max="2" width="23.28515625" style="3" customWidth="1"/>
    <col min="3" max="4" width="23.28515625" style="7" customWidth="1"/>
    <col min="5" max="5" width="48.85546875" customWidth="1"/>
    <col min="6" max="6" width="33.7109375" bestFit="1" customWidth="1"/>
    <col min="9" max="9" width="33.42578125" bestFit="1" customWidth="1"/>
    <col min="10" max="10" width="33.7109375" bestFit="1" customWidth="1"/>
  </cols>
  <sheetData>
    <row r="1" spans="1:10" s="10" customFormat="1" x14ac:dyDescent="0.25">
      <c r="A1" s="9" t="s">
        <v>63</v>
      </c>
      <c r="B1" s="9" t="s">
        <v>62</v>
      </c>
      <c r="C1" s="8" t="s">
        <v>81</v>
      </c>
      <c r="D1" s="8" t="s">
        <v>76</v>
      </c>
      <c r="E1" s="10" t="s">
        <v>82</v>
      </c>
      <c r="F1" s="10" t="s">
        <v>83</v>
      </c>
      <c r="I1" s="10" t="s">
        <v>0</v>
      </c>
      <c r="J1" s="10" t="s">
        <v>1</v>
      </c>
    </row>
    <row r="2" spans="1:10" x14ac:dyDescent="0.25">
      <c r="A2" s="3" t="s">
        <v>28</v>
      </c>
      <c r="B2" s="3" t="s">
        <v>29</v>
      </c>
      <c r="E2" t="str">
        <f>A2 &amp; " " &amp; B2</f>
        <v>Photo de classe Carré Classe 20 cm</v>
      </c>
      <c r="F2" s="1" t="s">
        <v>19</v>
      </c>
      <c r="I2" t="s">
        <v>4</v>
      </c>
      <c r="J2" s="1" t="s">
        <v>2</v>
      </c>
    </row>
    <row r="3" spans="1:10" x14ac:dyDescent="0.25">
      <c r="A3" s="3" t="s">
        <v>28</v>
      </c>
      <c r="B3" s="3" t="s">
        <v>30</v>
      </c>
      <c r="E3" t="str">
        <f>A3 &amp; " " &amp; B3</f>
        <v>Photo de classe Carré Classe 30 cm</v>
      </c>
      <c r="F3" s="1" t="s">
        <v>20</v>
      </c>
      <c r="I3" t="s">
        <v>5</v>
      </c>
      <c r="J3" s="1" t="s">
        <v>18</v>
      </c>
    </row>
    <row r="4" spans="1:10" x14ac:dyDescent="0.25">
      <c r="E4" s="4" t="s">
        <v>53</v>
      </c>
      <c r="F4" s="4" t="s">
        <v>22</v>
      </c>
      <c r="J4" s="1"/>
    </row>
    <row r="5" spans="1:10" x14ac:dyDescent="0.25">
      <c r="E5" s="4" t="s">
        <v>8</v>
      </c>
      <c r="F5" s="4" t="s">
        <v>22</v>
      </c>
      <c r="J5" s="1"/>
    </row>
    <row r="6" spans="1:10" x14ac:dyDescent="0.25">
      <c r="A6" s="3" t="s">
        <v>31</v>
      </c>
      <c r="B6" s="3" t="s">
        <v>32</v>
      </c>
      <c r="E6" t="str">
        <f>A6 &amp; " " &amp; B6</f>
        <v>Calendriers Calendrier 20 cm</v>
      </c>
      <c r="F6" s="1" t="s">
        <v>22</v>
      </c>
      <c r="I6" t="s">
        <v>16</v>
      </c>
      <c r="J6" s="1" t="s">
        <v>17</v>
      </c>
    </row>
    <row r="7" spans="1:10" x14ac:dyDescent="0.25">
      <c r="A7" s="3" t="s">
        <v>31</v>
      </c>
      <c r="B7" s="3" t="s">
        <v>33</v>
      </c>
      <c r="E7" t="str">
        <f>A7 &amp; " " &amp; B7</f>
        <v>Calendriers Calendrier 30 cm</v>
      </c>
      <c r="F7" s="1" t="s">
        <v>24</v>
      </c>
      <c r="I7" t="s">
        <v>6</v>
      </c>
      <c r="J7" s="1" t="s">
        <v>21</v>
      </c>
    </row>
    <row r="8" spans="1:10" x14ac:dyDescent="0.25">
      <c r="A8" s="3" t="s">
        <v>57</v>
      </c>
      <c r="B8" s="3" t="s">
        <v>55</v>
      </c>
      <c r="E8" t="str">
        <f t="shared" ref="E8:E9" si="0">A8 &amp; " " &amp; B8</f>
        <v>Calendriers &amp; Voeux Calendrier Quattro 20 cm</v>
      </c>
      <c r="F8" s="1" t="s">
        <v>51</v>
      </c>
      <c r="I8" t="s">
        <v>9</v>
      </c>
      <c r="J8" s="1" t="s">
        <v>27</v>
      </c>
    </row>
    <row r="9" spans="1:10" x14ac:dyDescent="0.25">
      <c r="A9" s="3" t="s">
        <v>57</v>
      </c>
      <c r="B9" s="3" t="s">
        <v>54</v>
      </c>
      <c r="E9" t="str">
        <f t="shared" si="0"/>
        <v>Calendriers &amp; Voeux Calendrier Quattro 30 cm</v>
      </c>
      <c r="F9" s="1" t="s">
        <v>52</v>
      </c>
      <c r="I9" t="s">
        <v>3</v>
      </c>
      <c r="J9" s="1" t="s">
        <v>19</v>
      </c>
    </row>
    <row r="10" spans="1:10" x14ac:dyDescent="0.25">
      <c r="A10" s="3" t="s">
        <v>57</v>
      </c>
      <c r="B10" s="3" t="s">
        <v>34</v>
      </c>
      <c r="E10" t="str">
        <f t="shared" ref="E10:E13" si="1">A10 &amp; " " &amp; B10</f>
        <v>Calendriers &amp; Voeux Calendrier Quattro 20x20</v>
      </c>
      <c r="F10" s="1" t="s">
        <v>51</v>
      </c>
      <c r="I10" t="s">
        <v>9</v>
      </c>
      <c r="J10" s="1" t="s">
        <v>27</v>
      </c>
    </row>
    <row r="11" spans="1:10" x14ac:dyDescent="0.25">
      <c r="A11" s="3" t="s">
        <v>57</v>
      </c>
      <c r="B11" s="3" t="s">
        <v>35</v>
      </c>
      <c r="E11" t="str">
        <f t="shared" si="1"/>
        <v>Calendriers &amp; Voeux Calendrier Quattro 30x30</v>
      </c>
      <c r="F11" s="1" t="s">
        <v>52</v>
      </c>
      <c r="I11" t="s">
        <v>3</v>
      </c>
      <c r="J11" s="1" t="s">
        <v>19</v>
      </c>
    </row>
    <row r="12" spans="1:10" x14ac:dyDescent="0.25">
      <c r="A12" s="3" t="s">
        <v>57</v>
      </c>
      <c r="B12" s="3" t="s">
        <v>32</v>
      </c>
      <c r="E12" t="str">
        <f t="shared" si="1"/>
        <v>Calendriers &amp; Voeux Calendrier 20 cm</v>
      </c>
      <c r="F12" s="1" t="s">
        <v>22</v>
      </c>
      <c r="I12" t="s">
        <v>16</v>
      </c>
      <c r="J12" s="1" t="s">
        <v>17</v>
      </c>
    </row>
    <row r="13" spans="1:10" x14ac:dyDescent="0.25">
      <c r="A13" s="3" t="s">
        <v>57</v>
      </c>
      <c r="B13" s="3" t="s">
        <v>33</v>
      </c>
      <c r="E13" t="str">
        <f t="shared" si="1"/>
        <v>Calendriers &amp; Voeux Calendrier 30 cm</v>
      </c>
      <c r="F13" s="1" t="s">
        <v>24</v>
      </c>
      <c r="I13" t="s">
        <v>6</v>
      </c>
      <c r="J13" s="1" t="s">
        <v>21</v>
      </c>
    </row>
    <row r="14" spans="1:10" x14ac:dyDescent="0.25">
      <c r="A14" s="3" t="s">
        <v>36</v>
      </c>
      <c r="B14" s="3" t="s">
        <v>37</v>
      </c>
      <c r="E14" t="str">
        <f t="shared" ref="E14:E41" si="2">A14 &amp; " " &amp; B14</f>
        <v>Agrandissements Carrés Carré 18 cm</v>
      </c>
      <c r="F14" s="1" t="s">
        <v>2</v>
      </c>
      <c r="I14" t="s">
        <v>7</v>
      </c>
      <c r="J14" s="1" t="s">
        <v>14</v>
      </c>
    </row>
    <row r="15" spans="1:10" x14ac:dyDescent="0.25">
      <c r="A15" s="3" t="s">
        <v>36</v>
      </c>
      <c r="B15" s="3" t="s">
        <v>38</v>
      </c>
      <c r="E15" t="str">
        <f t="shared" si="2"/>
        <v>Agrandissements Carrés Carré 20 cm</v>
      </c>
      <c r="F15" s="1" t="s">
        <v>14</v>
      </c>
      <c r="I15" t="s">
        <v>8</v>
      </c>
      <c r="J15" s="1" t="s">
        <v>22</v>
      </c>
    </row>
    <row r="16" spans="1:10" x14ac:dyDescent="0.25">
      <c r="A16" s="3" t="s">
        <v>36</v>
      </c>
      <c r="B16" s="3" t="s">
        <v>39</v>
      </c>
      <c r="E16" t="str">
        <f t="shared" si="2"/>
        <v>Agrandissements Carrés Carré 30 cm</v>
      </c>
      <c r="F16" s="1" t="s">
        <v>15</v>
      </c>
      <c r="I16" t="s">
        <v>12</v>
      </c>
      <c r="J16" s="1" t="s">
        <v>26</v>
      </c>
    </row>
    <row r="17" spans="1:10" x14ac:dyDescent="0.25">
      <c r="A17" s="3" t="s">
        <v>40</v>
      </c>
      <c r="B17" s="3" t="s">
        <v>41</v>
      </c>
      <c r="E17" t="str">
        <f t="shared" si="2"/>
        <v>Produits Carrés Quattro 18 cm</v>
      </c>
      <c r="F17" s="1" t="s">
        <v>21</v>
      </c>
      <c r="I17" t="s">
        <v>10</v>
      </c>
      <c r="J17" s="1" t="s">
        <v>20</v>
      </c>
    </row>
    <row r="18" spans="1:10" x14ac:dyDescent="0.25">
      <c r="A18" s="3" t="s">
        <v>40</v>
      </c>
      <c r="B18" s="3" t="s">
        <v>42</v>
      </c>
      <c r="E18" t="str">
        <f t="shared" si="2"/>
        <v>Produits Carrés Quattro 20 cm</v>
      </c>
      <c r="F18" s="1" t="s">
        <v>26</v>
      </c>
      <c r="I18" t="s">
        <v>11</v>
      </c>
      <c r="J18" s="1" t="s">
        <v>15</v>
      </c>
    </row>
    <row r="19" spans="1:10" x14ac:dyDescent="0.25">
      <c r="A19" s="3" t="s">
        <v>40</v>
      </c>
      <c r="B19" s="3" t="s">
        <v>43</v>
      </c>
      <c r="E19" t="str">
        <f t="shared" si="2"/>
        <v>Produits Carrés Quattro 30 cm</v>
      </c>
      <c r="F19" s="1" t="s">
        <v>25</v>
      </c>
      <c r="I19" t="s">
        <v>13</v>
      </c>
      <c r="J19" s="1" t="s">
        <v>25</v>
      </c>
    </row>
    <row r="20" spans="1:10" x14ac:dyDescent="0.25">
      <c r="A20" s="3" t="s">
        <v>40</v>
      </c>
      <c r="B20" s="3" t="s">
        <v>44</v>
      </c>
      <c r="E20" t="str">
        <f t="shared" si="2"/>
        <v>Produits Carrés 4 Carrés 18 cm</v>
      </c>
      <c r="F20" s="1" t="s">
        <v>18</v>
      </c>
      <c r="I20" t="s">
        <v>23</v>
      </c>
      <c r="J20" s="1" t="s">
        <v>24</v>
      </c>
    </row>
    <row r="21" spans="1:10" x14ac:dyDescent="0.25">
      <c r="A21" s="3" t="s">
        <v>40</v>
      </c>
      <c r="B21" s="3" t="s">
        <v>45</v>
      </c>
      <c r="E21" s="2" t="str">
        <f t="shared" si="2"/>
        <v>Produits Carrés Carré-ID</v>
      </c>
      <c r="F21" s="2" t="s">
        <v>17</v>
      </c>
    </row>
    <row r="22" spans="1:10" x14ac:dyDescent="0.25">
      <c r="A22" s="3" t="s">
        <v>40</v>
      </c>
      <c r="B22" s="3" t="s">
        <v>56</v>
      </c>
      <c r="E22" t="str">
        <f t="shared" ref="E22" si="3">A22 &amp; " " &amp; B22</f>
        <v>Produits Carrés Cadre-ID</v>
      </c>
      <c r="F22" s="1" t="s">
        <v>17</v>
      </c>
    </row>
    <row r="23" spans="1:10" x14ac:dyDescent="0.25">
      <c r="A23" s="3" t="s">
        <v>40</v>
      </c>
      <c r="B23" s="7" t="s">
        <v>92</v>
      </c>
      <c r="E23" t="str">
        <f t="shared" si="2"/>
        <v>Produits Carrés In Situ-ID</v>
      </c>
      <c r="F23" s="1" t="s">
        <v>94</v>
      </c>
    </row>
    <row r="24" spans="1:10" x14ac:dyDescent="0.25">
      <c r="A24" s="3" t="s">
        <v>46</v>
      </c>
      <c r="B24" s="3" t="s">
        <v>47</v>
      </c>
      <c r="E24" t="str">
        <f t="shared" si="2"/>
        <v>Noir &amp; Blanc Carré N&amp;B 18 cm</v>
      </c>
      <c r="F24" s="1" t="s">
        <v>27</v>
      </c>
    </row>
    <row r="25" spans="1:10" x14ac:dyDescent="0.25">
      <c r="A25" s="3" t="s">
        <v>46</v>
      </c>
      <c r="B25" s="3" t="s">
        <v>48</v>
      </c>
      <c r="E25" t="str">
        <f t="shared" si="2"/>
        <v>Noir &amp; Blanc Carré N&amp;B 30 cm</v>
      </c>
      <c r="F25" s="1" t="s">
        <v>91</v>
      </c>
    </row>
    <row r="26" spans="1:10" x14ac:dyDescent="0.25">
      <c r="A26" s="3" t="s">
        <v>49</v>
      </c>
      <c r="B26" s="3" t="s">
        <v>50</v>
      </c>
      <c r="E26" t="str">
        <f t="shared" si="2"/>
        <v>Pour les enfants Carte de FBI</v>
      </c>
      <c r="F26" s="1" t="s">
        <v>98</v>
      </c>
    </row>
    <row r="27" spans="1:10" x14ac:dyDescent="0.25">
      <c r="A27" s="3" t="s">
        <v>57</v>
      </c>
      <c r="B27" s="3" t="s">
        <v>61</v>
      </c>
      <c r="E27" t="str">
        <f t="shared" ref="E27" si="4">A27 &amp; " " &amp; B27</f>
        <v>Calendriers &amp; Voeux C - 4 Cartes de Voeux</v>
      </c>
      <c r="F27" s="1" t="s">
        <v>58</v>
      </c>
    </row>
    <row r="28" spans="1:10" x14ac:dyDescent="0.25">
      <c r="A28" s="3" t="s">
        <v>57</v>
      </c>
      <c r="B28" s="3" t="s">
        <v>93</v>
      </c>
      <c r="E28" t="str">
        <f t="shared" si="2"/>
        <v>Calendriers &amp; Voeux I - 4 Cartes de Voeux</v>
      </c>
      <c r="F28" s="1" t="s">
        <v>95</v>
      </c>
    </row>
    <row r="29" spans="1:10" x14ac:dyDescent="0.25">
      <c r="A29" s="3" t="s">
        <v>49</v>
      </c>
      <c r="B29" s="3" t="s">
        <v>60</v>
      </c>
      <c r="E29" t="str">
        <f t="shared" si="2"/>
        <v>Pour les enfants Affiche Wanted</v>
      </c>
      <c r="F29" s="1" t="s">
        <v>59</v>
      </c>
    </row>
    <row r="30" spans="1:10" x14ac:dyDescent="0.25">
      <c r="A30" s="3" t="s">
        <v>49</v>
      </c>
      <c r="B30" s="3" t="s">
        <v>96</v>
      </c>
      <c r="E30" t="str">
        <f t="shared" ref="E30" si="5">A30 &amp; " " &amp; B30</f>
        <v>Pour les enfants Affiche Undesirable</v>
      </c>
      <c r="F30" s="1" t="s">
        <v>97</v>
      </c>
    </row>
    <row r="31" spans="1:10" s="5" customFormat="1" x14ac:dyDescent="0.25">
      <c r="A31" s="5" t="s">
        <v>74</v>
      </c>
      <c r="B31" s="5" t="s">
        <v>74</v>
      </c>
      <c r="C31" s="8"/>
      <c r="D31" s="8"/>
      <c r="E31" s="5" t="str">
        <f t="shared" si="2"/>
        <v>STANDARD MB STANDARD MB</v>
      </c>
      <c r="F31" s="6"/>
    </row>
    <row r="32" spans="1:10" s="2" customFormat="1" x14ac:dyDescent="0.25">
      <c r="A32" s="3" t="s">
        <v>28</v>
      </c>
      <c r="B32" s="3" t="s">
        <v>75</v>
      </c>
      <c r="C32" s="7" t="s">
        <v>77</v>
      </c>
      <c r="D32" s="7" t="s">
        <v>84</v>
      </c>
      <c r="E32" t="str">
        <f t="shared" si="2"/>
        <v>Photo de classe Groupe classe 18x24cm</v>
      </c>
      <c r="F32" s="1" t="str">
        <f>C32&amp;"_"&amp;D32</f>
        <v>18x24cm_TRAD</v>
      </c>
    </row>
    <row r="33" spans="1:6" x14ac:dyDescent="0.25">
      <c r="A33" s="3" t="s">
        <v>64</v>
      </c>
      <c r="B33" s="3" t="s">
        <v>66</v>
      </c>
      <c r="C33" s="7" t="s">
        <v>78</v>
      </c>
      <c r="D33" s="7" t="s">
        <v>85</v>
      </c>
      <c r="E33" t="str">
        <f t="shared" si="2"/>
        <v>Agrandissements 10x15 cm</v>
      </c>
      <c r="F33" s="1" t="str">
        <f t="shared" ref="F33:F40" si="6">C33&amp;"_"&amp;D33</f>
        <v>10x15cm_PORTRAIT</v>
      </c>
    </row>
    <row r="34" spans="1:6" x14ac:dyDescent="0.25">
      <c r="A34" s="3" t="s">
        <v>64</v>
      </c>
      <c r="B34" s="3" t="s">
        <v>67</v>
      </c>
      <c r="C34" s="7" t="s">
        <v>79</v>
      </c>
      <c r="D34" s="7" t="s">
        <v>85</v>
      </c>
      <c r="E34" t="str">
        <f t="shared" si="2"/>
        <v>Agrandissements 15x23 cm</v>
      </c>
      <c r="F34" s="1" t="str">
        <f t="shared" si="6"/>
        <v>15x23cm_PORTRAIT</v>
      </c>
    </row>
    <row r="35" spans="1:6" x14ac:dyDescent="0.25">
      <c r="A35" s="3" t="s">
        <v>64</v>
      </c>
      <c r="B35" s="3" t="s">
        <v>68</v>
      </c>
      <c r="C35" s="7" t="s">
        <v>80</v>
      </c>
      <c r="D35" s="7" t="s">
        <v>85</v>
      </c>
      <c r="E35" t="str">
        <f t="shared" si="2"/>
        <v>Agrandissements 20x30 cm</v>
      </c>
      <c r="F35" s="1" t="str">
        <f t="shared" si="6"/>
        <v>20x30cm_PORTRAIT</v>
      </c>
    </row>
    <row r="36" spans="1:6" x14ac:dyDescent="0.25">
      <c r="A36" s="3" t="s">
        <v>65</v>
      </c>
      <c r="B36" s="3" t="s">
        <v>69</v>
      </c>
      <c r="C36" s="7" t="s">
        <v>80</v>
      </c>
      <c r="D36" s="7" t="s">
        <v>87</v>
      </c>
      <c r="E36" t="str">
        <f t="shared" si="2"/>
        <v>Produits Calendrier avec photo 20x30 cm</v>
      </c>
      <c r="F36" s="1" t="str">
        <f t="shared" si="6"/>
        <v>20x30cm_CAL-INDIV</v>
      </c>
    </row>
    <row r="37" spans="1:6" x14ac:dyDescent="0.25">
      <c r="A37" s="3" t="s">
        <v>65</v>
      </c>
      <c r="B37" s="3" t="s">
        <v>70</v>
      </c>
      <c r="C37" s="7" t="s">
        <v>80</v>
      </c>
      <c r="D37" s="7" t="s">
        <v>86</v>
      </c>
      <c r="E37" t="str">
        <f t="shared" si="2"/>
        <v>Produits Calendrier avec groupe 20x30 cm</v>
      </c>
      <c r="F37" s="1" t="str">
        <f t="shared" si="6"/>
        <v>20x30cm_CAL-TRAD</v>
      </c>
    </row>
    <row r="38" spans="1:6" x14ac:dyDescent="0.25">
      <c r="A38" s="3" t="s">
        <v>65</v>
      </c>
      <c r="B38" s="3" t="s">
        <v>71</v>
      </c>
      <c r="C38" s="7" t="s">
        <v>78</v>
      </c>
      <c r="D38" s="7" t="s">
        <v>90</v>
      </c>
      <c r="E38" t="str">
        <f t="shared" si="2"/>
        <v>Produits 8 Photos identitées</v>
      </c>
      <c r="F38" s="1" t="str">
        <f t="shared" si="6"/>
        <v>10x15cm_8xID</v>
      </c>
    </row>
    <row r="39" spans="1:6" x14ac:dyDescent="0.25">
      <c r="A39" s="3" t="s">
        <v>65</v>
      </c>
      <c r="B39" s="3" t="s">
        <v>72</v>
      </c>
      <c r="C39" s="7" t="s">
        <v>79</v>
      </c>
      <c r="D39" s="7" t="s">
        <v>88</v>
      </c>
      <c r="E39" t="str">
        <f t="shared" si="2"/>
        <v>Produits Duo 10x15 cm</v>
      </c>
      <c r="F39" s="1" t="str">
        <f t="shared" si="6"/>
        <v>15x23cm_DUO-DIX-QUINZE</v>
      </c>
    </row>
    <row r="40" spans="1:6" x14ac:dyDescent="0.25">
      <c r="A40" s="3" t="s">
        <v>65</v>
      </c>
      <c r="B40" s="3" t="s">
        <v>73</v>
      </c>
      <c r="C40" s="7" t="s">
        <v>79</v>
      </c>
      <c r="D40" s="7" t="s">
        <v>89</v>
      </c>
      <c r="E40" t="str">
        <f t="shared" si="2"/>
        <v>Produits Double 10x15 cm</v>
      </c>
      <c r="F40" s="1" t="str">
        <f t="shared" si="6"/>
        <v>15x23cm_DIX-QUINZE</v>
      </c>
    </row>
    <row r="41" spans="1:6" x14ac:dyDescent="0.25">
      <c r="E41" t="str">
        <f t="shared" si="2"/>
        <v xml:space="preserve"> 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CatalogueProduits</vt:lpstr>
      <vt:lpstr>Gen Catalog</vt:lpstr>
      <vt:lpstr>CatalogueProduits!CatalogueProduits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Macleray</dc:creator>
  <cp:lastModifiedBy>Peter Macleray</cp:lastModifiedBy>
  <dcterms:created xsi:type="dcterms:W3CDTF">2020-08-25T12:32:55Z</dcterms:created>
  <dcterms:modified xsi:type="dcterms:W3CDTF">2020-11-23T19:26:02Z</dcterms:modified>
</cp:coreProperties>
</file>