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V1 (neu VL Fr)" sheetId="4" r:id="rId7"/>
    <sheet state="hidden" name="V2 (neu VL Fr)" sheetId="5" r:id="rId8"/>
  </sheets>
  <definedNames/>
  <calcPr/>
  <extLst>
    <ext uri="GoogleSheetsCustomDataVersion1">
      <go:sheetsCustomData xmlns:go="http://customooxmlschemas.google.com/" r:id="rId9" roundtripDataSignature="AMtx7mhy0l8ZmI7pIlaskSFjh4LrdkTbLQ=="/>
    </ext>
  </extLst>
</workbook>
</file>

<file path=xl/sharedStrings.xml><?xml version="1.0" encoding="utf-8"?>
<sst xmlns="http://schemas.openxmlformats.org/spreadsheetml/2006/main" count="958" uniqueCount="254">
  <si>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</si>
  <si>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</si>
  <si>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</si>
  <si>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</si>
  <si>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</si>
  <si>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</si>
  <si>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</si>
  <si>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</si>
  <si>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</si>
  <si>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</si>
  <si>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</si>
  <si>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</si>
  <si>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</si>
  <si>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</si>
  <si>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</si>
  <si>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</si>
  <si>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</si>
  <si>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</si>
  <si>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</si>
  <si>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</si>
  <si>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</si>
  <si>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</si>
  <si>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</si>
  <si>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</si>
  <si>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</si>
  <si>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</si>
  <si>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</si>
  <si>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</si>
  <si>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</si>
  <si>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</si>
  <si>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</si>
  <si>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</si>
  <si>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</si>
  <si>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</si>
  <si>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</si>
  <si>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</si>
  <si>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</si>
  <si>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</si>
  <si>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</si>
  <si>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</si>
  <si>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</si>
  <si>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</si>
  <si>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</si>
  <si>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</si>
  <si>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</si>
  <si>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</si>
  <si>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</si>
  <si>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</si>
  <si>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</si>
  <si>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</si>
  <si>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</si>
  <si>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</si>
  <si>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</si>
  <si>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</si>
  <si>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</si>
  <si>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</si>
  <si>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</si>
  <si>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</si>
  <si>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</si>
  <si>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</si>
  <si>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</si>
  <si>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</si>
  <si>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</si>
  <si>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</si>
  <si>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</si>
  <si>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</si>
  <si>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</si>
  <si>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</si>
  <si>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</si>
  <si>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</si>
  <si>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</si>
  <si>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</si>
  <si>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</si>
  <si>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</si>
  <si>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</si>
  <si>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</si>
  <si>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</si>
  <si>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</si>
  <si>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</si>
  <si>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</si>
  <si>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</si>
  <si>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</si>
  <si>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</si>
  <si>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</si>
  <si>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</si>
  <si>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</si>
  <si>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</si>
  <si>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</si>
  <si>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</si>
  <si>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</si>
  <si>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</si>
  <si>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</si>
  <si>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</si>
  <si>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</si>
  <si>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</si>
  <si>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</si>
  <si>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</si>
  <si>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</si>
  <si>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</si>
  <si>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</si>
  <si>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</si>
  <si>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</si>
  <si>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</si>
  <si>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</si>
  <si>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</si>
  <si>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</si>
  <si>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</si>
  <si>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</si>
  <si>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</si>
  <si>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</si>
  <si>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</si>
  <si>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</si>
  <si>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</si>
  <si>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</si>
  <si>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</si>
  <si>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</si>
  <si>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</si>
  <si>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</si>
  <si>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</si>
  <si>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</si>
  <si>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</si>
  <si>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</si>
  <si>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</si>
  <si>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</si>
  <si>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</si>
  <si>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</si>
  <si>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</si>
  <si>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</si>
  <si>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</si>
  <si>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</si>
  <si>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</si>
  <si>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</si>
  <si>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</si>
  <si>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</si>
  <si>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</si>
  <si>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</si>
  <si>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</si>
  <si>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</si>
  <si>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</si>
  <si>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</si>
  <si>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</si>
  <si>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</si>
  <si>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</si>
  <si>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</si>
  <si>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</si>
  <si>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</si>
  <si>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</si>
  <si>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</si>
  <si>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</si>
  <si>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</si>
  <si>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</si>
  <si>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</si>
  <si>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</si>
  <si>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</si>
  <si>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</si>
  <si>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</si>
  <si>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</si>
  <si>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</si>
  <si>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</si>
  <si>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</si>
  <si>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</si>
  <si>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</si>
  <si>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</si>
  <si>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</si>
  <si>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</si>
  <si>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</si>
  <si>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</si>
  <si>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</si>
  <si>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</si>
  <si>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</si>
  <si>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</si>
  <si>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</si>
  <si>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</si>
  <si>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</si>
  <si>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</si>
  <si>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</si>
  <si>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</si>
  <si>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</si>
  <si>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</si>
  <si>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</si>
  <si>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</si>
  <si>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</si>
  <si>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</si>
  <si>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</si>
  <si>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</si>
  <si>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</si>
  <si>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</si>
  <si>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</si>
  <si>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</si>
  <si>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</si>
  <si>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</si>
  <si>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</si>
  <si>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</si>
  <si>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</si>
  <si>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</si>
  <si>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</si>
  <si>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</si>
  <si>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</si>
  <si>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</si>
  <si>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</si>
  <si>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</si>
  <si>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</si>
  <si>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</si>
  <si>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</si>
  <si>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</si>
  <si>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</si>
  <si>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</si>
  <si>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JUnit1: Intro</t>
  </si>
  <si>
    <t>JUnit2: Basics</t>
  </si>
  <si>
    <t>JUnit3: Testfall-Ermittlung</t>
  </si>
  <si>
    <t>K3: Generics, Strategy</t>
  </si>
  <si>
    <t>D2</t>
  </si>
  <si>
    <t>Bad Smells</t>
  </si>
  <si>
    <t>Coding Rules und Metriken</t>
  </si>
  <si>
    <t>JUnit4: Mocking (Mockito)</t>
  </si>
  <si>
    <t>K4: Junit, Gradle</t>
  </si>
  <si>
    <t>D3</t>
  </si>
  <si>
    <t>Singleton-Pattern</t>
  </si>
  <si>
    <t>Type-Object-Pattern</t>
  </si>
  <si>
    <t>D4</t>
  </si>
  <si>
    <t>Serialisierung (equals, hashCode Wdhlg)</t>
  </si>
  <si>
    <t>K6: Type Object, Flyweight, Observer, Enumeration</t>
  </si>
  <si>
    <t>D5</t>
  </si>
  <si>
    <t>Swing Basics</t>
  </si>
  <si>
    <t>Swing Events</t>
  </si>
  <si>
    <t>Swing Layouts</t>
  </si>
  <si>
    <t>Swing Widgets</t>
  </si>
  <si>
    <t>Swing Tabellen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</si>
  <si>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</si>
  <si>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</si>
  <si>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</si>
  <si>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</si>
  <si>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</si>
  <si>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Configuration</t>
  </si>
  <si>
    <t>Build1: Ant</t>
  </si>
  <si>
    <t>K10: Multithreading</t>
  </si>
  <si>
    <t>D9</t>
  </si>
  <si>
    <t>D10</t>
  </si>
  <si>
    <t>16</t>
  </si>
  <si>
    <t>E2 (tbd)</t>
  </si>
  <si>
    <t>Testcoverage, BDD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</si>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</sst>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color rgb="FF6AA84F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b/>
      <u/>
      <color rgb="FF6AA84F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  <font>
      <b/>
      <u/>
      <color theme="1"/>
      <name val="Helvetica Neue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4" fontId="1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5" numFmtId="0" xfId="0" applyAlignment="1" applyFont="1">
      <alignment readingOrder="0" shrinkToFit="0" vertical="top" wrapText="1"/>
    </xf>
    <xf borderId="0" fillId="9" fontId="16" numFmtId="0" xfId="0" applyAlignment="1" applyFont="1">
      <alignment readingOrder="0" shrinkToFit="0" vertical="top" wrapText="1"/>
    </xf>
    <xf borderId="0" fillId="9" fontId="12" numFmtId="0" xfId="0" applyAlignment="1" applyFont="1">
      <alignment readingOrder="0"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4" fontId="17" numFmtId="0" xfId="0" applyAlignment="1" applyFont="1">
      <alignment shrinkToFit="0" vertical="top" wrapText="1"/>
    </xf>
    <xf borderId="0" fillId="10" fontId="12" numFmtId="0" xfId="0" applyAlignment="1" applyFill="1" applyFont="1">
      <alignment readingOrder="0" shrinkToFit="0" vertical="top" wrapText="1"/>
    </xf>
    <xf borderId="0" fillId="10" fontId="12" numFmtId="0" xfId="0" applyAlignment="1" applyFont="1">
      <alignment horizontal="center" readingOrder="0" shrinkToFit="0" vertical="top" wrapText="1"/>
    </xf>
    <xf borderId="0" fillId="9" fontId="18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9" fontId="6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5" fontId="19" numFmtId="0" xfId="0" applyAlignment="1" applyFont="1">
      <alignment readingOrder="0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11" fontId="6" numFmtId="0" xfId="0" applyAlignment="1" applyFont="1">
      <alignment readingOrder="0" shrinkToFit="0" vertical="top" wrapText="1"/>
    </xf>
    <xf borderId="0" fillId="9" fontId="20" numFmtId="0" xfId="0" applyAlignment="1" applyFont="1">
      <alignment shrinkToFit="0" vertical="top" wrapText="1"/>
    </xf>
    <xf borderId="0" fillId="9" fontId="21" numFmtId="0" xfId="0" applyAlignment="1" applyFont="1">
      <alignment horizontal="center" shrinkToFit="0" vertical="top" wrapText="1"/>
    </xf>
    <xf borderId="0" fillId="9" fontId="22" numFmtId="0" xfId="0" applyAlignment="1" applyFont="1">
      <alignment horizontal="left" readingOrder="0" shrinkToFit="0" vertical="top" wrapText="1"/>
    </xf>
    <xf borderId="0" fillId="4" fontId="23" numFmtId="0" xfId="0" applyAlignment="1" applyFont="1">
      <alignment shrinkToFit="0" vertical="top" wrapText="1"/>
    </xf>
    <xf borderId="0" fillId="4" fontId="21" numFmtId="0" xfId="0" applyAlignment="1" applyFont="1">
      <alignment horizontal="center" shrinkToFit="0" vertical="top" wrapText="1"/>
    </xf>
    <xf borderId="0" fillId="9" fontId="6" numFmtId="0" xfId="0" applyAlignment="1" applyFont="1">
      <alignment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24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30">
        <v>10.0</v>
      </c>
      <c r="F4" s="40" t="s">
        <v>63</v>
      </c>
      <c r="G4" s="30">
        <v>15.0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70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197</v>
      </c>
      <c r="Q1" s="3" t="s">
        <v>198</v>
      </c>
      <c r="R1" s="3"/>
      <c r="S1" s="3" t="s">
        <v>128</v>
      </c>
      <c r="T1" s="3"/>
      <c r="U1" s="25" t="s">
        <v>129</v>
      </c>
      <c r="V1" s="3" t="s">
        <v>130</v>
      </c>
      <c r="W1" s="3" t="s">
        <v>199</v>
      </c>
      <c r="X1" s="3" t="s">
        <v>200</v>
      </c>
    </row>
    <row r="2">
      <c r="A2" s="26" t="s">
        <v>201</v>
      </c>
      <c r="B2" s="53" t="s">
        <v>11</v>
      </c>
      <c r="C2" s="54">
        <v>45.0</v>
      </c>
      <c r="D2" s="53" t="s">
        <v>16</v>
      </c>
      <c r="E2" s="55">
        <v>20.0</v>
      </c>
      <c r="F2" s="53" t="s">
        <v>18</v>
      </c>
      <c r="G2" s="55">
        <v>25.0</v>
      </c>
      <c r="H2" s="56"/>
      <c r="I2" s="57"/>
      <c r="J2" s="56"/>
      <c r="K2" s="58"/>
      <c r="L2" s="56"/>
      <c r="M2" s="57"/>
      <c r="N2" s="56"/>
      <c r="O2" s="57"/>
      <c r="P2" s="59"/>
      <c r="Q2" s="57"/>
      <c r="R2" s="59"/>
      <c r="S2" s="29">
        <f t="shared" ref="S2:S17" si="1">SUM(C2,E2,G2,I2,K2,M2,O2,Q2)</f>
        <v>90</v>
      </c>
      <c r="U2" s="30">
        <v>14.0</v>
      </c>
      <c r="V2" s="31"/>
      <c r="W2" s="32" t="s">
        <v>202</v>
      </c>
      <c r="X2" s="32" t="s">
        <v>202</v>
      </c>
    </row>
    <row r="3">
      <c r="A3" s="26" t="s">
        <v>203</v>
      </c>
      <c r="B3" s="53" t="s">
        <v>20</v>
      </c>
      <c r="C3" s="55">
        <v>25.0</v>
      </c>
      <c r="D3" s="53" t="s">
        <v>21</v>
      </c>
      <c r="E3" s="54">
        <v>15.0</v>
      </c>
      <c r="F3" s="53" t="s">
        <v>22</v>
      </c>
      <c r="G3" s="55">
        <v>25.0</v>
      </c>
      <c r="H3" s="53" t="s">
        <v>26</v>
      </c>
      <c r="I3" s="55">
        <v>10.0</v>
      </c>
      <c r="J3" s="53" t="s">
        <v>52</v>
      </c>
      <c r="K3" s="54">
        <v>20.0</v>
      </c>
      <c r="L3" s="59"/>
      <c r="M3" s="57"/>
      <c r="N3" s="59"/>
      <c r="O3" s="57"/>
      <c r="P3" s="59"/>
      <c r="Q3" s="57"/>
      <c r="R3" s="59"/>
      <c r="S3" s="29">
        <f t="shared" si="1"/>
        <v>95</v>
      </c>
      <c r="U3" s="30">
        <v>14.0</v>
      </c>
      <c r="V3" s="31"/>
      <c r="W3" s="32" t="s">
        <v>202</v>
      </c>
      <c r="X3" s="32" t="s">
        <v>202</v>
      </c>
    </row>
    <row r="4">
      <c r="A4" s="26" t="s">
        <v>139</v>
      </c>
      <c r="B4" s="60" t="s">
        <v>23</v>
      </c>
      <c r="C4" s="61">
        <v>20.0</v>
      </c>
      <c r="D4" s="60" t="s">
        <v>54</v>
      </c>
      <c r="E4" s="61">
        <v>15.0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34" t="s">
        <v>181</v>
      </c>
      <c r="R4" s="35"/>
      <c r="S4" s="29">
        <f t="shared" si="1"/>
        <v>35</v>
      </c>
      <c r="U4" s="30">
        <v>15.0</v>
      </c>
      <c r="V4" s="62" t="s">
        <v>136</v>
      </c>
      <c r="W4" s="63" t="s">
        <v>204</v>
      </c>
    </row>
    <row r="5">
      <c r="A5" s="26" t="s">
        <v>143</v>
      </c>
      <c r="B5" s="53" t="s">
        <v>59</v>
      </c>
      <c r="C5" s="55">
        <v>20.0</v>
      </c>
      <c r="D5" s="53" t="s">
        <v>62</v>
      </c>
      <c r="E5" s="54">
        <v>10.0</v>
      </c>
      <c r="F5" s="53" t="s">
        <v>63</v>
      </c>
      <c r="G5" s="54">
        <v>15.0</v>
      </c>
      <c r="H5" s="53" t="s">
        <v>66</v>
      </c>
      <c r="I5" s="55">
        <v>15.0</v>
      </c>
      <c r="J5" s="53" t="s">
        <v>35</v>
      </c>
      <c r="K5" s="55">
        <v>10.0</v>
      </c>
      <c r="L5" s="59" t="s">
        <v>181</v>
      </c>
      <c r="M5" s="57" t="s">
        <v>181</v>
      </c>
      <c r="N5" s="59" t="s">
        <v>181</v>
      </c>
      <c r="O5" s="57" t="s">
        <v>181</v>
      </c>
      <c r="P5" s="59"/>
      <c r="Q5" s="57" t="s">
        <v>181</v>
      </c>
      <c r="R5" s="59"/>
      <c r="S5" s="29">
        <f t="shared" si="1"/>
        <v>70</v>
      </c>
      <c r="U5" s="30">
        <v>16.0</v>
      </c>
      <c r="V5" s="31" t="s">
        <v>140</v>
      </c>
      <c r="W5" s="63" t="s">
        <v>205</v>
      </c>
      <c r="X5" s="63" t="s">
        <v>206</v>
      </c>
    </row>
    <row r="6">
      <c r="A6" s="26" t="s">
        <v>146</v>
      </c>
      <c r="B6" s="60" t="s">
        <v>98</v>
      </c>
      <c r="C6" s="61">
        <v>20.0</v>
      </c>
      <c r="D6" s="64" t="s">
        <v>99</v>
      </c>
      <c r="E6" s="61">
        <v>10.0</v>
      </c>
      <c r="F6" s="65" t="s">
        <v>207</v>
      </c>
      <c r="G6" s="61">
        <v>25.0</v>
      </c>
      <c r="H6" s="65" t="s">
        <v>208</v>
      </c>
      <c r="I6" s="61">
        <v>20.0</v>
      </c>
      <c r="J6" s="65" t="s">
        <v>209</v>
      </c>
      <c r="K6" s="61">
        <v>15.0</v>
      </c>
      <c r="L6" s="64"/>
      <c r="M6" s="61"/>
      <c r="N6" s="35" t="s">
        <v>181</v>
      </c>
      <c r="O6" s="34" t="s">
        <v>181</v>
      </c>
      <c r="P6" s="35"/>
      <c r="Q6" s="34" t="s">
        <v>181</v>
      </c>
      <c r="R6" s="35"/>
      <c r="S6" s="29">
        <f t="shared" si="1"/>
        <v>90</v>
      </c>
      <c r="U6" s="30">
        <v>17.0</v>
      </c>
      <c r="V6" s="31"/>
      <c r="W6" s="63" t="s">
        <v>210</v>
      </c>
      <c r="X6" s="63" t="s">
        <v>211</v>
      </c>
    </row>
    <row r="7">
      <c r="A7" s="26" t="s">
        <v>149</v>
      </c>
      <c r="B7" s="66" t="s">
        <v>212</v>
      </c>
      <c r="C7" s="54">
        <v>30.0</v>
      </c>
      <c r="D7" s="66" t="s">
        <v>213</v>
      </c>
      <c r="E7" s="54">
        <v>30.0</v>
      </c>
      <c r="F7" s="53" t="s">
        <v>56</v>
      </c>
      <c r="G7" s="54">
        <v>20.0</v>
      </c>
      <c r="H7" s="67" t="s">
        <v>214</v>
      </c>
      <c r="I7" s="55">
        <v>20.0</v>
      </c>
      <c r="J7" s="67"/>
      <c r="K7" s="54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57" t="s">
        <v>181</v>
      </c>
      <c r="R7" s="59"/>
      <c r="S7" s="29">
        <f t="shared" si="1"/>
        <v>100</v>
      </c>
      <c r="U7" s="30">
        <v>18.0</v>
      </c>
      <c r="V7" s="31"/>
      <c r="W7" s="63" t="s">
        <v>215</v>
      </c>
      <c r="X7" s="63" t="s">
        <v>216</v>
      </c>
    </row>
    <row r="8">
      <c r="A8" s="26" t="s">
        <v>152</v>
      </c>
      <c r="B8" s="64" t="s">
        <v>24</v>
      </c>
      <c r="C8" s="61">
        <v>5.0</v>
      </c>
      <c r="D8" s="64" t="s">
        <v>57</v>
      </c>
      <c r="E8" s="61">
        <v>15.0</v>
      </c>
      <c r="F8" s="60" t="s">
        <v>82</v>
      </c>
      <c r="G8" s="68">
        <v>15.0</v>
      </c>
      <c r="H8" s="65" t="s">
        <v>217</v>
      </c>
      <c r="I8" s="61">
        <v>10.0</v>
      </c>
      <c r="J8" s="64" t="s">
        <v>43</v>
      </c>
      <c r="K8" s="61">
        <v>20.0</v>
      </c>
      <c r="L8" s="69" t="s">
        <v>218</v>
      </c>
      <c r="M8" s="61">
        <v>20.0</v>
      </c>
      <c r="N8" s="60" t="s">
        <v>32</v>
      </c>
      <c r="O8" s="61">
        <v>15.0</v>
      </c>
      <c r="P8" s="35"/>
      <c r="Q8" s="61"/>
      <c r="R8" s="35"/>
      <c r="S8" s="29">
        <f t="shared" si="1"/>
        <v>100</v>
      </c>
      <c r="U8" s="30">
        <v>19.0</v>
      </c>
      <c r="V8" s="31"/>
      <c r="W8" s="63" t="s">
        <v>187</v>
      </c>
      <c r="X8" s="63" t="s">
        <v>219</v>
      </c>
    </row>
    <row r="9">
      <c r="A9" s="26" t="s">
        <v>155</v>
      </c>
      <c r="B9" s="53" t="s">
        <v>84</v>
      </c>
      <c r="C9" s="54">
        <v>20.0</v>
      </c>
      <c r="D9" s="70" t="s">
        <v>86</v>
      </c>
      <c r="E9" s="54">
        <v>25.0</v>
      </c>
      <c r="F9" s="53" t="s">
        <v>38</v>
      </c>
      <c r="G9" s="54">
        <v>15.0</v>
      </c>
      <c r="H9" s="53" t="s">
        <v>220</v>
      </c>
      <c r="I9" s="54">
        <v>15.0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57" t="s">
        <v>181</v>
      </c>
      <c r="R9" s="59"/>
      <c r="S9" s="29">
        <f t="shared" si="1"/>
        <v>75</v>
      </c>
      <c r="U9" s="30">
        <v>20.0</v>
      </c>
      <c r="V9" s="31"/>
      <c r="W9" s="63" t="s">
        <v>221</v>
      </c>
      <c r="X9" s="63" t="s">
        <v>222</v>
      </c>
    </row>
    <row r="10">
      <c r="A10" s="26" t="s">
        <v>158</v>
      </c>
      <c r="B10" s="71" t="s">
        <v>110</v>
      </c>
      <c r="C10" s="68">
        <v>45.0</v>
      </c>
      <c r="D10" s="69" t="s">
        <v>223</v>
      </c>
      <c r="E10" s="61">
        <v>10.0</v>
      </c>
      <c r="F10" s="69" t="s">
        <v>224</v>
      </c>
      <c r="G10" s="61">
        <v>10.0</v>
      </c>
      <c r="H10" s="69" t="s">
        <v>225</v>
      </c>
      <c r="I10" s="61">
        <v>15.0</v>
      </c>
      <c r="J10" s="69" t="s">
        <v>226</v>
      </c>
      <c r="K10" s="61">
        <v>15.0</v>
      </c>
      <c r="L10" s="69" t="s">
        <v>227</v>
      </c>
      <c r="M10" s="61">
        <v>15.0</v>
      </c>
      <c r="N10" s="64" t="s">
        <v>93</v>
      </c>
      <c r="O10" s="61">
        <v>30.0</v>
      </c>
      <c r="P10" s="64"/>
      <c r="Q10" s="61"/>
      <c r="R10" s="61"/>
      <c r="S10" s="29">
        <f t="shared" si="1"/>
        <v>140</v>
      </c>
      <c r="U10" s="30">
        <v>21.0</v>
      </c>
      <c r="V10" s="31" t="s">
        <v>156</v>
      </c>
      <c r="W10" s="32" t="s">
        <v>157</v>
      </c>
      <c r="X10" s="32" t="s">
        <v>157</v>
      </c>
    </row>
    <row r="11">
      <c r="A11" s="26" t="s">
        <v>161</v>
      </c>
      <c r="B11" s="53" t="s">
        <v>71</v>
      </c>
      <c r="C11" s="54">
        <v>25.0</v>
      </c>
      <c r="D11" s="53" t="s">
        <v>73</v>
      </c>
      <c r="E11" s="55">
        <v>25.0</v>
      </c>
      <c r="F11" s="53" t="s">
        <v>68</v>
      </c>
      <c r="G11" s="54">
        <v>15.0</v>
      </c>
      <c r="H11" s="53" t="s">
        <v>79</v>
      </c>
      <c r="I11" s="54">
        <v>35.0</v>
      </c>
      <c r="J11" s="72"/>
      <c r="K11" s="73"/>
      <c r="L11" s="74"/>
      <c r="M11" s="75"/>
      <c r="N11" s="59" t="s">
        <v>181</v>
      </c>
      <c r="O11" s="57" t="s">
        <v>181</v>
      </c>
      <c r="P11" s="59"/>
      <c r="Q11" s="57" t="s">
        <v>181</v>
      </c>
      <c r="R11" s="59"/>
      <c r="S11" s="29">
        <f t="shared" si="1"/>
        <v>100</v>
      </c>
      <c r="U11" s="30">
        <v>22.0</v>
      </c>
      <c r="V11" s="31"/>
      <c r="W11" s="63" t="s">
        <v>228</v>
      </c>
      <c r="X11" s="63" t="s">
        <v>229</v>
      </c>
    </row>
    <row r="12">
      <c r="A12" s="26" t="s">
        <v>165</v>
      </c>
      <c r="B12" s="64" t="s">
        <v>76</v>
      </c>
      <c r="C12" s="61">
        <v>15.0</v>
      </c>
      <c r="D12" s="64" t="s">
        <v>74</v>
      </c>
      <c r="E12" s="61">
        <v>20.0</v>
      </c>
      <c r="F12" s="64" t="s">
        <v>77</v>
      </c>
      <c r="G12" s="61">
        <v>25.0</v>
      </c>
      <c r="H12" s="64" t="s">
        <v>29</v>
      </c>
      <c r="I12" s="61">
        <v>20.0</v>
      </c>
      <c r="J12" s="64" t="s">
        <v>42</v>
      </c>
      <c r="K12" s="61">
        <v>20.0</v>
      </c>
      <c r="L12" s="69"/>
      <c r="M12" s="61"/>
      <c r="N12" s="35" t="s">
        <v>181</v>
      </c>
      <c r="O12" s="34" t="s">
        <v>181</v>
      </c>
      <c r="P12" s="35"/>
      <c r="Q12" s="34" t="s">
        <v>181</v>
      </c>
      <c r="R12" s="35"/>
      <c r="S12" s="29">
        <f t="shared" si="1"/>
        <v>100</v>
      </c>
      <c r="U12" s="30">
        <v>23.0</v>
      </c>
      <c r="V12" s="31" t="s">
        <v>162</v>
      </c>
      <c r="W12" s="63" t="s">
        <v>190</v>
      </c>
      <c r="X12" s="63" t="s">
        <v>230</v>
      </c>
    </row>
    <row r="13">
      <c r="A13" s="26" t="s">
        <v>169</v>
      </c>
      <c r="B13" s="70" t="s">
        <v>102</v>
      </c>
      <c r="C13" s="54">
        <v>20.0</v>
      </c>
      <c r="D13" s="70" t="s">
        <v>103</v>
      </c>
      <c r="E13" s="55">
        <v>25.0</v>
      </c>
      <c r="F13" s="70" t="s">
        <v>104</v>
      </c>
      <c r="G13" s="54">
        <v>15.0</v>
      </c>
      <c r="H13" s="67" t="s">
        <v>89</v>
      </c>
      <c r="I13" s="54">
        <v>35.0</v>
      </c>
      <c r="J13" s="67" t="s">
        <v>107</v>
      </c>
      <c r="K13" s="55">
        <v>15.0</v>
      </c>
      <c r="L13" s="72"/>
      <c r="M13" s="73"/>
      <c r="N13" s="59" t="s">
        <v>181</v>
      </c>
      <c r="O13" s="57" t="s">
        <v>181</v>
      </c>
      <c r="P13" s="59"/>
      <c r="Q13" s="57" t="s">
        <v>181</v>
      </c>
      <c r="R13" s="59"/>
      <c r="S13" s="29">
        <f t="shared" si="1"/>
        <v>110</v>
      </c>
      <c r="U13" s="30">
        <v>24.0</v>
      </c>
      <c r="V13" s="31" t="s">
        <v>166</v>
      </c>
      <c r="W13" s="63" t="s">
        <v>231</v>
      </c>
      <c r="X13" s="63" t="s">
        <v>232</v>
      </c>
    </row>
    <row r="14">
      <c r="A14" s="26" t="s">
        <v>172</v>
      </c>
      <c r="B14" s="69" t="s">
        <v>233</v>
      </c>
      <c r="C14" s="61">
        <v>25.0</v>
      </c>
      <c r="D14" s="69" t="s">
        <v>234</v>
      </c>
      <c r="E14" s="61">
        <v>25.0</v>
      </c>
      <c r="F14" s="64" t="s">
        <v>97</v>
      </c>
      <c r="G14" s="68">
        <v>20.0</v>
      </c>
      <c r="H14" s="64" t="s">
        <v>100</v>
      </c>
      <c r="I14" s="61">
        <v>35.0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34" t="s">
        <v>181</v>
      </c>
      <c r="R14" s="35"/>
      <c r="S14" s="29">
        <f t="shared" si="1"/>
        <v>105</v>
      </c>
      <c r="U14" s="30">
        <v>25.0</v>
      </c>
      <c r="V14" s="31"/>
      <c r="W14" s="63" t="s">
        <v>235</v>
      </c>
      <c r="X14" s="63" t="s">
        <v>236</v>
      </c>
    </row>
    <row r="15">
      <c r="A15" s="26" t="s">
        <v>173</v>
      </c>
      <c r="B15" s="76" t="s">
        <v>87</v>
      </c>
      <c r="C15" s="77">
        <v>20.0</v>
      </c>
      <c r="D15" s="56" t="s">
        <v>13</v>
      </c>
      <c r="E15" s="57">
        <v>20.0</v>
      </c>
      <c r="F15" s="56" t="s">
        <v>14</v>
      </c>
      <c r="G15" s="57">
        <v>20.0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57" t="s">
        <v>181</v>
      </c>
      <c r="R15" s="59"/>
      <c r="S15" s="29">
        <f t="shared" si="1"/>
        <v>60</v>
      </c>
      <c r="U15" s="30">
        <v>26.0</v>
      </c>
      <c r="X15" s="63" t="s">
        <v>237</v>
      </c>
    </row>
    <row r="16">
      <c r="A16" s="26" t="s">
        <v>174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38" t="s">
        <v>181</v>
      </c>
      <c r="R16" s="37"/>
      <c r="S16" s="29">
        <f t="shared" si="1"/>
        <v>0</v>
      </c>
      <c r="U16" s="30">
        <v>27.0</v>
      </c>
    </row>
    <row r="17">
      <c r="A17" s="26" t="s">
        <v>238</v>
      </c>
      <c r="B17" s="78" t="s">
        <v>239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38" t="s">
        <v>181</v>
      </c>
      <c r="R17" s="37"/>
      <c r="S17" s="29">
        <f t="shared" si="1"/>
        <v>45</v>
      </c>
      <c r="U17" s="30">
        <v>28.0</v>
      </c>
    </row>
    <row r="18">
      <c r="A18" s="4"/>
    </row>
    <row r="19">
      <c r="A19" s="4"/>
      <c r="U19" s="31"/>
      <c r="V19" s="31"/>
      <c r="W19" s="31"/>
      <c r="X19" s="31" t="s">
        <v>175</v>
      </c>
    </row>
    <row r="20">
      <c r="A20" s="4"/>
      <c r="D20" s="79" t="s">
        <v>53</v>
      </c>
      <c r="E20" s="80">
        <v>15.0</v>
      </c>
      <c r="U20" s="31"/>
      <c r="V20" s="31"/>
      <c r="W20" s="31"/>
      <c r="X20" s="31" t="s">
        <v>176</v>
      </c>
      <c r="AB20" s="31" t="s">
        <v>193</v>
      </c>
    </row>
    <row r="21">
      <c r="A21" s="4"/>
      <c r="D21" s="79" t="s">
        <v>106</v>
      </c>
      <c r="E21" s="80">
        <v>20.0</v>
      </c>
      <c r="U21" s="31"/>
      <c r="V21" s="31"/>
      <c r="W21" s="31"/>
      <c r="X21" s="31" t="s">
        <v>177</v>
      </c>
    </row>
    <row r="22">
      <c r="A22" s="4"/>
      <c r="D22" s="81" t="s">
        <v>240</v>
      </c>
      <c r="E22" s="80">
        <v>15.0</v>
      </c>
      <c r="U22" s="31"/>
      <c r="V22" s="31"/>
      <c r="W22" s="31"/>
      <c r="X22" s="31" t="s">
        <v>178</v>
      </c>
    </row>
    <row r="23">
      <c r="A23" s="4"/>
    </row>
    <row r="24">
      <c r="A24" s="4"/>
      <c r="W24" s="50" t="s">
        <v>194</v>
      </c>
    </row>
    <row r="25">
      <c r="A25" s="4"/>
      <c r="W25" s="51" t="s">
        <v>195</v>
      </c>
    </row>
    <row r="26">
      <c r="A26" s="4"/>
    </row>
    <row r="27">
      <c r="A27" s="4"/>
      <c r="W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201</v>
      </c>
      <c r="B2" s="56" t="s">
        <v>11</v>
      </c>
      <c r="C2" s="57">
        <v>40.0</v>
      </c>
      <c r="D2" s="56" t="s">
        <v>16</v>
      </c>
      <c r="E2" s="57">
        <v>20.0</v>
      </c>
      <c r="F2" s="56" t="s">
        <v>18</v>
      </c>
      <c r="G2" s="57">
        <v>25.0</v>
      </c>
      <c r="H2" s="56"/>
      <c r="I2" s="57"/>
      <c r="J2" s="56"/>
      <c r="K2" s="58"/>
      <c r="L2" s="56"/>
      <c r="M2" s="57"/>
      <c r="N2" s="56"/>
      <c r="O2" s="58"/>
      <c r="P2" s="59"/>
      <c r="Q2" s="29">
        <f t="shared" ref="Q2:Q17" si="1">SUM(C2,E2,G2,I2,K2,M2,O2)</f>
        <v>85</v>
      </c>
      <c r="S2" s="30">
        <v>14.0</v>
      </c>
      <c r="T2" s="31"/>
      <c r="U2" s="32" t="s">
        <v>202</v>
      </c>
      <c r="V2" s="32" t="s">
        <v>202</v>
      </c>
    </row>
    <row r="3">
      <c r="A3" s="26" t="s">
        <v>241</v>
      </c>
      <c r="B3" s="56" t="s">
        <v>20</v>
      </c>
      <c r="C3" s="57">
        <v>25.0</v>
      </c>
      <c r="D3" s="56" t="s">
        <v>21</v>
      </c>
      <c r="E3" s="58">
        <v>15.0</v>
      </c>
      <c r="F3" s="56" t="s">
        <v>22</v>
      </c>
      <c r="G3" s="57">
        <v>25.0</v>
      </c>
      <c r="H3" s="56" t="s">
        <v>23</v>
      </c>
      <c r="I3" s="58">
        <v>20.0</v>
      </c>
      <c r="J3" s="56"/>
      <c r="K3" s="57"/>
      <c r="L3" s="59"/>
      <c r="M3" s="57"/>
      <c r="N3" s="59"/>
      <c r="O3" s="57"/>
      <c r="P3" s="59"/>
      <c r="Q3" s="29">
        <f t="shared" si="1"/>
        <v>85</v>
      </c>
      <c r="S3" s="30">
        <v>14.0</v>
      </c>
      <c r="T3" s="31"/>
      <c r="U3" s="32" t="s">
        <v>202</v>
      </c>
      <c r="V3" s="32" t="s">
        <v>202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62" t="s">
        <v>136</v>
      </c>
      <c r="U4" s="31" t="s">
        <v>242</v>
      </c>
    </row>
    <row r="5">
      <c r="A5" s="26" t="s">
        <v>139</v>
      </c>
      <c r="B5" s="56" t="s">
        <v>59</v>
      </c>
      <c r="C5" s="57">
        <v>20.0</v>
      </c>
      <c r="D5" s="56" t="s">
        <v>62</v>
      </c>
      <c r="E5" s="58">
        <v>10.0</v>
      </c>
      <c r="F5" s="56" t="s">
        <v>52</v>
      </c>
      <c r="G5" s="57">
        <v>15.0</v>
      </c>
      <c r="H5" s="56" t="s">
        <v>26</v>
      </c>
      <c r="I5" s="57">
        <v>10.0</v>
      </c>
      <c r="J5" s="82" t="s">
        <v>98</v>
      </c>
      <c r="K5" s="83">
        <v>15.0</v>
      </c>
      <c r="L5" s="74" t="s">
        <v>54</v>
      </c>
      <c r="M5" s="75">
        <v>10.0</v>
      </c>
      <c r="N5" s="59" t="s">
        <v>181</v>
      </c>
      <c r="O5" s="57" t="s">
        <v>181</v>
      </c>
      <c r="P5" s="59"/>
      <c r="Q5" s="29">
        <f t="shared" si="1"/>
        <v>80</v>
      </c>
      <c r="S5" s="30">
        <v>16.0</v>
      </c>
      <c r="T5" s="31" t="s">
        <v>140</v>
      </c>
      <c r="U5" s="84" t="s">
        <v>243</v>
      </c>
      <c r="V5" s="31" t="s">
        <v>183</v>
      </c>
    </row>
    <row r="6">
      <c r="A6" s="26" t="s">
        <v>143</v>
      </c>
      <c r="B6" s="85" t="s">
        <v>46</v>
      </c>
      <c r="C6" s="86">
        <v>20.0</v>
      </c>
      <c r="D6" s="85" t="s">
        <v>48</v>
      </c>
      <c r="E6" s="86">
        <v>20.0</v>
      </c>
      <c r="F6" s="43" t="s">
        <v>35</v>
      </c>
      <c r="G6" s="34">
        <v>10.0</v>
      </c>
      <c r="H6" s="43" t="s">
        <v>63</v>
      </c>
      <c r="I6" s="44">
        <v>15.0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80</v>
      </c>
      <c r="S6" s="30">
        <v>17.0</v>
      </c>
      <c r="T6" s="31"/>
      <c r="U6" s="31" t="s">
        <v>244</v>
      </c>
      <c r="V6" s="31" t="s">
        <v>142</v>
      </c>
    </row>
    <row r="7">
      <c r="A7" s="26" t="s">
        <v>146</v>
      </c>
      <c r="B7" s="56" t="s">
        <v>55</v>
      </c>
      <c r="C7" s="57">
        <v>35.0</v>
      </c>
      <c r="D7" s="56" t="s">
        <v>56</v>
      </c>
      <c r="E7" s="57">
        <v>35.0</v>
      </c>
      <c r="F7" s="87" t="s">
        <v>49</v>
      </c>
      <c r="G7" s="75">
        <v>20.0</v>
      </c>
      <c r="H7" s="87"/>
      <c r="I7" s="75"/>
      <c r="J7" s="87"/>
      <c r="K7" s="75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90</v>
      </c>
      <c r="S7" s="30">
        <v>18.0</v>
      </c>
      <c r="T7" s="31"/>
      <c r="U7" s="31" t="s">
        <v>245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88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246</v>
      </c>
      <c r="V8" s="31" t="s">
        <v>148</v>
      </c>
    </row>
    <row r="9">
      <c r="A9" s="26" t="s">
        <v>152</v>
      </c>
      <c r="B9" s="56" t="s">
        <v>84</v>
      </c>
      <c r="C9" s="57">
        <v>30.0</v>
      </c>
      <c r="D9" s="59" t="s">
        <v>86</v>
      </c>
      <c r="E9" s="57">
        <v>30.0</v>
      </c>
      <c r="F9" s="74" t="s">
        <v>38</v>
      </c>
      <c r="G9" s="75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247</v>
      </c>
      <c r="V9" s="31" t="s">
        <v>151</v>
      </c>
    </row>
    <row r="10">
      <c r="A10" s="26" t="s">
        <v>155</v>
      </c>
      <c r="B10" s="89" t="s">
        <v>110</v>
      </c>
      <c r="C10" s="34">
        <v>45.0</v>
      </c>
      <c r="D10" s="90" t="s">
        <v>248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87"/>
      <c r="K11" s="75"/>
      <c r="L11" s="74"/>
      <c r="M11" s="75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249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250</v>
      </c>
      <c r="V12" s="31" t="s">
        <v>160</v>
      </c>
    </row>
    <row r="13">
      <c r="A13" s="26" t="s">
        <v>165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87" t="s">
        <v>89</v>
      </c>
      <c r="K13" s="75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251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252</v>
      </c>
      <c r="V14" s="31" t="s">
        <v>168</v>
      </c>
    </row>
    <row r="15">
      <c r="A15" s="26" t="s">
        <v>172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U15" s="31" t="s">
        <v>253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9" t="s">
        <v>53</v>
      </c>
      <c r="E20" s="80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9" t="s">
        <v>106</v>
      </c>
      <c r="E21" s="80">
        <v>20.0</v>
      </c>
      <c r="S21" s="31"/>
      <c r="T21" s="31"/>
      <c r="U21" s="31"/>
      <c r="V21" s="31" t="s">
        <v>177</v>
      </c>
    </row>
    <row r="22">
      <c r="A22" s="4"/>
      <c r="D22" s="79" t="s">
        <v>100</v>
      </c>
      <c r="E22" s="80">
        <v>20.0</v>
      </c>
      <c r="H22" s="59"/>
      <c r="I22" s="57"/>
      <c r="J22" s="59"/>
      <c r="K22" s="57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