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8260" activeTab="4"/>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I2" i="3" l="1"/>
  <c r="H2" i="3"/>
  <c r="B2" i="3"/>
  <c r="A2" i="3"/>
  <c r="A292" i="5"/>
  <c r="A291" i="5"/>
</calcChain>
</file>

<file path=xl/sharedStrings.xml><?xml version="1.0" encoding="utf-8"?>
<sst xmlns="http://schemas.openxmlformats.org/spreadsheetml/2006/main" count="6167" uniqueCount="2728">
  <si>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</si>
  <si>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</si>
  <si>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</si>
  <si>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</si>
  <si>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</si>
  <si>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</si>
  <si>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</si>
  <si>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</si>
  <si>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</si>
  <si>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</si>
  <si>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</si>
  <si>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</si>
  <si>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</si>
  <si>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</si>
  <si>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</si>
  <si>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</si>
  <si>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</si>
  <si>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</si>
  <si>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</si>
  <si>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</si>
  <si>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</si>
  <si>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</si>
  <si>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</si>
  <si>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</si>
  <si>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</si>
  <si>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</si>
  <si>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</si>
  <si>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</si>
  <si>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</si>
  <si>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</si>
  <si>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</si>
  <si>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</si>
  <si>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</si>
  <si>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</si>
  <si>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</si>
  <si>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</si>
  <si>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</si>
  <si>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</si>
  <si>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</si>
  <si>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</si>
  <si>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</si>
  <si>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</si>
  <si>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</si>
  <si>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</si>
  <si>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</si>
  <si>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</si>
  <si>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</si>
  <si>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</si>
  <si>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</si>
  <si>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</si>
  <si>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</si>
  <si>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 = 'yes')</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</si>
  <si>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</si>
  <si>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</si>
  <si>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</si>
  <si>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</si>
  <si>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</si>
  <si>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</si>
  <si>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</si>
  <si>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</si>
  <si>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</si>
  <si>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</si>
  <si>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</si>
  <si>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</si>
  <si>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</si>
  <si>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</si>
  <si>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</si>
  <si>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</si>
  <si>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</si>
  <si>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</si>
  <si>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</si>
  <si>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</si>
  <si>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</si>
  <si>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</si>
  <si>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</si>
  <si>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</si>
  <si>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</si>
  <si>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</si>
  <si>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</si>
  <si>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</si>
  <si>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</si>
  <si>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</si>
  <si>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</si>
  <si>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</si>
  <si>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</si>
  <si>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</si>
  <si>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</si>
  <si>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</si>
  <si>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</si>
  <si>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</si>
  <si>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</si>
  <si>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t>
  </si>
  <si>
    <t>begin_interview</t>
  </si>
  <si>
    <t>participant_signature</t>
  </si>
  <si>
    <t xml:space="preserve"> (${begin_interview}='yes')</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</si>
  <si>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</si>
  <si>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</si>
  <si>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</si>
  <si>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</si>
  <si>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</si>
  <si>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</si>
  <si>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</si>
  <si>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</si>
  <si>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</si>
  <si>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</si>
  <si>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</si>
  <si>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</si>
  <si>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</si>
  <si>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</si>
  <si>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</si>
  <si>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</si>
  <si>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</si>
  <si>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</si>
  <si>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</si>
  <si>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</si>
  <si>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</si>
  <si>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</si>
  <si>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</si>
  <si>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</si>
  <si>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</si>
  <si>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</si>
  <si>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</si>
  <si>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</si>
  <si>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</si>
  <si>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</si>
  <si>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</si>
  <si>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</si>
  <si>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</si>
  <si>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</si>
  <si>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</si>
  <si>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</si>
  <si>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</si>
  <si>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</si>
  <si>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</si>
  <si>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</si>
  <si>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</si>
  <si>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</si>
  <si>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</si>
  <si>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</si>
  <si>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</si>
  <si>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</si>
  <si>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</si>
  <si>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</si>
  <si>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</si>
  <si>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</si>
  <si>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</si>
  <si>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</si>
  <si>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</si>
  <si>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</si>
  <si>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</si>
  <si>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</si>
  <si>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</si>
  <si>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</si>
  <si>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</si>
  <si>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</si>
  <si>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</si>
  <si>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</si>
  <si>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</si>
  <si>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</si>
  <si>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</si>
  <si>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</si>
  <si>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</si>
  <si>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</si>
  <si>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</si>
  <si>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</si>
  <si>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</si>
  <si>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</si>
  <si>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</si>
  <si>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</si>
  <si>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</si>
  <si>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</si>
  <si>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</si>
  <si>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</si>
  <si>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</si>
  <si>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</si>
  <si>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</si>
  <si>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</si>
  <si>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</si>
  <si>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</si>
  <si>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</si>
  <si>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</si>
  <si>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</si>
  <si>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</si>
  <si>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</si>
  <si>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</si>
  <si>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</si>
  <si>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</si>
  <si>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</si>
  <si>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</si>
  <si>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</si>
  <si>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</si>
  <si>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</si>
  <si>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</si>
  <si>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</si>
  <si>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</si>
  <si>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</si>
  <si>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</si>
  <si>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</si>
  <si>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</si>
  <si>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</si>
  <si>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</si>
  <si>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</si>
  <si>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</si>
  <si>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</si>
  <si>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</si>
  <si>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</si>
  <si>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</si>
  <si>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</si>
  <si>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</si>
  <si>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</si>
  <si>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</si>
  <si>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</si>
  <si>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</si>
  <si>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</si>
  <si>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</si>
  <si>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</si>
  <si>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</si>
  <si>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</si>
  <si>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</si>
  <si>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</si>
  <si>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</si>
  <si>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</si>
  <si>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</si>
  <si>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</si>
  <si>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</si>
  <si>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</si>
  <si>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</si>
  <si>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</si>
  <si>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</si>
  <si>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</si>
  <si>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</si>
  <si>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</si>
  <si>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</si>
  <si>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</si>
  <si>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</si>
  <si>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</si>
  <si>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</si>
  <si>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</si>
  <si>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</si>
  <si>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</si>
  <si>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</si>
  <si>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</si>
  <si>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</si>
  <si>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</si>
  <si>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</si>
  <si>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</si>
  <si>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</si>
  <si>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</si>
  <si>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</si>
  <si>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</si>
  <si>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</si>
  <si>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</si>
  <si>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</si>
  <si>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</si>
  <si>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</si>
  <si>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</si>
  <si>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</si>
  <si>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</si>
  <si>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</si>
  <si>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</si>
  <si>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</si>
  <si>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</si>
  <si>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</si>
  <si>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</si>
  <si>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</si>
  <si>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</si>
  <si>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</si>
  <si>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</si>
  <si>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</si>
  <si>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</si>
  <si>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</si>
  <si>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</si>
  <si>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</si>
  <si>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</si>
  <si>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</si>
  <si>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</si>
  <si>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</si>
  <si>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</si>
  <si>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</si>
  <si>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</si>
  <si>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</si>
  <si>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</si>
  <si>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</si>
  <si>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</si>
  <si>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</si>
  <si>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</si>
  <si>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</si>
  <si>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</si>
  <si>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</si>
  <si>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</si>
  <si>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</si>
  <si>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</si>
  <si>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</si>
  <si>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</si>
  <si>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</si>
  <si>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</si>
  <si>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</si>
  <si>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</si>
  <si>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</si>
  <si>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</si>
  <si>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</si>
  <si>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</si>
  <si>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</si>
  <si>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</si>
  <si>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</si>
  <si>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</si>
  <si>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</si>
  <si>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</si>
  <si>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</si>
  <si>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</si>
  <si>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</si>
  <si>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</si>
  <si>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</si>
  <si>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</si>
  <si>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</si>
  <si>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</si>
  <si>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</si>
  <si>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</si>
  <si>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</si>
  <si>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</si>
  <si>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</si>
  <si>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</si>
  <si>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</si>
  <si>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</si>
  <si>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</si>
  <si>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</si>
  <si>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</si>
  <si>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</si>
  <si>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</si>
  <si>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</si>
  <si>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</si>
  <si>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</si>
  <si>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</si>
  <si>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</si>
  <si>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</si>
  <si>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</si>
  <si>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</si>
  <si>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</si>
  <si>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</si>
  <si>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</si>
  <si>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</si>
  <si>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</si>
  <si>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</si>
  <si>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</si>
  <si>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</si>
  <si>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</si>
  <si>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</si>
  <si>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</si>
  <si>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</si>
  <si>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</si>
  <si>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</si>
  <si>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</si>
  <si>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</si>
  <si>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</si>
  <si>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</si>
  <si>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</si>
  <si>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</si>
  <si>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</si>
  <si>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</si>
  <si>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</si>
  <si>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</si>
  <si>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</si>
  <si>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</si>
  <si>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</si>
  <si>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</si>
  <si>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</si>
  <si>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</si>
  <si>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</si>
  <si>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</si>
  <si>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primary</t>
  </si>
  <si>
    <t>Primary</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</si>
  <si>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</si>
  <si>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</si>
  <si>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</si>
  <si>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</si>
  <si>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</si>
  <si>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</si>
  <si>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</si>
  <si>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</si>
  <si>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</si>
  <si>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</si>
  <si>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</si>
  <si>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</si>
  <si>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</si>
  <si>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</si>
  <si>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</si>
  <si>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</si>
  <si>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</si>
  <si>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</si>
  <si>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</si>
  <si>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</si>
  <si>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</si>
  <si>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</si>
  <si>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</si>
  <si>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</si>
  <si>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</si>
  <si>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</si>
  <si>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</si>
  <si>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</si>
  <si>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</si>
  <si>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</si>
  <si>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</si>
  <si>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</si>
  <si>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</si>
  <si>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wait_child_list</t>
  </si>
  <si>
    <t>X months</t>
  </si>
  <si>
    <t>X years</t>
  </si>
  <si>
    <t>soon</t>
  </si>
  <si>
    <t>Soon/now</t>
  </si>
  <si>
    <t>other</t>
  </si>
  <si>
    <t>Other</t>
  </si>
  <si>
    <t>pregnancy_desired_list</t>
  </si>
  <si>
    <t>then</t>
  </si>
  <si>
    <t>Then</t>
  </si>
  <si>
    <t>later</t>
  </si>
  <si>
    <t>Later</t>
  </si>
  <si>
    <t>not_at_all</t>
  </si>
  <si>
    <t>Not at all</t>
  </si>
  <si>
    <t>methods_list</t>
  </si>
  <si>
    <t>female_sterilization</t>
  </si>
  <si>
    <t>male_sterilization</t>
  </si>
  <si>
    <t>implants</t>
  </si>
  <si>
    <t xml:space="preserve">Implant </t>
  </si>
  <si>
    <t>IUD</t>
  </si>
  <si>
    <t xml:space="preserve">IUD </t>
  </si>
  <si>
    <t>injectables</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</si>
  <si>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</si>
  <si>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</si>
  <si>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</si>
  <si>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</si>
  <si>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</si>
  <si>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</si>
  <si>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</si>
  <si>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</si>
  <si>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</si>
  <si>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</si>
  <si>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</si>
  <si>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</si>
  <si>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</si>
  <si>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</si>
  <si>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</si>
  <si>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</si>
  <si>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</si>
  <si>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</si>
  <si>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</si>
  <si>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</si>
  <si>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</si>
  <si>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</si>
  <si>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</si>
  <si>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</si>
  <si>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</si>
  <si>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</si>
  <si>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</si>
  <si>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</si>
  <si>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</si>
  <si>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</si>
  <si>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</si>
  <si>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</si>
  <si>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</si>
  <si>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</si>
  <si>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</si>
  <si>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</si>
  <si>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</si>
  <si>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</si>
  <si>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</si>
  <si>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</si>
  <si>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</si>
  <si>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</si>
  <si>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</si>
  <si>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</si>
  <si>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</si>
  <si>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</si>
  <si>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</si>
  <si>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</si>
  <si>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</si>
  <si>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</si>
  <si>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</si>
  <si>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</si>
  <si>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</si>
  <si>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</si>
  <si>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</si>
  <si>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</si>
  <si>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</si>
  <si>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</si>
  <si>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</si>
  <si>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</si>
  <si>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</si>
  <si>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</si>
  <si>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</si>
  <si>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</si>
  <si>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</si>
  <si>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</si>
  <si>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</si>
  <si>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</si>
  <si>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</si>
  <si>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</si>
  <si>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</si>
  <si>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</si>
  <si>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</si>
  <si>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</si>
  <si>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</si>
  <si>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</si>
  <si>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</si>
  <si>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</si>
  <si>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</si>
  <si>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</si>
  <si>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</si>
  <si>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</si>
  <si>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</si>
  <si>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</si>
  <si>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</si>
  <si>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</si>
  <si>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</si>
  <si>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</si>
  <si>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</si>
  <si>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</si>
  <si>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</si>
  <si>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</si>
  <si>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</si>
  <si>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</si>
  <si>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</si>
  <si>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</si>
  <si>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</si>
  <si>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</si>
  <si>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collect_water_list</t>
  </si>
  <si>
    <t>hours</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</si>
  <si>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</si>
  <si>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</si>
  <si>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</si>
  <si>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</si>
  <si>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</si>
  <si>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</si>
  <si>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</si>
  <si>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</si>
  <si>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</si>
  <si>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</si>
  <si>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</si>
  <si>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</si>
  <si>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</si>
  <si>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</si>
  <si>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None of the above</t>
  </si>
  <si>
    <t>No Response</t>
  </si>
  <si>
    <t>providers_list</t>
  </si>
  <si>
    <t>pharmacy</t>
  </si>
  <si>
    <t>friend_relative</t>
  </si>
  <si>
    <t>form_title</t>
  </si>
  <si>
    <t>form_id</t>
  </si>
  <si>
    <t>default_language</t>
  </si>
  <si>
    <t>logging</t>
  </si>
  <si>
    <t>mhm_conditions_list</t>
  </si>
  <si>
    <t>mhm_materials_list</t>
  </si>
  <si>
    <t>foam</t>
  </si>
  <si>
    <t>previous_PMA</t>
  </si>
  <si>
    <t>(${level1} = '')</t>
  </si>
  <si>
    <t>level1_unlinked</t>
  </si>
  <si>
    <t>level2_unlinked</t>
  </si>
  <si>
    <t>level3_unlinked</t>
  </si>
  <si>
    <t>level1</t>
  </si>
  <si>
    <t>level2</t>
  </si>
  <si>
    <t>level3</t>
  </si>
  <si>
    <t xml:space="preserve">002. Your name: </t>
  </si>
  <si>
    <t xml:space="preserve">002. Enter your name below. </t>
  </si>
  <si>
    <t>003a. Current date and time.</t>
  </si>
  <si>
    <t>003b. Record the correct date and time.</t>
  </si>
  <si>
    <t>006. Is the respondent present and available to be interviewed today?</t>
  </si>
  <si>
    <t>007. How well acquainted are you with the respondent?</t>
  </si>
  <si>
    <t xml:space="preserve">008. Has the respondent previously participated in PMA 2020 surveys? </t>
  </si>
  <si>
    <t>009b. Respondent's signature</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</si>
  <si>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</si>
  <si>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</si>
  <si>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</si>
  <si>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</si>
  <si>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</si>
  <si>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</si>
  <si>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</si>
  <si>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</si>
  <si>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</si>
  <si>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</si>
  <si>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</si>
  <si>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</si>
  <si>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</si>
  <si>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</si>
  <si>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</si>
  <si>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</si>
  <si>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</si>
  <si>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</si>
  <si>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</si>
  <si>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</si>
  <si>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</si>
  <si>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</si>
  <si>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</si>
  <si>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</si>
  <si>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</si>
  <si>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ever_birth</t>
  </si>
  <si>
    <t>205. When was your FIRST birth?</t>
  </si>
  <si>
    <t>206. When was your MOST RECENT birth?</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</si>
  <si>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</si>
  <si>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</si>
  <si>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</si>
  <si>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</si>
  <si>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</si>
  <si>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</si>
  <si>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</si>
  <si>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</si>
  <si>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</si>
  <si>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</si>
  <si>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</si>
  <si>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</si>
  <si>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</si>
  <si>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</si>
  <si>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</si>
  <si>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</si>
  <si>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</si>
  <si>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</si>
  <si>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</si>
  <si>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</si>
  <si>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</si>
  <si>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</si>
  <si>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</si>
  <si>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</si>
  <si>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</si>
  <si>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</si>
  <si>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</si>
  <si>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</si>
  <si>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</si>
  <si>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</si>
  <si>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</si>
  <si>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</si>
  <si>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</si>
  <si>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</si>
  <si>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</si>
  <si>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</si>
  <si>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</si>
  <si>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</si>
  <si>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</si>
  <si>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</si>
  <si>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</si>
  <si>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</si>
  <si>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</si>
  <si>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</si>
  <si>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</si>
  <si>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</si>
  <si>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</si>
  <si>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</si>
  <si>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</si>
  <si>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</si>
  <si>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</si>
  <si>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</si>
  <si>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</si>
  <si>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</si>
  <si>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</si>
  <si>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</si>
  <si>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</si>
  <si>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</si>
  <si>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</si>
  <si>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</si>
  <si>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</si>
  <si>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</si>
  <si>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</si>
  <si>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partner_overall_list</t>
  </si>
  <si>
    <t>respondent</t>
  </si>
  <si>
    <t>Mainly respondent</t>
  </si>
  <si>
    <t>Mainly husband/partner</t>
  </si>
  <si>
    <t>joint</t>
  </si>
  <si>
    <t>Joint decision</t>
  </si>
  <si>
    <t>children_some_list</t>
  </si>
  <si>
    <t>Have another child</t>
  </si>
  <si>
    <t>No more</t>
  </si>
  <si>
    <t>Says she can't get pregnant</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</si>
  <si>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</si>
  <si>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</si>
  <si>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</si>
  <si>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</si>
  <si>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</si>
  <si>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</si>
  <si>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</si>
  <si>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</si>
  <si>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</si>
  <si>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</si>
  <si>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</si>
  <si>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309b. When did you stop using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</si>
  <si>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</si>
  <si>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</si>
  <si>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</si>
  <si>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</si>
  <si>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</si>
  <si>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</si>
  <si>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</si>
  <si>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</si>
  <si>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</si>
  <si>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</si>
  <si>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</si>
  <si>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</si>
  <si>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</si>
  <si>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</si>
  <si>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</si>
  <si>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${current_recent_method} = 'rhythm'</t>
  </si>
  <si>
    <t>${current_recent_method} = 'LAM'</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</si>
  <si>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</si>
  <si>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</si>
  <si>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</si>
  <si>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rhythm_final</t>
  </si>
  <si>
    <t>315b. Who made the final decision to use rhythm?</t>
  </si>
  <si>
    <t>lam_final</t>
  </si>
  <si>
    <t>315b. Who made the final decision to use LAM?</t>
  </si>
  <si>
    <t>315a. During that visit, who made the final decision about what method you got?</t>
  </si>
  <si>
    <t>provider_label</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</si>
  <si>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</si>
  <si>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</si>
  <si>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</si>
  <si>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</si>
  <si>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</si>
  <si>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</si>
  <si>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</si>
  <si>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</si>
  <si>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</si>
  <si>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</si>
  <si>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</si>
  <si>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</si>
  <si>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</si>
  <si>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</si>
  <si>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</si>
  <si>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</si>
  <si>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why_not_decision</t>
  </si>
  <si>
    <t>not(${current_or_recent_user}) and ${consent_obtained}</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</si>
  <si>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</si>
  <si>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</si>
  <si>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</si>
  <si>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</si>
  <si>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</si>
  <si>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325b. Did any staff member at the health facility speak to you about family planning methods?</t>
  </si>
  <si>
    <t>(${visited_fac_none} = 'yes') or (${visited_fac_some} = 'yes')</t>
  </si>
  <si>
    <t>fp_ad_call</t>
  </si>
  <si>
    <t>326d. Received a voice or text message about family planning on a mobile phone?</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</si>
  <si>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</si>
  <si>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</si>
  <si>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</si>
  <si>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</si>
  <si>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</si>
  <si>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</si>
  <si>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</si>
  <si>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</si>
  <si>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</si>
  <si>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</si>
  <si>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</si>
  <si>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</si>
  <si>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</si>
  <si>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</si>
  <si>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</si>
  <si>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</si>
  <si>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</si>
  <si>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</si>
  <si>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</si>
  <si>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</si>
  <si>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</si>
  <si>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</si>
  <si>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</si>
  <si>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</si>
  <si>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</si>
  <si>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</si>
  <si>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</si>
  <si>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</si>
  <si>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</si>
  <si>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</si>
  <si>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</si>
  <si>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select_one language_list</t>
  </si>
  <si>
    <t>survey_language</t>
  </si>
  <si>
    <t>language_list</t>
  </si>
  <si>
    <t>english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</si>
  <si>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</si>
  <si>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</si>
  <si>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</si>
  <si>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</si>
  <si>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</si>
  <si>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</si>
  <si>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</si>
  <si>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</si>
  <si>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</si>
  <si>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</si>
  <si>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</si>
  <si>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</si>
  <si>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</si>
  <si>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</si>
  <si>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</si>
  <si>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</si>
  <si>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</si>
  <si>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</si>
  <si>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</si>
  <si>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</si>
  <si>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</si>
  <si>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</si>
  <si>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</si>
  <si>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</si>
  <si>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</si>
  <si>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</si>
  <si>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Cannot be older than the current age of the respondent.  Cannot be younger than 9. Cannot be after recent/current use.</t>
  </si>
  <si>
    <t>${fp_provider_rw} != ''</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</si>
  <si>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</si>
  <si>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</si>
  <si>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</si>
  <si>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</si>
  <si>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</si>
  <si>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</si>
  <si>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</si>
  <si>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</si>
  <si>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</si>
  <si>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</si>
  <si>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</si>
  <si>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</si>
  <si>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implant_check</t>
  </si>
  <si>
    <t>If she says she is not currently using implants, please verify her answer and go back to 302b and select the correct method.</t>
  </si>
  <si>
    <t>selected(${current_method}, 'implants')</t>
  </si>
  <si>
    <t>select_one implant_list</t>
  </si>
  <si>
    <t>implant_type</t>
  </si>
  <si>
    <t>selected(${implant_check}, 'yes')</t>
  </si>
  <si>
    <t>implant_protect</t>
  </si>
  <si>
    <t xml:space="preserve"> </t>
  </si>
  <si>
    <t>select_one impduration_list</t>
  </si>
  <si>
    <t>implant_duration</t>
  </si>
  <si>
    <t xml:space="preserve">If you select months or years, you will enter a number for X on the next screen.
Please check that you correctly entered the value for months/years. 
</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</si>
  <si>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</si>
  <si>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</si>
  <si>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</si>
  <si>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</si>
  <si>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</si>
  <si>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</si>
  <si>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 xml:space="preserve">(${implant_duration} =  'months') or  (${implant_duration} =  'years') </t>
  </si>
  <si>
    <t>implant_list</t>
  </si>
  <si>
    <t>one</t>
  </si>
  <si>
    <t>two</t>
  </si>
  <si>
    <t>six</t>
  </si>
  <si>
    <t>impduration_list</t>
  </si>
  <si>
    <t>sayana_depo_150x300.jpg</t>
  </si>
  <si>
    <t>told_removal</t>
  </si>
  <si>
    <t>implant_removed_attempt</t>
  </si>
  <si>
    <t>implant_not_removed</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</si>
  <si>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</si>
  <si>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</si>
  <si>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</si>
  <si>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</si>
  <si>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</si>
  <si>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</si>
  <si>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</si>
  <si>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</si>
  <si>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</si>
  <si>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</si>
  <si>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</si>
  <si>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</si>
  <si>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</si>
  <si>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</si>
  <si>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Do not read options aloud. Select all that apply.</t>
  </si>
  <si>
    <t>((. = '-99') or not(selected(.,'-99'))) and ((. = '-77') or not(selected(.,'-77')))</t>
  </si>
  <si>
    <t>main_mhm_conditions</t>
  </si>
  <si>
    <t>English</t>
  </si>
  <si>
    <t>diaphragm</t>
  </si>
  <si>
    <t xml:space="preserve">Diaphragm </t>
  </si>
  <si>
    <t xml:space="preserve">Foam/Jelly </t>
  </si>
  <si>
    <t>flw_willing</t>
  </si>
  <si>
    <t>${flw_willing} = 'yes'</t>
  </si>
  <si>
    <t>children_des</t>
  </si>
  <si>
    <t>children_des2</t>
  </si>
  <si>
    <t>-99</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</si>
  <si>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</si>
  <si>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</si>
  <si>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</si>
  <si>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</si>
  <si>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</si>
  <si>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</si>
  <si>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</si>
  <si>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</si>
  <si>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flw_number_typed</t>
  </si>
  <si>
    <t>filter_list</t>
  </si>
  <si>
    <t>flw_number_confirm</t>
  </si>
  <si>
    <t>implant_not_other</t>
  </si>
  <si>
    <t>Referred elsewhwere</t>
  </si>
  <si>
    <t>told_elsewhere</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</si>
  <si>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</si>
  <si>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</si>
  <si>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</si>
  <si>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</si>
  <si>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</si>
  <si>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</si>
  <si>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</si>
  <si>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</si>
  <si>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</si>
  <si>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</si>
  <si>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</si>
  <si>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</si>
  <si>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select_multiple method_influences_list</t>
  </si>
  <si>
    <t>method_influences_pro</t>
  </si>
  <si>
    <t>Cannot select "no response" or “no one” with other options.</t>
  </si>
  <si>
    <t>TCI_302x. In the last 12 months, have you recommended any family planning method to your friends and/or relatives?</t>
  </si>
  <si>
    <t>method_influences_list</t>
  </si>
  <si>
    <t>mother</t>
  </si>
  <si>
    <t>Mother</t>
  </si>
  <si>
    <t>mother_in_law</t>
  </si>
  <si>
    <t>Mother in law</t>
  </si>
  <si>
    <t>sisters</t>
  </si>
  <si>
    <t>Sister(s)</t>
  </si>
  <si>
    <t>sisters_in_law</t>
  </si>
  <si>
    <t>Sister(s) in law</t>
  </si>
  <si>
    <t>grandmother</t>
  </si>
  <si>
    <t>Grandmother</t>
  </si>
  <si>
    <t>friend</t>
  </si>
  <si>
    <t>Friend(s)</t>
  </si>
  <si>
    <t>health_worker</t>
  </si>
  <si>
    <t>Health worker</t>
  </si>
  <si>
    <t>community_leader</t>
  </si>
  <si>
    <t>Community leader</t>
  </si>
  <si>
    <t>religious_leader</t>
  </si>
  <si>
    <t>Religious leader</t>
  </si>
  <si>
    <t>aunt</t>
  </si>
  <si>
    <t>Aunt</t>
  </si>
  <si>
    <t>other_relatives</t>
  </si>
  <si>
    <t>Other relatives</t>
  </si>
  <si>
    <t>No one</t>
  </si>
  <si>
    <t>public_leader_influence_list</t>
  </si>
  <si>
    <t>govt_official_national</t>
  </si>
  <si>
    <t>Government official (national level)</t>
  </si>
  <si>
    <t>leader_religious</t>
  </si>
  <si>
    <t>nsm_list</t>
  </si>
  <si>
    <t>none</t>
  </si>
  <si>
    <t>None</t>
  </si>
  <si>
    <t>some</t>
  </si>
  <si>
    <t>Some</t>
  </si>
  <si>
    <t>most</t>
  </si>
  <si>
    <t>Most</t>
  </si>
  <si>
    <t>all</t>
  </si>
  <si>
    <t>All</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</si>
  <si>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</si>
  <si>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</si>
  <si>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</si>
  <si>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method_recommendations_received</t>
  </si>
  <si>
    <t>TCI_304x. In the last 12 months, has a friend and/or relative recommended that you use a family planning method?</t>
  </si>
  <si>
    <t>community_event_attended</t>
  </si>
  <si>
    <t xml:space="preserve">TCI_305. Have you attended a community event in the last year where family planning was favorably discussed?
</t>
  </si>
  <si>
    <t>personal_perception_neg</t>
  </si>
  <si>
    <t>TCI_306. Do you think there are some people within this community who will call you bad names or avoid your company if they knew that you were using a family planning method?</t>
  </si>
  <si>
    <t>personal_perception_pos</t>
  </si>
  <si>
    <t xml:space="preserve">TCI_307. Do you think there are some people within this community who will praise, encourage, or talk favorably about you if they knew that you were using a family planning method?
</t>
  </si>
  <si>
    <t>select_multiple public_leader_influence_list</t>
  </si>
  <si>
    <t>TCI_308. In the past 12 months, have you heard any of the following people speaking publicly in FAVOR of family planning?</t>
  </si>
  <si>
    <t xml:space="preserve">Read all options out loud and select all that apply. </t>
  </si>
  <si>
    <r>
      <t>Cannot select “None of the above” or “No response” with other options</t>
    </r>
    <r>
      <rPr>
        <i/>
        <sz val="10"/>
        <color indexed="8"/>
        <rFont val="Arial"/>
        <family val="2"/>
      </rPr>
      <t>.</t>
    </r>
  </si>
  <si>
    <t xml:space="preserve">((. = '-99') or not(selected(.,'-99'))) and 
((. = '-77') or not(selected(.,'-77'))) </t>
  </si>
  <si>
    <t>TCI_309. In the past 12 months, have you heard any of the following people speaking publicly AGAINST family planning?</t>
  </si>
  <si>
    <t>select_one nsm_list</t>
  </si>
  <si>
    <t>usage_perception</t>
  </si>
  <si>
    <t>TCI_309x. How many of your close friends and relatives do you think use family planning: none, some, most, or all?</t>
  </si>
  <si>
    <t>fp_ad_brochure_leaflet_flyer</t>
  </si>
  <si>
    <t xml:space="preserve">TCI_310. Read about family planning in a brochure, leaflet, or flyer? </t>
  </si>
  <si>
    <t>fp_ad_poster_billboard</t>
  </si>
  <si>
    <t xml:space="preserve">TCI_311. Seen a poster or billboard with a family planning message? </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</si>
  <si>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</si>
  <si>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</si>
  <si>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</si>
  <si>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</si>
  <si>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</si>
  <si>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</si>
  <si>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</si>
  <si>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</si>
  <si>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</si>
  <si>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</si>
  <si>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</si>
  <si>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</si>
  <si>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</si>
  <si>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</si>
  <si>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</si>
  <si>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</si>
  <si>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</si>
  <si>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</si>
  <si>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</si>
  <si>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</si>
  <si>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</si>
  <si>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</si>
  <si>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</si>
  <si>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</si>
  <si>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</si>
  <si>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</si>
  <si>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</si>
  <si>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</si>
  <si>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</si>
  <si>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</si>
  <si>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</si>
  <si>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</si>
  <si>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</si>
  <si>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</si>
  <si>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</si>
  <si>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</si>
  <si>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</si>
  <si>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</si>
  <si>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</si>
  <si>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</si>
  <si>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 xml:space="preserve">301a. Have you ever heard of female sterilization? 
PROBE: Women can have an operation to avoid having any more children. </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</si>
  <si>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</si>
  <si>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</si>
  <si>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</si>
  <si>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</si>
  <si>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</si>
  <si>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</si>
  <si>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</si>
  <si>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</si>
  <si>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</si>
  <si>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</si>
  <si>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</si>
  <si>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</si>
  <si>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</si>
  <si>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</si>
  <si>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</si>
  <si>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</si>
  <si>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</si>
  <si>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</si>
  <si>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</si>
  <si>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</si>
  <si>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</si>
  <si>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</si>
  <si>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</si>
  <si>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</si>
  <si>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</si>
  <si>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</si>
  <si>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</si>
  <si>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</si>
  <si>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</si>
  <si>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</si>
  <si>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</si>
  <si>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</si>
  <si>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</si>
  <si>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</si>
  <si>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</si>
  <si>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</si>
  <si>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</si>
  <si>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</si>
  <si>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</si>
  <si>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</si>
  <si>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</si>
  <si>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</si>
  <si>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</si>
  <si>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</si>
  <si>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</si>
  <si>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</si>
  <si>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</si>
  <si>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</si>
  <si>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</si>
  <si>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 xml:space="preserve">Mark your name as a witness to the consent process.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</si>
  <si>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</si>
  <si>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</si>
  <si>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</si>
  <si>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</si>
  <si>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</si>
  <si>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</si>
  <si>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</si>
  <si>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</si>
  <si>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</si>
  <si>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</si>
  <si>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</si>
  <si>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</si>
  <si>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</si>
  <si>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</si>
  <si>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</si>
  <si>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label and hint change.</t>
  </si>
  <si>
    <t>602a</t>
  </si>
  <si>
    <t>mhm_facilities_list - clothes label changed from "Cloths" to "Cloths / Pieces of fabric"</t>
  </si>
  <si>
    <t>Choice option "Bucket" added.</t>
  </si>
  <si>
    <t>604a</t>
  </si>
  <si>
    <t>Updated skip pattern to reflect new "bucket" option in 603.</t>
  </si>
  <si>
    <t xml:space="preserve">Hint added: Do not read options aloud. Select all that apply. </t>
  </si>
  <si>
    <t>Section 5</t>
  </si>
  <si>
    <t>Section 5 "Women and Girls' Empowerment" added.</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</si>
  <si>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</si>
  <si>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</si>
  <si>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</si>
  <si>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</si>
  <si>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</si>
  <si>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</si>
  <si>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</si>
  <si>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</si>
  <si>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</si>
  <si>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</si>
  <si>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</si>
  <si>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</si>
  <si>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</si>
  <si>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</si>
  <si>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</si>
  <si>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</si>
  <si>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</si>
  <si>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</si>
  <si>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</si>
  <si>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</si>
  <si>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</si>
  <si>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</si>
  <si>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</si>
  <si>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 xml:space="preserve">Go to the right household.  </t>
  </si>
  <si>
    <t>001a. Are you in the correct household?
EA: ${EA}
Structure #: ${structure}
Household #: ${household}</t>
  </si>
  <si>
    <t>hh_confirmation</t>
  </si>
  <si>
    <t>CHECK FOR THE PRESENCE OF OTHERS. BEFORE CONTINUING, MAKE EVERY EFFORT TO ENSURE PRIVACY.</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</si>
  <si>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</si>
  <si>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</si>
  <si>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</si>
  <si>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</si>
  <si>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</si>
  <si>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</si>
  <si>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</si>
  <si>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</si>
  <si>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</si>
  <si>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3 – Contraception</t>
  </si>
  <si>
    <t>Section 4 – Sexual Activity</t>
  </si>
  <si>
    <t>Standardized all section headers so that "Section #" and descriptive text are separated by a " – ".</t>
  </si>
  <si>
    <t xml:space="preserve">Close and exit this form without saving.  Look for a linked female questionnaire through the ‘Edit Saved Forms’ Menu.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</si>
  <si>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</si>
  <si>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</si>
  <si>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</si>
  <si>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</si>
  <si>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</si>
  <si>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</si>
  <si>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</si>
  <si>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</si>
  <si>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</si>
  <si>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</si>
  <si>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</si>
  <si>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</si>
  <si>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</si>
  <si>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</si>
  <si>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</si>
  <si>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</si>
  <si>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</si>
  <si>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</si>
  <si>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</si>
  <si>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</si>
  <si>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</si>
  <si>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</si>
  <si>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</si>
  <si>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</si>
  <si>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</si>
  <si>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</si>
  <si>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</si>
  <si>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</si>
  <si>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</si>
  <si>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</si>
  <si>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</si>
  <si>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</si>
  <si>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</si>
  <si>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</si>
  <si>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</si>
  <si>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</si>
  <si>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</si>
  <si>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</si>
  <si>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</si>
  <si>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</si>
  <si>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</si>
  <si>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</si>
  <si>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</si>
  <si>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</si>
  <si>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</si>
  <si>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</si>
  <si>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</si>
  <si>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</si>
  <si>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</si>
  <si>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</si>
  <si>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</si>
  <si>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</si>
  <si>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</si>
  <si>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</si>
  <si>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</si>
  <si>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</si>
  <si>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</si>
  <si>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</si>
  <si>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</si>
  <si>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</si>
  <si>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</si>
  <si>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</si>
  <si>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314b</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</si>
  <si>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</si>
  <si>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</si>
  <si>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</si>
  <si>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</si>
  <si>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</si>
  <si>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</si>
  <si>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</si>
  <si>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</si>
  <si>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</si>
  <si>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</si>
  <si>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</si>
  <si>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</si>
  <si>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</si>
  <si>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</si>
  <si>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</si>
  <si>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</si>
  <si>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</si>
  <si>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</si>
  <si>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</si>
  <si>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</si>
  <si>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</si>
  <si>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</si>
  <si>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</si>
  <si>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</si>
  <si>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</si>
  <si>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</si>
  <si>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</si>
  <si>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</si>
  <si>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</si>
  <si>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</si>
  <si>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</si>
  <si>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 xml:space="preserve">IMP_305a. In the past 12 months, have you tried to have your current implant removed? </t>
  </si>
  <si>
    <t>IMP_305b. Where did you go or who attempted to remove your implant?</t>
  </si>
  <si>
    <t xml:space="preserve">IMP_306. Why were you not able to have your implant removed? </t>
  </si>
  <si>
    <t>IMP_301a. CHECK. In question 302b, the respondent mentioned that she had been using implants. Is that correct?</t>
  </si>
  <si>
    <t xml:space="preserve">IMP_301b. How many rods is your implant? </t>
  </si>
  <si>
    <t>IMP_302. At the visit when the implant was inserted, were you
told for how long the implant would protect you from pregnancy?</t>
  </si>
  <si>
    <t>IMP_303. How long were you told ?</t>
  </si>
  <si>
    <t>IMP_303. Enter the number of ${implant_duration_lab} you were told:</t>
  </si>
  <si>
    <t>IMP_304. Were you told where you could go to have the implant removed?
Provider: ${provider_label}</t>
  </si>
  <si>
    <t>${recent_method} = 'implants'</t>
  </si>
  <si>
    <t>select_one providers_self_list</t>
  </si>
  <si>
    <t>providers_self_list</t>
  </si>
  <si>
    <t>implant_removed_who_rec</t>
  </si>
  <si>
    <t>select_multiple whynot_removed_list</t>
  </si>
  <si>
    <t>selected(${implant_not_removed}, 'other')</t>
  </si>
  <si>
    <t xml:space="preserve">Cannot select 'no response' or 'do not know' with other options. </t>
  </si>
  <si>
    <t xml:space="preserve">((. = -99) or not(selected(.,'-99'))) and ((. = -88) or not(selected(.,'-88'))) </t>
  </si>
  <si>
    <t>method_fees</t>
  </si>
  <si>
    <t>(. &gt;= 0) or (. = '-99') or (. = '-88')</t>
  </si>
  <si>
    <t>partner_know</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</si>
  <si>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</si>
  <si>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</si>
  <si>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</si>
  <si>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</si>
  <si>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</si>
  <si>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</si>
  <si>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</si>
  <si>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</si>
  <si>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</si>
  <si>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</si>
  <si>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</si>
  <si>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</si>
  <si>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</si>
  <si>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</si>
  <si>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</si>
  <si>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</si>
  <si>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</si>
  <si>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</si>
  <si>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</si>
  <si>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</si>
  <si>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</si>
  <si>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</si>
  <si>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</si>
  <si>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</si>
  <si>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</si>
  <si>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</si>
  <si>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</si>
  <si>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</si>
  <si>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</si>
  <si>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</si>
  <si>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</si>
  <si>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</si>
  <si>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</si>
  <si>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</si>
  <si>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</si>
  <si>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</si>
  <si>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010. Interviewer's name: ${your_name}</t>
  </si>
  <si>
    <t>010. Interviewer's name
Please record your name as a witness to the consent process. You previously entered "${name_typed}."</t>
  </si>
  <si>
    <t>current_method_label</t>
  </si>
  <si>
    <t>${current_method} != ''</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</si>
  <si>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</si>
  <si>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</si>
  <si>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</si>
  <si>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</si>
  <si>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</si>
  <si>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</si>
  <si>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</si>
  <si>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</si>
  <si>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</si>
  <si>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</si>
  <si>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</si>
  <si>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</si>
  <si>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</si>
  <si>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</si>
  <si>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</si>
  <si>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</si>
  <si>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</si>
  <si>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</si>
  <si>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</si>
  <si>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</si>
  <si>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</si>
  <si>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</si>
  <si>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</si>
  <si>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</si>
  <si>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</si>
  <si>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</si>
  <si>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</si>
  <si>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</si>
  <si>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</si>
  <si>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</si>
  <si>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</si>
  <si>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</si>
  <si>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</si>
  <si>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PP_2. Enter ${pp_method_lab}.</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</si>
  <si>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</si>
  <si>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</si>
  <si>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Select 'Do not know' for month and '2020' for year to indicate 'No Response'.</t>
  </si>
  <si>
    <t>select_one month_list</t>
  </si>
  <si>
    <t>birthdate_m</t>
  </si>
  <si>
    <t>Month:</t>
  </si>
  <si>
    <t>minimal</t>
  </si>
  <si>
    <t>birthdate_y</t>
  </si>
  <si>
    <t>Year:</t>
  </si>
  <si>
    <t>. &lt;= (${today} - 366)</t>
  </si>
  <si>
    <t>year</t>
  </si>
  <si>
    <t>if(
  ${birthdate_m} &lt; 0, 
  ${birthdate_y},
  date(${birthdate_y} + 31*${birthdate_m})
)</t>
  </si>
  <si>
    <t>birthdate_lab</t>
  </si>
  <si>
    <t>format-date(${birthdate}, '%Y-%m')</t>
  </si>
  <si>
    <t>HCF</t>
  </si>
  <si>
    <t>hcf_note</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</si>
  <si>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</si>
  <si>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</si>
  <si>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</si>
  <si>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</si>
  <si>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</si>
  <si>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</si>
  <si>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</si>
  <si>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</si>
  <si>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</si>
  <si>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</si>
  <si>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</si>
  <si>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</si>
  <si>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</si>
  <si>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</si>
  <si>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</si>
  <si>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</si>
  <si>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</si>
  <si>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HCS</t>
  </si>
  <si>
    <t>hcs_note</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</si>
  <si>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</si>
  <si>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</si>
  <si>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</si>
  <si>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</si>
  <si>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</si>
  <si>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</si>
  <si>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</si>
  <si>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</si>
  <si>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</si>
  <si>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</si>
  <si>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</si>
  <si>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</si>
  <si>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</si>
  <si>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</si>
  <si>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</si>
  <si>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</si>
  <si>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</si>
  <si>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</si>
  <si>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</si>
  <si>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</si>
  <si>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</si>
  <si>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</si>
  <si>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</si>
  <si>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</si>
  <si>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</si>
  <si>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</si>
  <si>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</si>
  <si>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</si>
  <si>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</si>
  <si>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</si>
  <si>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</si>
  <si>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</si>
  <si>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</si>
  <si>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</si>
  <si>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</si>
  <si>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</si>
  <si>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</si>
  <si>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</si>
  <si>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</si>
  <si>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</si>
  <si>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</si>
  <si>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</si>
  <si>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</si>
  <si>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</si>
  <si>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</si>
  <si>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</si>
  <si>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</si>
  <si>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</si>
  <si>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</si>
  <si>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</si>
  <si>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</si>
  <si>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</si>
  <si>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</si>
  <si>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</si>
  <si>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</si>
  <si>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</si>
  <si>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</si>
  <si>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</si>
  <si>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</si>
  <si>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</si>
  <si>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</si>
  <si>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</si>
  <si>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</si>
  <si>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</si>
  <si>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</si>
  <si>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</si>
  <si>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</si>
  <si>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</si>
  <si>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</si>
  <si>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</si>
  <si>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</si>
  <si>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</si>
  <si>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</si>
  <si>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</si>
  <si>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</si>
  <si>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</si>
  <si>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</si>
  <si>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bus_error1y</t>
  </si>
  <si>
    <t>Date of starting ${current_recent_label} without stopping cannot be before most recent birth. You entered: ${bus_y_lab}
Most recent birth: ${rb_y_lab}</t>
  </si>
  <si>
    <t>((${bus_m} = '-88') or (${rb_m} = '-88')) and
(${bus_y} != '2020-01-01') and (${rb_y} != '2020-01-01') and 
(${bus_y} &lt; ${rb_y})</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</si>
  <si>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</si>
  <si>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</si>
  <si>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</si>
  <si>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</si>
  <si>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</si>
  <si>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</si>
  <si>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</si>
  <si>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</si>
  <si>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</si>
  <si>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</si>
  <si>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</si>
  <si>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</si>
  <si>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</si>
  <si>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</si>
  <si>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</si>
  <si>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</si>
  <si>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</si>
  <si>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</si>
  <si>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</si>
  <si>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</si>
  <si>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</si>
  <si>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</si>
  <si>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</si>
  <si>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</si>
  <si>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</si>
  <si>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</si>
  <si>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</si>
  <si>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</si>
  <si>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</si>
  <si>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</si>
  <si>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</si>
  <si>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</si>
  <si>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</si>
  <si>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</si>
  <si>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</si>
  <si>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sus_error1y</t>
  </si>
  <si>
    <t>Year of having stopped using ${current_recent_label} cannot be before start of usage. You entered: ${sus_y_lab}
Year of stopping use: ${spu_y_lab}</t>
  </si>
  <si>
    <t>((${sus_m} = '-88') or (${spu_m} = '-88')) and 
(${sus_m} != '2020-01-01') and (${spu_m} != '2020-01-01') and 
(${spu_y} &lt; ${sus_y})</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</si>
  <si>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</si>
  <si>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</si>
  <si>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</si>
  <si>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</si>
  <si>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</si>
  <si>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</si>
  <si>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</si>
  <si>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</si>
  <si>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</si>
  <si>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</si>
  <si>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</si>
  <si>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</si>
  <si>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</si>
  <si>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LCL_608</t>
  </si>
  <si>
    <t>Fixed an issue where the constraint was incorrect and also would not allow for user input.</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</si>
  <si>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</si>
  <si>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</si>
  <si>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</si>
  <si>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</si>
  <si>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</si>
  <si>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</si>
  <si>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</si>
  <si>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</si>
  <si>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</si>
  <si>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</si>
  <si>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</si>
  <si>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</si>
  <si>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</si>
  <si>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</si>
  <si>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</si>
  <si>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</si>
  <si>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</si>
  <si>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</si>
  <si>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</si>
  <si>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</si>
  <si>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</si>
  <si>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</si>
  <si>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</si>
  <si>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</si>
  <si>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</si>
  <si>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</si>
  <si>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if(
   (${begin_using} != '') and (${begin_using} !='2020-01-01') and (${bus_m}!='-88'),
   (${begin_using} - ${birthdate}) div 365.242,
   if(
      (${begin_using} != '') and (${begin_using} !='2020-01-01'),
      ((${begin_using} - ${birthdate}) div 365.242) + 1,
      1000
   )
)</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</si>
  <si>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</si>
  <si>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</si>
  <si>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</si>
  <si>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</si>
  <si>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</si>
  <si>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</si>
  <si>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</si>
  <si>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</si>
  <si>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</si>
  <si>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</si>
  <si>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</si>
  <si>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</si>
  <si>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</si>
  <si>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</si>
  <si>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</si>
  <si>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</si>
  <si>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</si>
  <si>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</si>
  <si>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</si>
  <si>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</si>
  <si>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</si>
  <si>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</si>
  <si>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004 = 0</t>
  </si>
  <si>
    <t>006 = 1</t>
  </si>
  <si>
    <t>009a = 1</t>
  </si>
  <si>
    <t>104 ≠ 5</t>
  </si>
  <si>
    <t>105=2</t>
  </si>
  <si>
    <t>106a age at marriage ≤15</t>
  </si>
  <si>
    <t>105 = 1 or 2</t>
  </si>
  <si>
    <t>107a age at marriage ≤15</t>
  </si>
  <si>
    <t>104 = 1 or 2</t>
  </si>
  <si>
    <t>200 = 1</t>
  </si>
  <si>
    <t>201 &gt; 1</t>
  </si>
  <si>
    <t>210a = 1</t>
  </si>
  <si>
    <t xml:space="preserve">201 &gt; 0
AND
210a ≠ 1 
201 &gt; 0
AND
210a ≠ 1 
201 &gt; 0 AND 210a ≠ 1 </t>
  </si>
  <si>
    <t xml:space="preserve">210a ≠ 1 </t>
  </si>
  <si>
    <t>211a = 1</t>
  </si>
  <si>
    <t>211b = 1</t>
  </si>
  <si>
    <t>210a ≠ 1
AND 009a = 1
210210a ≠ 1
AND 009a = 1
210a ≠ 1
AND 009a = 1
≠ 1
AND 009a = 1
210a  ≠ 1 AND 009a = 1</t>
  </si>
  <si>
    <t>302a = 1</t>
  </si>
  <si>
    <t>302a = 1 AND 302b ≠ 
-99 
302a = 1 AND 302b ≠ -99</t>
  </si>
  <si>
    <t>CALC CM = 3</t>
  </si>
  <si>
    <t>IMP_302 = 1</t>
  </si>
  <si>
    <t>302b = male or female sterilization</t>
  </si>
  <si>
    <t>302a ≠1 AND 210a ≠1</t>
  </si>
  <si>
    <t>302a ≠1 AND 201a = 1</t>
  </si>
  <si>
    <t>302a ≠1</t>
  </si>
  <si>
    <t>306a = 1</t>
  </si>
  <si>
    <t>302a = 1 OR 306a = 1</t>
  </si>
  <si>
    <t xml:space="preserve">302a = 1   </t>
  </si>
  <si>
    <t>309d = 0</t>
  </si>
  <si>
    <t>(CALC_CM ≠ 14, 30, 31, 39, -99) OR (306b ≠ 14, 30, 31, 39, -99)</t>
  </si>
  <si>
    <t>311a ≠ .</t>
  </si>
  <si>
    <t>312a = 1</t>
  </si>
  <si>
    <t>CALC_CM = 3</t>
  </si>
  <si>
    <t>311a ≠ . OR 311b ≠ .</t>
  </si>
  <si>
    <t xml:space="preserve">311a ≠ .   </t>
  </si>
  <si>
    <t>314a = 0</t>
  </si>
  <si>
    <t xml:space="preserve">311b ≠ . </t>
  </si>
  <si>
    <t>311a ≠ 35 or 96</t>
  </si>
  <si>
    <t>311 a ≠ 34 or 96</t>
  </si>
  <si>
    <t>306b = 3</t>
  </si>
  <si>
    <t>IMP_305a = 1</t>
  </si>
  <si>
    <t>SW_1a = 1</t>
  </si>
  <si>
    <t>child born in last 2 years AND 302a ≠ 1</t>
  </si>
  <si>
    <t>PP_1 = 1 OR (302a = 1 AND child born in the last 2 years)</t>
  </si>
  <si>
    <t xml:space="preserve">PP_2 ≠ . </t>
  </si>
  <si>
    <t>306a ≠ 1 OR 302a ≠ 1</t>
  </si>
  <si>
    <t>302a = 1 OR 306a =1 OR 319 = 1</t>
  </si>
  <si>
    <t>Age in 320  ≥  9 AND 200 = 1</t>
  </si>
  <si>
    <t>319 = 1</t>
  </si>
  <si>
    <t>302a = 0 AND ((212a or 212b &gt; 2 years) OR (211a or 211b = 2))</t>
  </si>
  <si>
    <t>302a ≠ 1</t>
  </si>
  <si>
    <t>325a = 1</t>
  </si>
  <si>
    <t>401a ≥ 0 AND 401a &lt; 10 years and 401a ≠ -77, -88 or -99</t>
  </si>
  <si>
    <t>401a ≠ -77</t>
  </si>
  <si>
    <t>FLW_801 = 1</t>
  </si>
  <si>
    <t>FLW_802 = 1</t>
  </si>
  <si>
    <t>mr</t>
  </si>
  <si>
    <t>Added relevancy statement from FQ core paper questionnaire to ppp_relevancy column</t>
  </si>
  <si>
    <t>004a</t>
  </si>
  <si>
    <t>Updated French label.</t>
  </si>
  <si>
    <t>Added columns: ppp_relevant::English, ppp_relevant::Français, ppp_label::English, ppp_label::Français</t>
  </si>
  <si>
    <t>Deleted column: ppp_relevant</t>
  </si>
  <si>
    <t>ppp_relevant::English</t>
  </si>
  <si>
    <t>ppp_label::English</t>
  </si>
  <si>
    <t>ppp_relevant: Populated with data from ppp_relevant into ppp_relevant::&lt;language&gt; columns.</t>
  </si>
  <si>
    <t>ppp_label: Pre-populated ppp_label::&lt;language&gt; columns with data from label::&lt;language&gt; columns for now.</t>
  </si>
  <si>
    <t>001a. Are you in the correct household?
EA: [EA entered in the Household Questionnaire]
Structure #: [Structure entered in the Household Questionnaire]
Household #: [Household entered in the Household Questionnaire]</t>
  </si>
  <si>
    <t xml:space="preserve">005. CHECK: You should be attempting to interview [Name of the interviewee].  Is that correct? </t>
  </si>
  <si>
    <t>010. Interviewer's name: [Interviewer's name]</t>
  </si>
  <si>
    <t>010. Interviewer's name
Please record your name as a witness to the consent process. You previously entered "[Interviewer's name]."</t>
  </si>
  <si>
    <t>101. In what month and year were you born?
The age in the household roster is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</si>
  <si>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</si>
  <si>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This does not agree with the household roster, but she is still eligible to be interviewed. If 102 is correct update the age on this screen to [AGE]. Otherwise, return to the previous screen and enter the correct age.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</si>
  <si>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</si>
  <si>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</si>
  <si>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</si>
  <si>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</si>
  <si>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</si>
  <si>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</si>
  <si>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</si>
  <si>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</si>
  <si>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</si>
  <si>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</si>
  <si>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302c. Does your husband/partner know that you are using [CURRENT METHOD]?</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</si>
  <si>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</si>
  <si>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</si>
  <si>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</si>
  <si>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</si>
  <si>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</si>
  <si>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309b. When did you stop using [CURRENT METHOD / MOST RECENT METHOD]?</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</si>
  <si>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</si>
  <si>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</si>
  <si>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 xml:space="preserve">309c. In what month and year had you started using [CURRENT METHOD / MOST RECENT METHOD] before stopping? </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</si>
  <si>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</si>
  <si>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</si>
  <si>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</si>
  <si>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310. Why did you stop using [CURRENT METHOD / MOST RECENT METHOD?</t>
  </si>
  <si>
    <t xml:space="preserve">311a. You first started using [CURRENT METHOD / MOST RECENT METHOD] on [DATE FROM FQ309a OR 309c]
Where did you or your partner get it at that time?  </t>
  </si>
  <si>
    <t>316. Would you return to this provider?
Provider: [Type of provider selected in 311a or 311b]</t>
  </si>
  <si>
    <t>317. Would you refer your relative or friend to this provider / facility?
Provider: [Type of provider selected in 311a or 311b]</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</si>
  <si>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</si>
  <si>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</si>
  <si>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PP_1. Since the birth of your child in [DATE OF MOST RECENT BIRTH], have you ever done something or used any method to delay or avoid getting pregnant?</t>
  </si>
  <si>
    <t>PP_2. How long after the birth in [DATE OF MOST RECENT BIRTH] did you start doing something or start using a method?</t>
  </si>
  <si>
    <t>PP_2. Enter [METHOD].</t>
  </si>
  <si>
    <t>Check: You entered that the respondent first used family planning at the age of [AGE].  Is that what she said?</t>
  </si>
  <si>
    <t xml:space="preserve">321. How many living children did you have at that time, if any? 
Note: the respondent said that she gave birth [NUMBER OF LIFE BIRTHS] times in 201. </t>
  </si>
  <si>
    <t>WARNING: you entered that the respondent gave birth [NUMBER OF LIFE BIRTHS] times in 201, and you entered that the respondent had [AGE] children alive at the time she first used a method to delay or avoid getting pregnant in 321. Is this what the respondent said?</t>
  </si>
  <si>
    <t>Current age: [AGE]</t>
  </si>
  <si>
    <t>Number of live births: [NUMBER OF LIFE BIRTHS]</t>
  </si>
  <si>
    <t xml:space="preserve">WARNING: the respondent gave birth [NUMBER OF LIEF BIRTHS] times, but first had sex at the age of [AGE], only [YYYY] years ago.  Is that correct? </t>
  </si>
  <si>
    <t xml:space="preserve">You entered that the respondent was [AGE] years old the first time she had sexual intercourse.  Is that what the she said? </t>
  </si>
  <si>
    <t>You entered that the respondent's age at first sex was [AGE]. Previously the respondent said she has given birth at an earlier age: [AGE]. Is that correct?</t>
  </si>
  <si>
    <t>Added relevancy statement from FQ core paper questionnaire to ppp_relevant : francias column</t>
  </si>
  <si>
    <t>Added content to ppp_label column (both french and english)</t>
  </si>
  <si>
    <t>212c. Enter the number of [Months OR Years] you would like to wait:</t>
  </si>
  <si>
    <t>IMP_303. Enter the number of [Months or Years] you were told:</t>
  </si>
  <si>
    <t>Updated some ppp relevancies and labels.</t>
  </si>
  <si>
    <t>Enumeration Area: [EA]</t>
  </si>
  <si>
    <t>Structure number: [#]</t>
  </si>
  <si>
    <t>Household number: [#]</t>
  </si>
  <si>
    <t>312a. When you obtained your [CURRENT METHOD / MOST RECENT METHOD], were you told by the provider about side effects or problems you might have with a method to delay or avoid getting pregnant?</t>
  </si>
  <si>
    <t>IMP_304. Were you told where you could go to have the implant removed?
Provider: [Provider]</t>
  </si>
  <si>
    <t>313. At that time, were you told by the family planning provider about methods of family planning other than the [CURRENT METHOD / MOST RECENT METHOD] that you could use?</t>
  </si>
  <si>
    <t xml:space="preserve">You entered that the respondent is [#] months pregnant, but she said her last menstrual period started [# days / weeks / months / years] ago. Is that what she said? </t>
  </si>
  <si>
    <t>302a = -99</t>
  </si>
  <si>
    <t xml:space="preserve">307. Before you started using [CURRENT METHOD / MOST RECENT METHOD], had you discussed the decision to delay or avoid pregnancy with your husband/partner? </t>
  </si>
  <si>
    <t>Date of having started use [pp_method_lab] cannot be in the future. You entered: [pp_method_value], [pp_method_units].
Most recent birth date: [rec_birth_date]
Today: [today]</t>
  </si>
  <si>
    <t>320. How old were you when you first used a method to delay or avoid getting pregnant? 
The respondent said she was [AGE] years old at her last birthday.</t>
  </si>
  <si>
    <t>Respondent is [#] months pregnant.</t>
  </si>
  <si>
    <t>402. Enter [# days / weeks / months / years].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</si>
  <si>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</si>
  <si>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The respondent cannot enter a time since last sex that would be before her age at first sex.
Age at first sex: [age_at_first_sex]
Current age: [age]
Last time sex units: [last_time_sex]
Last time sex value: [last_time_sex_value]</t>
  </si>
  <si>
    <t>Several</t>
  </si>
  <si>
    <t>Updated French translations, borrowing from latest generic templates.</t>
  </si>
  <si>
    <t xml:space="preserve">READ THIS WARNING: This female questionnaire is not linked to a household questionnaire.
ONLY continue if there is no linked female questionnaire under the “Edit Saved Form" Menu.  </t>
  </si>
  <si>
    <t xml:space="preserve">WARNING: The respondent has not signed or checked the box, despite agreeing to be interviewed. To conduct the survey, the respondent must sign or touch the checkbox. </t>
  </si>
  <si>
    <t>Corrected grammatical error.</t>
  </si>
  <si>
    <t>Corrected spelling error.</t>
  </si>
  <si>
    <t xml:space="preserve">IMP_306b. Why were you not able to have your implant removed? </t>
  </si>
  <si>
    <t>IMP_306 implant_not_other</t>
  </si>
  <si>
    <t>Changed to: IMP_306b implant_not_other</t>
  </si>
  <si>
    <t>IMP_306 = other</t>
  </si>
  <si>
    <t>302b ≠ emergency contraception OR 306b ≠ 8</t>
  </si>
  <si>
    <t>numbering</t>
  </si>
  <si>
    <t>LCL_307</t>
  </si>
  <si>
    <t>Changed to LCL_322a</t>
  </si>
  <si>
    <t>LCL_322a, 322a</t>
  </si>
  <si>
    <t>Corrected some copy/paste errors.</t>
  </si>
  <si>
    <t>322a</t>
  </si>
  <si>
    <t>Updated ppp_relevant.</t>
  </si>
  <si>
    <t>ppp_form_title::English</t>
  </si>
  <si>
    <t>ppp_form_title</t>
  </si>
  <si>
    <t>Added ppp_form_title in English and French.</t>
  </si>
  <si>
    <t>ppp_excludes</t>
  </si>
  <si>
    <t>Added column: ppp_excludes</t>
  </si>
  <si>
    <t>Swahili questions</t>
  </si>
  <si>
    <t>Deleted Swahili columns, pending later re-addition.</t>
  </si>
  <si>
    <t>x</t>
  </si>
  <si>
    <t/>
  </si>
  <si>
    <t>Updated PPP_Excludes for 'minimal' preset.</t>
  </si>
  <si>
    <t>Removed any PPP_Labels that were 100% identical to their normal ODK label counterpart.</t>
  </si>
  <si>
    <t>viffer</t>
  </si>
  <si>
    <t>Added tentative column "viffer_experimental_id".</t>
  </si>
  <si>
    <t>Added new columns: translation_base::label, translation_base::hint, translation_base::constraint_message, Translations_Outdated?</t>
  </si>
  <si>
    <t>month_list</t>
  </si>
  <si>
    <t>December</t>
  </si>
  <si>
    <t>November</t>
  </si>
  <si>
    <t>October</t>
  </si>
  <si>
    <t>September</t>
  </si>
  <si>
    <t>August</t>
  </si>
  <si>
    <t>July</t>
  </si>
  <si>
    <t>June</t>
  </si>
  <si>
    <t>May</t>
  </si>
  <si>
    <t>April</t>
  </si>
  <si>
    <t>March</t>
  </si>
  <si>
    <t>February</t>
  </si>
  <si>
    <t>January</t>
  </si>
  <si>
    <t>Added month_list.</t>
  </si>
  <si>
    <t>(${recent_birth} &lt;= ${today}) and ((${today} - ${recent_birth}) &lt; 2*366 ) and (${current_user} != 'yes')</t>
  </si>
  <si>
    <t>(${pp_method_yn} = 'yes') or 
((${current_user} = 'yes') and (${recent_birth} &lt;= ${today}) and ((${today} - ${recent_birth}) &lt; 2*366 ))</t>
  </si>
  <si>
    <t>Corrected syntax error in relevants.</t>
  </si>
  <si>
    <t>002-003</t>
  </si>
  <si>
    <t>Added missing country-specific highlighting.</t>
  </si>
  <si>
    <t>The following information is from the Household Questionnaire. Please review to make sure you are interviewing the correct respondent.
[ODK will display the LIST OF GEOGRAPHIES ENTERED,  Enumeration Area, Structure Number, and Household Number entered into the Household Questionnaire linked to this Female Questionnaire.]
Is the above information correct?</t>
  </si>
  <si>
    <t>Added ppp_label::English.</t>
  </si>
  <si>
    <t>ppp_current_method_label</t>
  </si>
  <si>
    <t>CALC_CM. CALCULATE: CURRENT METHOD
THIS WILL NOT APPEAR ON THE SCREEN</t>
  </si>
  <si>
    <r>
      <t xml:space="preserve">302a=1 AND 302b </t>
    </r>
    <r>
      <rPr>
        <sz val="10"/>
        <color theme="1"/>
        <rFont val="Arial"/>
      </rPr>
      <t>≠-99</t>
    </r>
  </si>
  <si>
    <t>CALC_CM</t>
  </si>
  <si>
    <t>Added ppp-specific prompt: ppp_current_method_label</t>
  </si>
  <si>
    <t>TCI_302-x</t>
  </si>
  <si>
    <t>Added ppp_relevants in English.</t>
  </si>
  <si>
    <t>Fixed module header, which erroneously stated "Implant Removal Module".</t>
  </si>
  <si>
    <t>306a = 0</t>
  </si>
  <si>
    <t>TCI Questions</t>
  </si>
  <si>
    <t xml:space="preserve">326. In the last few months have you: </t>
  </si>
  <si>
    <t>Corrected ppp_relevant.</t>
  </si>
  <si>
    <t>Added question number.</t>
  </si>
  <si>
    <t>CCP_301-11b</t>
  </si>
  <si>
    <t>Added Nigeria-specific CCP questions.</t>
  </si>
  <si>
    <t>Invalid number of digits.</t>
  </si>
  <si>
    <t>Added constraint message.</t>
  </si>
  <si>
    <t>age_ante_begin_using, age_first_reported_use</t>
  </si>
  <si>
    <t>Added these calculations</t>
  </si>
  <si>
    <t>constraint now based on age_first_reported_use</t>
  </si>
  <si>
    <t>age_ante_begin_using</t>
  </si>
  <si>
    <t>if(
  (${ante_start_using} != '') and (${ante_start_using} !='2020-01-01') and (${sus_m}!='-88'),
  (${ante_start_using} - ${birthdate}) div 365.242,
  if(
    (${ante_start_using} != '') and (${ante_start_using} !='2020-01-01'),
    ((${ante_start_using} - ${birthdate}) div 365.242) + 1,
    1000
  )
)</t>
  </si>
  <si>
    <t>age_first_reported_use</t>
  </si>
  <si>
    <t>min(${age_begin_using}, ${age_ante_begin_using})</t>
  </si>
  <si>
    <t>((. = '-88') or (. = '-99') or (. &gt;=9)) and (. &lt;= ${age}) and (. &lt;= ${age_first_reported_use})</t>
  </si>
  <si>
    <t>LCL_308</t>
  </si>
  <si>
    <t>renamed to LCL_305</t>
  </si>
  <si>
    <t>607b</t>
  </si>
  <si>
    <t>Change "due to last period" to "due to any period" in essence, not literally</t>
  </si>
  <si>
    <t>Record the result of the questionnaire.</t>
  </si>
  <si>
    <t>099. Questionnaire Result</t>
  </si>
  <si>
    <t>099</t>
  </si>
  <si>
    <t>Standardized to: 099</t>
  </si>
  <si>
    <t>Standardized to: 099. Questionnaire Result</t>
  </si>
  <si>
    <t>Standardized to: Record the result of the questionnaire.</t>
  </si>
  <si>
    <t>Removed ppp_exclude.</t>
  </si>
  <si>
    <t>Meta-update. Added column 'ppp_input::&lt;language&gt;'.</t>
  </si>
  <si>
    <t>ppp_input::English</t>
  </si>
  <si>
    <t>Dropped the question "Where did you learn how to use [RHYTHM/LACTATIONAL AMENORRHEA METHOD]?"</t>
  </si>
  <si>
    <t>Dropped the questions "When you began using [LAM/Rhythm] was this the method you wanted to use to delay or avoid getting pregnant?"</t>
  </si>
  <si>
    <t>ODK will identify the most effective method currently being used by the respondent by selecting the highest method in the choice list.</t>
  </si>
  <si>
    <t>select_multiple facility_chosen_list</t>
  </si>
  <si>
    <t>facility_chosen</t>
  </si>
  <si>
    <r>
      <t>TCI_303</t>
    </r>
    <r>
      <rPr>
        <sz val="10"/>
        <rFont val="Arial"/>
        <family val="2"/>
      </rPr>
      <t>. Why did you choose the facility where you received your most recent/current FP method?
PROBE: Any other reasons?</t>
    </r>
  </si>
  <si>
    <t>Cannot select "no response" or “do not know” with other options.</t>
  </si>
  <si>
    <t>((. = '-99') or not(selected(.,'-99'))) and ((. = '-88') or not(selected(.,'-88')))</t>
  </si>
  <si>
    <r>
      <t xml:space="preserve">${consent_obtained} and ${current_or_recent_user} 
and (
</t>
    </r>
    <r>
      <rPr>
        <sz val="10"/>
        <color indexed="8"/>
        <rFont val="Arial"/>
        <family val="2"/>
      </rPr>
      <t xml:space="preserve">selected(${fp_provider_rw}, 'govt_hosp') or
selected(${fp_provider_rw}, 'govt_health_center') or
selected(${fp_provider_rw}, 'govt_dispensary') or
selected(${fp_provider_rw}, 'other_public') or
selected(${fp_provider_rw}, 'private_hosp') or
selected(${fp_provider_rw}, 'pharmacy') or
selected(${fp_provider_rw}, 'nursing_maternity') or
selected(${fp_provider_rw}, 'faith_based') or
selected(${fp_provider_rw}, 'FHOK_health_center') or
selected(${fp_provider_rw}, 'other_private') or
selected(${fp_provider_rw}, 'shop') or
selected(${fp_provider_rw}, 'mobile_clinic')
</t>
    </r>
    <r>
      <rPr>
        <sz val="11"/>
        <color theme="1"/>
        <rFont val="Calibri"/>
        <family val="2"/>
        <scheme val="minor"/>
      </rPr>
      <t>)</t>
    </r>
  </si>
  <si>
    <t>facility_chosen_list</t>
  </si>
  <si>
    <t>home_close</t>
  </si>
  <si>
    <t>Close to your home</t>
  </si>
  <si>
    <t>convenient</t>
  </si>
  <si>
    <t>Convenient to your place of work/school</t>
  </si>
  <si>
    <t>Convenient operating hours</t>
  </si>
  <si>
    <t>privacy</t>
  </si>
  <si>
    <t>You can remain anonymous</t>
  </si>
  <si>
    <t>reputation</t>
  </si>
  <si>
    <t>Good reputation</t>
  </si>
  <si>
    <t>staff_discreet</t>
  </si>
  <si>
    <t>Staff are discreet/maintain confidentiality</t>
  </si>
  <si>
    <t>free</t>
  </si>
  <si>
    <t>Services are free</t>
  </si>
  <si>
    <t>affordable</t>
  </si>
  <si>
    <t>It is more affordable</t>
  </si>
  <si>
    <t>services_good</t>
  </si>
  <si>
    <t>Provide good quality services</t>
  </si>
  <si>
    <t>services_desired</t>
  </si>
  <si>
    <t>They provide desired services</t>
  </si>
  <si>
    <t>insurance</t>
  </si>
  <si>
    <t>Facility accepts insurance.</t>
  </si>
  <si>
    <t>treated_well</t>
  </si>
  <si>
    <t>Providers treat patients well</t>
  </si>
  <si>
    <t>youth_group</t>
  </si>
  <si>
    <t>Spoke with youth group</t>
  </si>
  <si>
    <t>chw_referral</t>
  </si>
  <si>
    <t>Referred by community health worker</t>
  </si>
  <si>
    <t>provider_referral</t>
  </si>
  <si>
    <t>Referred by another provider</t>
  </si>
  <si>
    <t>friend_referral</t>
  </si>
  <si>
    <t>Referred by a friend/relative</t>
  </si>
  <si>
    <t>loudspeaker</t>
  </si>
  <si>
    <t>Loudspeaker announcements</t>
  </si>
  <si>
    <t>drama</t>
  </si>
  <si>
    <t>Dramas / skits</t>
  </si>
  <si>
    <t>addition</t>
  </si>
  <si>
    <t>TCI_303</t>
  </si>
  <si>
    <t>Added TCI_303.</t>
  </si>
  <si>
    <t>Corrected erroneous choice option.</t>
  </si>
  <si>
    <t>dwmy_future_list</t>
  </si>
  <si>
    <t>X days after</t>
  </si>
  <si>
    <t>X weeks after</t>
  </si>
  <si>
    <t>X months after</t>
  </si>
  <si>
    <t>X years after</t>
  </si>
  <si>
    <t>select_one dwmy_future_list</t>
  </si>
  <si>
    <t>choice-labels</t>
  </si>
  <si>
    <t>pp_2</t>
  </si>
  <si>
    <t>Corrected erroneous choice labels.</t>
  </si>
  <si>
    <t>(${current_or_recent_user}) and 
(${current_recent_method} != 'LAM') and 
(${current_recent_method} != 'rhythm') and 
(${current_recent_method} != 'withdrawal') and 
(${current_recent_method} != 'other_traditional')</t>
  </si>
  <si>
    <t>Question regarding method fees was asked even for traditional methods like withdrawal. Changed relevant from "${current_or_recent_user}" to "(${current_or_recent_user}) and 
(${current_recent_method} != 'LAM') and 
(${current_recent_method} != 'rhythm') and 
(${current_recent_method} != 'withdrawal') and 
(${current_recent_method} != 'other_traditional')".</t>
  </si>
  <si>
    <t>IMP_306</t>
  </si>
  <si>
    <t>Update relevant to use correct choices</t>
  </si>
  <si>
    <t>renamed to method_fees_rw</t>
  </si>
  <si>
    <t>TCI_308-9, public_leader_influence_list</t>
  </si>
  <si>
    <t>leader_local_and_regional: State, LGA, or local leaders --&gt; County level leaders/local leaders</t>
  </si>
  <si>
    <t>choice-names</t>
  </si>
  <si>
    <t>leader_local_and_regional --&gt; leader_local</t>
  </si>
  <si>
    <t>variable-name</t>
  </si>
  <si>
    <t>TCI_308-9</t>
  </si>
  <si>
    <t>Added suffix "_cc" (choice change) to: public_leader_influence_pro, public_leader_influence_con</t>
  </si>
  <si>
    <t>leader_local</t>
  </si>
  <si>
    <t>County level leaders / local leaders</t>
  </si>
  <si>
    <t>public_leader_influence_pro_cc</t>
  </si>
  <si>
    <t>public_leader_influence_con_cc</t>
  </si>
  <si>
    <t>Add numbering column "N"</t>
  </si>
  <si>
    <t>N</t>
  </si>
  <si>
    <t>001</t>
  </si>
  <si>
    <t>^1</t>
  </si>
  <si>
    <t>&lt;</t>
  </si>
  <si>
    <t>^1a</t>
  </si>
  <si>
    <t>^a</t>
  </si>
  <si>
    <t>~100</t>
  </si>
  <si>
    <t>~300</t>
  </si>
  <si>
    <t>*^1</t>
  </si>
  <si>
    <t>#TCI_302</t>
  </si>
  <si>
    <t>#TCI_302x</t>
  </si>
  <si>
    <t>#TCI_303</t>
  </si>
  <si>
    <t>#TCI_304</t>
  </si>
  <si>
    <t>#IMP_304b</t>
  </si>
  <si>
    <t>#IMP_305a</t>
  </si>
  <si>
    <t>#IMP_305b</t>
  </si>
  <si>
    <t>#IMP_306</t>
  </si>
  <si>
    <t>#IMP_306b</t>
  </si>
  <si>
    <t>#SW_1a</t>
  </si>
  <si>
    <t>#SW_1b</t>
  </si>
  <si>
    <t>#PP_1</t>
  </si>
  <si>
    <t>#PP_2</t>
  </si>
  <si>
    <t>#PP_3</t>
  </si>
  <si>
    <t>#TCI_304x</t>
  </si>
  <si>
    <t>#TCI_305</t>
  </si>
  <si>
    <t>#TCI_306</t>
  </si>
  <si>
    <t>#TCI_307</t>
  </si>
  <si>
    <t>#TCI_308</t>
  </si>
  <si>
    <t>#TCI_309</t>
  </si>
  <si>
    <t>#TCI_309x</t>
  </si>
  <si>
    <t>#TCI_310</t>
  </si>
  <si>
    <t>#TCI_311</t>
  </si>
  <si>
    <t>095</t>
  </si>
  <si>
    <t>#IMP_301a</t>
  </si>
  <si>
    <t>#IMP_301b</t>
  </si>
  <si>
    <t>#IMP_302</t>
  </si>
  <si>
    <t>#IMP_303</t>
  </si>
  <si>
    <t>choice-options</t>
  </si>
  <si>
    <t>Added option "Don't know".</t>
  </si>
  <si>
    <t>Renamed by appending "_cc".</t>
  </si>
  <si>
    <t>method_recommendations_given_cc</t>
  </si>
  <si>
    <t>106a, 107a</t>
  </si>
  <si>
    <t>Fixed inconsistent, incorrect constraint message.</t>
  </si>
  <si>
    <t>((${months_pregnant} = -88) and (${months_last_sex} &gt;= 11)) or ((${months_pregnant} &gt;= 0) and (${months_last_sex} &gt; ${months_pregnant}))</t>
  </si>
  <si>
    <t>months_last_sex</t>
  </si>
  <si>
    <t>if(
  ${last_time_sex} = 'days', 
  ${last_time_sex_value} div 31,
  if(
    ${last_time_sex} = 'weeks',
    ${last_time_sex_value} * 7 div 31,
    if(
      ${last_time_sex} = 'months',
      ${last_time_sex_value},
      if(
        ${last_time_sex} = 'years',
        ${last_time_sex_value} * 12,
        -1
      )
    )
  )
)</t>
  </si>
  <si>
    <t>Updated logic related to invalid data entry.</t>
  </si>
  <si>
    <t>Added.</t>
  </si>
  <si>
    <t>312a. When you obtained your ${current_recent_label}, were you told by the provider about side effects or problems you might have with a method to delay or avoid pregnancy?</t>
  </si>
  <si>
    <t>312a</t>
  </si>
  <si>
    <t>Minor update to wording.</t>
  </si>
  <si>
    <t>If you select days, weeks, months, or years, you will enter a number for X on the next screen. Enter 0 days for today, not 0 weeks/months/years.</t>
  </si>
  <si>
    <t>translations</t>
  </si>
  <si>
    <t>many</t>
  </si>
  <si>
    <t>see email to Shani 10/27/17</t>
  </si>
  <si>
    <t>fp_told_other_methods_cc</t>
  </si>
  <si>
    <t>If misspelled, select “yes” and update the name in question “011.” 
If this is the wrong person, you have two options:
(1) exit and ignore changes to this form. Open the correct form. 
Or
(2) find and interview the person whose name appears above.</t>
  </si>
  <si>
    <t>constraint_message</t>
  </si>
  <si>
    <t>Changed from "If entering '2020' for No Response, must select 'Do not know' for month." to --&gt; "Cannot be in the future."</t>
  </si>
  <si>
    <t>Deleted hint. Was previously "Select 'Do not know' for month and '2020' for year to indicate 'No Response'.".</t>
  </si>
  <si>
    <t>Cannot be in the future.</t>
  </si>
  <si>
    <t>Renamed method_fees_rw back to --&gt; method_fees.</t>
  </si>
  <si>
    <t>Updated PPP_Input.</t>
  </si>
  <si>
    <t>Info Type</t>
  </si>
  <si>
    <t>Item</t>
  </si>
  <si>
    <t>Value</t>
  </si>
  <si>
    <t>Template Highlighting</t>
  </si>
  <si>
    <t>White</t>
  </si>
  <si>
    <t>Same for all countries.</t>
  </si>
  <si>
    <t>Yellow</t>
  </si>
  <si>
    <t>Country-variant; Used by all countries but varies.</t>
  </si>
  <si>
    <t>Purple</t>
  </si>
  <si>
    <t>Country-specific; Used by only 1+ countries.</t>
  </si>
  <si>
    <t>Green</t>
  </si>
  <si>
    <t>Module-related.</t>
  </si>
  <si>
    <t>Peach</t>
  </si>
  <si>
    <t>SQ only; Related to facility type.</t>
  </si>
  <si>
    <t>Grey</t>
  </si>
  <si>
    <t>Section header or common section.</t>
  </si>
  <si>
    <t>Brown</t>
  </si>
  <si>
    <t>Round-specific / time-variant.</t>
  </si>
  <si>
    <t>Pmix Borrow Highlight</t>
  </si>
  <si>
    <t>If the source and the translation are the same.</t>
  </si>
  <si>
    <t>Blue</t>
  </si>
  <si>
    <t>If the new translation changes the old translation.</t>
  </si>
  <si>
    <t>If the translation is not found in the TranslationDict, but there is a pre-existing translation.</t>
  </si>
  <si>
    <t>If translation is not found and there is no pre-existing translation.</t>
  </si>
  <si>
    <t>If the translation is the same as the pre-existing translation.</t>
  </si>
  <si>
    <t>info worksheet</t>
  </si>
  <si>
    <t>Updated "info" worksheet.</t>
  </si>
  <si>
    <r>
      <t xml:space="preserve">TCI_302. Besides you and your husband/partner, who else influences the decision to use a family planning method?
</t>
    </r>
    <r>
      <rPr>
        <sz val="10"/>
        <color indexed="8"/>
        <rFont val="Calibri"/>
      </rPr>
      <t>PROBE: Anybody else?</t>
    </r>
  </si>
  <si>
    <t>Several worksheets</t>
  </si>
  <si>
    <t>Streamlined consistency of highlighting and other demarcations.</t>
  </si>
  <si>
    <t>translation management</t>
  </si>
  <si>
    <t>choices worksheet</t>
  </si>
  <si>
    <t>Added translation management columns to "choices" worksheet.</t>
  </si>
  <si>
    <t>009b</t>
  </si>
  <si>
    <t>Streamlined hint to be consistent in all forms.</t>
  </si>
  <si>
    <t>004b</t>
  </si>
  <si>
    <t>Updated French ppp_label.</t>
  </si>
  <si>
    <t>Updated French hint</t>
  </si>
  <si>
    <t>005</t>
  </si>
  <si>
    <t>008</t>
  </si>
  <si>
    <t>Corrected spelling error in French label.</t>
  </si>
  <si>
    <t>010</t>
  </si>
  <si>
    <t>Marked as country-variant. Some countries use "RE id" rather than "RE name". Some other questions are like this one, but I chose not to mark them as such at this time.</t>
  </si>
  <si>
    <t>Section 1 Header</t>
  </si>
  <si>
    <t>Updated French hint.</t>
  </si>
  <si>
    <t>107b</t>
  </si>
  <si>
    <t>Corrected spelling error in French ppp_relevant.</t>
  </si>
  <si>
    <t>205</t>
  </si>
  <si>
    <t>206</t>
  </si>
  <si>
    <t>Changed French label from "205. Quand avez-vous eu votre PREMIÈRE naissance?" to --&gt; "205. Quand avez-vous accouché pour la PREMIERE fois ?" per BFR5-based template change request.</t>
  </si>
  <si>
    <t>Changed French label from "206. Quand avez-vous eu votre DERNIÈRE naissance?" to -&gt; "206. Quand avez-vous accouché pour la DERNIERE fois ?" per BFR5-based template change request.</t>
  </si>
  <si>
    <t>Added the following text to the beginning of French hint: "Saisir la date de la DERNIERE naissance vivante. Celle-ci peut être calculée en remontant le temps à partir d’événements mémorables si nécessaire."</t>
  </si>
  <si>
    <t>209a. Enter [days / weeks / months / years]</t>
  </si>
  <si>
    <t>209</t>
  </si>
  <si>
    <t>Updated ppp_label in English and French.</t>
  </si>
  <si>
    <t>213a-b, birth_desired, curr_desired</t>
  </si>
  <si>
    <t>Added ppp_relevants.</t>
  </si>
  <si>
    <t>(201 &gt; 1 AND 210a ≠ 1) OR (200 = 1 AND 201a = 1)</t>
  </si>
  <si>
    <t>(201 = 1 AND 210a ≠ 1) OR (200 = 2 AND 201a = 1)</t>
  </si>
  <si>
    <t>Updated French labels.</t>
  </si>
  <si>
    <t>211b</t>
  </si>
  <si>
    <t>Corrected minor spelling mistake in French label.</t>
  </si>
  <si>
    <t>212a OR 212b = 'months' OR 'year'</t>
  </si>
  <si>
    <t>212c</t>
  </si>
  <si>
    <t>Added ppp_relevant.</t>
  </si>
  <si>
    <t>303</t>
  </si>
  <si>
    <t>Updated French choice label for: providers_self_list fieldworker_public, providers_list fieldworker_public.</t>
  </si>
  <si>
    <t>311a, IMP_304a-b</t>
  </si>
  <si>
    <t>311a, providers_list community_event</t>
  </si>
  <si>
    <t>Updated French choice label.</t>
  </si>
  <si>
    <t>PP_1-2</t>
  </si>
  <si>
    <t>Updated French ppp_relevant.</t>
  </si>
  <si>
    <t>Corrected grammatical error in French label of want_none and want_some variations of 323a.</t>
  </si>
  <si>
    <t>viffer_experimental_id</t>
  </si>
  <si>
    <t>Changed column name to just 'id' for now. viffer_id also might be a good column name.</t>
  </si>
  <si>
    <t>604a mhm_reuse</t>
  </si>
  <si>
    <t>Updated relevant to include "new_cloth"</t>
  </si>
  <si>
    <t>current_method_most_effective</t>
  </si>
  <si>
    <t>selected-at(${current_method}, 0)</t>
  </si>
  <si>
    <t>Added country-variant highlighting to this question, as Nigeria has the following added constraint in its skip pattern: "(${current_method_most_effective} != 'male_condoms') and 
(${current_method_most_effective} != 'withdrawal')"</t>
  </si>
  <si>
    <t>Added country-variant calculate "current_method_most_effective".</t>
  </si>
  <si>
    <t>27</t>
  </si>
  <si>
    <t>unk</t>
  </si>
  <si>
    <t>unknown</t>
  </si>
  <si>
    <t>Unknown changes.</t>
  </si>
  <si>
    <t>Unknown</t>
  </si>
  <si>
    <t>This question will now no longer be asked if the respondent's most effective method is "male condom" or "withdrawal". Added additional constraint to relevant: "(${current_method_most_effective} != 'male_condoms') and 
(${current_method_most_effective} != 'withdrawal')"</t>
  </si>
  <si>
    <t>Removed country-variant highlighting, as new relevant condition is a chagne to the core.</t>
  </si>
  <si>
    <t>jr:choice-name(${current_method_most_effective}, '${current_method}')</t>
  </si>
  <si>
    <t>302c, current_method_most_effective</t>
  </si>
  <si>
    <t>Made the logic more DRY by utilizing newly created calculate variable "current_method_most_effective".</t>
  </si>
  <si>
    <t>select_one acquainted_list</t>
  </si>
  <si>
    <t>acquainted</t>
  </si>
  <si>
    <t>007</t>
  </si>
  <si>
    <t>renamed aquainted to acquainted to fix spelling error</t>
  </si>
  <si>
    <t>acquainted_list</t>
  </si>
  <si>
    <t>columns</t>
  </si>
  <si>
    <t>reorder columns so that first translations start on column Q, and all extra tooling columns are at the end</t>
  </si>
  <si>
    <t>label, hint</t>
  </si>
  <si>
    <t>002, 010</t>
  </si>
  <si>
    <t>replace " name" with " ID" for those countries that use IDs</t>
  </si>
  <si>
    <t>removed intro. It is duplicated from the section intro hint</t>
  </si>
  <si>
    <t>200. Have you ever given birth?</t>
  </si>
  <si>
    <t>templating</t>
  </si>
  <si>
    <t>Added template headers to these varying, country-specific implementations.</t>
  </si>
  <si>
    <t>(${current_user} != 'yes') and (${consent_obtained}) and (${pregnant} != 'yes')</t>
  </si>
  <si>
    <t>323b why_not_decision</t>
  </si>
  <si>
    <t>Added ${pregnant} != 'yes' condition as tested / discovered by Nigeria</t>
  </si>
  <si>
    <t>SW_1a. Right before you started using ${current_recent_label} in ${current_recent_start}, were you doing something else or using a different method to delay or avoid getting pregnant?</t>
  </si>
  <si>
    <t>v</t>
  </si>
  <si>
    <t>sw_1a</t>
  </si>
  <si>
    <t>Updated label.</t>
  </si>
  <si>
    <t>(${current_method} != '') and (${current_method} != '-99') and 
(${current_method_most_effective} != 'male_condoms') and 
(${current_method_most_effective} != 'withdrawal') and 
(${current_method_most_effective} != 'male_sterilization')</t>
  </si>
  <si>
    <t>Updated relevant to skip for male_sterilization. Question should not be relevant on any male methods.</t>
  </si>
  <si>
    <t>Added missing constraint "&lt; 130".</t>
  </si>
  <si>
    <t>fp_provider_rw_known</t>
  </si>
  <si>
    <t>fp_provider_rw_nr</t>
  </si>
  <si>
    <t>coalesce(${fp_provider_rw_known}, ${fp_provider_rw_nr})</t>
  </si>
  <si>
    <t>${start_date_lab} = '2020-01'</t>
  </si>
  <si>
    <t>${start_date_lab} != '2020-01'</t>
  </si>
  <si>
    <t>Added variation for one of the variables used in the question text was "no response" based on a previous question.</t>
  </si>
  <si>
    <t>(. &gt;= 0) and (. &lt; 130) and
(   
   (
      ((${birthmonth} &lt;= ${thismonth}) and (. = (${thisyear} - ${birthyear}))) 
      or 
      ((${birthmonth} &gt;= ${thismonth}) and (. = (${thisyear} - ${birthyear} - 1)))
   )
)</t>
  </si>
  <si>
    <t>102</t>
  </si>
  <si>
    <t>if(
string-length(${fp_provider_rw})!=0,
jr:choice-name(${fp_provider_rw},'${fp_provider_rw_known}')
,'[no provider chosen]')</t>
  </si>
  <si>
    <t>fp_provider_label</t>
  </si>
  <si>
    <t>Update calculate to match change to 311a</t>
  </si>
  <si>
    <t>Orange/Peach</t>
  </si>
  <si>
    <t>If the new translation fills in a previously missing translation (blank cell).</t>
  </si>
  <si>
    <t>Red/Pink</t>
  </si>
  <si>
    <t>If using the -D option, shows strings that have diverse translations without inserting them.</t>
  </si>
  <si>
    <t>XlsDiff Highlight</t>
  </si>
  <si>
    <t>Rows and columns that are duplicate so are not compared.</t>
  </si>
  <si>
    <t>Rows and columns that are in the marked up file, but not in the other.</t>
  </si>
  <si>
    <t>Cells that are different between the the two files.</t>
  </si>
  <si>
    <t>Rows that are in a changed order.</t>
  </si>
  <si>
    <t>Text Formatting</t>
  </si>
  <si>
    <t>Bold+Underline</t>
  </si>
  <si>
    <t>Edit this text when building/instantiating form from template.</t>
  </si>
  <si>
    <t>Variable Affix</t>
  </si>
  <si>
    <t>Months/years/days</t>
  </si>
  <si>
    <t>Syntax: [0-9]{1-2}[m|y|d], Examples: 15y</t>
  </si>
  <si>
    <t>FLW_804. Can you repeat the number again?</t>
  </si>
  <si>
    <t>Number entered must match previously entered number.</t>
  </si>
  <si>
    <t>(${flw_number_typed} != '') and (${flw_number_typed} != '0')</t>
  </si>
  <si>
    <t>Add alternate version to type in phone number second time</t>
  </si>
  <si>
    <t>311a. Where did you or your partner get ${current_recent_label} when you first started using it?</t>
  </si>
  <si>
    <t>311a, fp_provider_rw_nr</t>
  </si>
  <si>
    <t>Removed extraneous word "using" in "...get using ${current_recent_label}".</t>
  </si>
  <si>
    <t>URL</t>
  </si>
  <si>
    <t>ODK Conventions</t>
  </si>
  <si>
    <t>https://docs.google.com/document/d/1fdSELQiGdkrskF5e0PR_ulBqxB2Thyw-FFegaoylOlo/edit</t>
  </si>
  <si>
    <t>create</t>
  </si>
  <si>
    <t>Section 1A</t>
  </si>
  <si>
    <t>Added Ethiopia-specific section.</t>
  </si>
  <si>
    <t>Undecided / Do not know</t>
  </si>
  <si>
    <t>301</t>
  </si>
  <si>
    <t>Marked this question series as country-variant.</t>
  </si>
  <si>
    <t>Limit highlighting to only questions that are dependent on country</t>
  </si>
  <si>
    <t>mhm_facilities_list - Add "Shower / washing area"</t>
  </si>
  <si>
    <t>602b</t>
  </si>
  <si>
    <t>Update relevant to match current choice options - "no_facility" -&gt; "bush"</t>
  </si>
  <si>
    <t>sw</t>
  </si>
  <si>
    <t>SWitching</t>
  </si>
  <si>
    <t>ppp_relevant</t>
  </si>
  <si>
    <t>several</t>
  </si>
  <si>
    <t>Updated PPP_relevant for several questions.</t>
  </si>
  <si>
    <t>${edit_saved_check} = 'yes' &amp; ${acknowledge_unlinked}</t>
  </si>
  <si>
    <t>${FQ_age} &lt;= 14 || ${FQ_age} &gt;= 50</t>
  </si>
  <si>
    <t>(14 &lt; ${FQ_age} &lt; 50) &amp; (${age} != ${FQ_age}) &amp;not(${unlinked})</t>
  </si>
  <si>
    <t>${husband_cohabit_start_first} &gt; ${today}</t>
  </si>
  <si>
    <t>${husband_cohabit_start_first} &lt;= ${birthdate}</t>
  </si>
  <si>
    <t>${hcf_y} &lt; ${birthdate_y}</t>
  </si>
  <si>
    <t>${marriage_history} = (once, more_than_once)</t>
  </si>
  <si>
    <t>${husband_cohabit_start_recent} &gt; ${today}</t>
  </si>
  <si>
    <t>${husband_cohabit_start_recent} &lt;= ${birthdate}</t>
  </si>
  <si>
    <t>${hcs_y} &lt; ${birthdate_y}</t>
  </si>
  <si>
    <t>${hcs_y} &lt; ${hcf_y}</t>
  </si>
  <si>
    <t>${husband_cohabit_start_recent} &lt; ${husband_cohabit_start_first}</t>
  </si>
  <si>
    <t>${age} &lt; 15 || ${age} &gt; 49</t>
  </si>
  <si>
    <t xml:space="preserve">${recent_birth} </t>
  </si>
  <si>
    <t>${first_birth} &gt; ${today}</t>
  </si>
  <si>
    <t>${recent_birth} &gt; ${today}</t>
  </si>
  <si>
    <t>(${today} - ${recent_birth}) &lt;= (${age} - 10*365)</t>
  </si>
  <si>
    <t>(${today} - ${first_birth}) &lt;= (${age} - 365 days)</t>
  </si>
  <si>
    <t>(${recent_birth} - ${first_birth}) &gt; 180 days</t>
  </si>
  <si>
    <t>${rb_y} &lt; ${fb_y}</t>
  </si>
  <si>
    <t>${menstrual_period} = (days, weeks, months, years)</t>
  </si>
  <si>
    <t>${months_pregnant} &gt;= (months since last menstruation)</t>
  </si>
  <si>
    <t>${husband_cohabit_start_recent}</t>
  </si>
  <si>
    <t>${begin_using} &gt; ${today}</t>
  </si>
  <si>
    <t>(${today} - ${begin_using}) &gt; 365* (${age} - 10)</t>
  </si>
  <si>
    <t>${begin_using} &lt; ${recent_birth}</t>
  </si>
  <si>
    <t>${bus_y} &lt; ${rb_y}</t>
  </si>
  <si>
    <t>${stop_using} &gt; ${today}</t>
  </si>
  <si>
    <t>(${spu_m} = '-88') and 
((${thisyear} - ${spu_y_lab}) &gt; 1)</t>
  </si>
  <si>
    <t>(${stop_using} != '') and (${stop_using} != '2020-01-01') and
(${spu_m} != '-88') and 
((${today} - ${stop_using}) &gt; 396)</t>
  </si>
  <si>
    <t>(${today} - ${stop_using}) &gt; 396</t>
  </si>
  <si>
    <t>(${thisyear} - ${spu_y_lab}) &gt; 1</t>
  </si>
  <si>
    <t>Refactored paranetheticals in logic.</t>
  </si>
  <si>
    <t>spu_error1ym, spu_error1y</t>
  </si>
  <si>
    <t>${ante_start_using} &gt; ${today}</t>
  </si>
  <si>
    <t>(${today} - ${ante_start_using}) &lt;= 365* (${age} - 10)</t>
  </si>
  <si>
    <t>${ante_start_using} &gt; ${stop_using}</t>
  </si>
  <si>
    <t>${spu_y} &lt; ${sus_y}</t>
  </si>
  <si>
    <t xml:space="preserve"> ${fp_provider_rw} = (govt_hosp, govt_health_center, govt_dispensary, other_public, private_hosp, pharmacy, nursing_maternity, faith_based, FHOK_health_center, other_private, shop, mobile_clinic)</t>
  </si>
  <si>
    <t>${pp_method_units} = (days, weeks, months, years)</t>
  </si>
  <si>
    <t>${today} &lt; (${recent_birth} + ${pp_method_value})</t>
  </si>
  <si>
    <t>0 &lt; ${age_at_first_use} &lt; 11</t>
  </si>
  <si>
    <t>(${current_user} = 'no') and 
  ((${more_children_some} = 'no_children') or
  (${wait_birth_none} = (months, years)) or
  (${wait_birth_some} = (months, years)))</t>
  </si>
  <si>
    <t>${years_since_first_sex} &lt; ${birth_events} * 9/12</t>
  </si>
  <si>
    <t>${age_at_first_sex} &gt; ${age_first_birth}</t>
  </si>
  <si>
    <t>${age_at_first_sex} (&gt;= 0 || = -88 || = -99)</t>
  </si>
  <si>
    <t>${months_last_sex} &gt; ${months_pregnant}</t>
  </si>
  <si>
    <t>${last_time_sex_value} &lt; (${age} - ${age_at_first_sex})</t>
  </si>
  <si>
    <t>${flw_number_typed} != ''</t>
  </si>
  <si>
    <t>Removed (erroneous/ambiguous) peach highlight from "don't know month/year" question pattern code blocks.</t>
  </si>
  <si>
    <t>324</t>
  </si>
  <si>
    <t>Community health worker is the same in French all countries</t>
  </si>
  <si>
    <t>rmn</t>
  </si>
  <si>
    <t>LCL_303</t>
  </si>
  <si>
    <t xml:space="preserve">Added question LCL_303 PROBE: Was the injection administered via syringe or small needle? </t>
  </si>
  <si>
    <t>(. = ${flw_number_typed}) or (. = '0')</t>
  </si>
  <si>
    <t>changed LCL_305a to LCL_308a</t>
  </si>
  <si>
    <t>changed LCL_305b to LCL_308b</t>
  </si>
  <si>
    <t>Follow-up Consent</t>
  </si>
  <si>
    <t>KER7</t>
  </si>
  <si>
    <t>ppp_hint::English</t>
  </si>
  <si>
    <t>label::Swahili</t>
  </si>
  <si>
    <t>hint::Swahili</t>
  </si>
  <si>
    <t>constraint_message::Swahili</t>
  </si>
  <si>
    <t>image::Swahili</t>
  </si>
  <si>
    <t>ppp_label::Swahili</t>
  </si>
  <si>
    <t>ppp_hint::Swahili</t>
  </si>
  <si>
    <t>ppp_relevant::Swahili</t>
  </si>
  <si>
    <t>ppp_input::Swahili</t>
  </si>
  <si>
    <t>ppp_form_title::Swahili</t>
  </si>
  <si>
    <t>County:</t>
  </si>
  <si>
    <t>District:</t>
  </si>
  <si>
    <t>Division:</t>
  </si>
  <si>
    <t>level4_unlinked</t>
  </si>
  <si>
    <t xml:space="preserve">Location: </t>
  </si>
  <si>
    <t>Location:</t>
  </si>
  <si>
    <t>(${level1_unlinked} != '') and
(${level2_unlinked} != '') and
(${level3_unlinked} != '') and
(${level4_unlinked} != '') and  (${EA_unlinked} != '') and (${structure_unlinked} != '') and (${household_unlinked} != '')</t>
  </si>
  <si>
    <t>County: ${level1_unlinked}</t>
  </si>
  <si>
    <t>County: [COUNTY]</t>
  </si>
  <si>
    <t>District: ${level2_unlinked}</t>
  </si>
  <si>
    <t>District: [DISTRICT]</t>
  </si>
  <si>
    <t>Division: ${level3_unlinked}</t>
  </si>
  <si>
    <t>Division: [DIVISION]</t>
  </si>
  <si>
    <t>level4</t>
  </si>
  <si>
    <t>Location: ${level4_unlinked}</t>
  </si>
  <si>
    <t>Location: [LOCATION]</t>
  </si>
  <si>
    <t>Hello. My name is ____________________________________ and I am working for the International Center for Reproductive Health in Kenya, in collaboration with the Ministry of Health and the Kenya National Bureau of Statistics.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</si>
  <si>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Jambo. Jina langu ni ____________________________________ na nafanya kazi na Kituo cha Kimataifa cha Afya ya Uzazi (International Center for Reproductive Health) nchini Kenya, ikishirikiana na Wizara ya Afya na Halmashauri ya Kitaifa ya Takwimu Kenya.
Tunaendesha utafiti kuhusiana na maswala mbali mbali ya afya ya uzazi katika eneo hili. Tungeshukuru sana kama ungeshiriki katika utafiti huu. Habari tunayokusanya itatusaidia kujulisha serikali jisi ya kupanga vyema huduma za afya. Utafiti kwa kawaida huchukua dakika 15 hadi 20 kukamilika. Habari yoyote utakayotupatia itawekwa siri na haitaonyeshwa mtu yoyote isipokuwa wanaoendesha utafiti.
Kushiriki katika utafiti huu ni kwa hiari, na tukikumbana na swali lolote ambalo hutaki kujibu nijulishe tu nami nitaenda kwa swali linalofuata; au unaweza kusitiza mahojiano wakati wowote. Hata hivyo, tunataraji kuwa utashiriki katika utafiti huu kwa kuwa maoni yako ni ya muhimu sana.</t>
  </si>
  <si>
    <t>009b. Sahihi ya mshiriki</t>
  </si>
  <si>
    <t>Kisanduku cha kuweka alama</t>
  </si>
  <si>
    <t>WARNING: The respondent has not signed or checked the box, despite agreeing to be interviewed. To conduct the survey, the respondent must sign or touch the checkbox.</t>
  </si>
  <si>
    <t>Never Attended</t>
  </si>
  <si>
    <t>Sijaenda shule</t>
  </si>
  <si>
    <t>Shule ya msingi</t>
  </si>
  <si>
    <t>post-primary_vocational</t>
  </si>
  <si>
    <t>Post-Primary/Vocational</t>
  </si>
  <si>
    <t>Mafunzo baada ya elimu ya msingi</t>
  </si>
  <si>
    <t>secondary_A_level</t>
  </si>
  <si>
    <t>Secondary/'A' Level</t>
  </si>
  <si>
    <t>Shule ya upili</t>
  </si>
  <si>
    <t>college</t>
  </si>
  <si>
    <t>College (Middle Level)</t>
  </si>
  <si>
    <t>Chuo</t>
  </si>
  <si>
    <t>Univerisity</t>
  </si>
  <si>
    <t>University</t>
  </si>
  <si>
    <t>Chuo Kikuu</t>
  </si>
  <si>
    <t>Hakuna jibu</t>
  </si>
  <si>
    <t>108. Je mume wako ana wake
wengine au anaishi na wanawake wengine kama vile wameoana?</t>
  </si>
  <si>
    <t>301e. Je umeshawahi kusikia kuhusu sindano?
DADISI: Wanawake wanaweza kudungwa sindano na mhudumu wa afya ambayo itawazuia kupata mimba kwa kipindi cha mwezi mmoja au zaidi.</t>
  </si>
  <si>
    <t>302a. Je wewe na mume wako kwa sasa munafanya chochote au kutumia mbinu yoyote ili kuchelewesha au kuzuia kushika mimba?</t>
  </si>
  <si>
    <t>Female sterilization</t>
  </si>
  <si>
    <t>Male sterilization</t>
  </si>
  <si>
    <t>Implant</t>
  </si>
  <si>
    <t>Vipachiko</t>
  </si>
  <si>
    <t>Kitanzi</t>
  </si>
  <si>
    <t>Sindano</t>
  </si>
  <si>
    <t>Pill</t>
  </si>
  <si>
    <t>Emergency Contraception</t>
  </si>
  <si>
    <t>Tembe/Vidonge vya dharura</t>
  </si>
  <si>
    <t>Male condom</t>
  </si>
  <si>
    <t>Female condom</t>
  </si>
  <si>
    <t>Kizibo</t>
  </si>
  <si>
    <t>Pofu/Jeli</t>
  </si>
  <si>
    <t>Standard Days/Cycle beads</t>
  </si>
  <si>
    <t>Kuhesabu siku za hedhi</t>
  </si>
  <si>
    <t>Rhythm method</t>
  </si>
  <si>
    <t>Withdrawal</t>
  </si>
  <si>
    <t>Kutoa uume kutoka ukeni</t>
  </si>
  <si>
    <t>Enter all prices in Kenyan Shillings. Enter -88 if respondent does not know, -99 for no response.</t>
  </si>
  <si>
    <t>swahili</t>
  </si>
  <si>
    <t>Kiswahili</t>
  </si>
  <si>
    <t>govt_hosp</t>
  </si>
  <si>
    <t>Govt. Hospital / polyclinic</t>
  </si>
  <si>
    <t>HOSPITALI YA SERIKALI</t>
  </si>
  <si>
    <t>govt_health_center</t>
  </si>
  <si>
    <t>Govt. Health Center</t>
  </si>
  <si>
    <t>KITUO CHA AFYA CHA SERIKALI</t>
  </si>
  <si>
    <t>govt_dispensary</t>
  </si>
  <si>
    <t>Govt. Dispensary</t>
  </si>
  <si>
    <t>ZAHANATI YA SERIKALI</t>
  </si>
  <si>
    <t>other_public</t>
  </si>
  <si>
    <t>Other Public</t>
  </si>
  <si>
    <t>NYENGINE YA UMMA</t>
  </si>
  <si>
    <t>private_hosp</t>
  </si>
  <si>
    <t>Private Hospital/Clinic</t>
  </si>
  <si>
    <t>HOSPITALI/KLINIKI YA KIBINAFSI</t>
  </si>
  <si>
    <t>Pharmacy/Chemist</t>
  </si>
  <si>
    <t>FAMASIA/DUKA LA DAWA</t>
  </si>
  <si>
    <t>nursing_maternity</t>
  </si>
  <si>
    <t>Nursing/Maternity Home</t>
  </si>
  <si>
    <t>MATANITI/NYUMBA YA KUUGUZA</t>
  </si>
  <si>
    <t>faith_based</t>
  </si>
  <si>
    <t>Faith-based, church, mission hospital/clinic</t>
  </si>
  <si>
    <t>HOSPITALI/KLINIKI YA KANISA/SHIRIKA LA KIDINI</t>
  </si>
  <si>
    <t>FHOK_health_center</t>
  </si>
  <si>
    <t>Family options/FHOK clinic</t>
  </si>
  <si>
    <t>KITUO CHA AFYA/KLINIKI YA FHOK/FPAK</t>
  </si>
  <si>
    <t>other_private</t>
  </si>
  <si>
    <t>Other private medical sector</t>
  </si>
  <si>
    <t>Nyingine ya kibinafsi</t>
  </si>
  <si>
    <t>shop</t>
  </si>
  <si>
    <t>Shop</t>
  </si>
  <si>
    <t>DUKA</t>
  </si>
  <si>
    <t>mobile_clinic</t>
  </si>
  <si>
    <t>Mobile clinic</t>
  </si>
  <si>
    <t>KLINIKI YA KUHAMAHAMA</t>
  </si>
  <si>
    <t>community_based</t>
  </si>
  <si>
    <t>Community-based distributor</t>
  </si>
  <si>
    <t>MSAMBAZAJI BIDHAA WA KIJAMII</t>
  </si>
  <si>
    <t>chw</t>
  </si>
  <si>
    <t>Community health volunteer/CHV</t>
  </si>
  <si>
    <t>MHUDUMU WA AFYA WA JAMII</t>
  </si>
  <si>
    <t>Friend/relative</t>
  </si>
  <si>
    <t>RAFIKI/JAMAA</t>
  </si>
  <si>
    <t>Don't know</t>
  </si>
  <si>
    <t>Hajui</t>
  </si>
  <si>
    <t>Binafsi</t>
  </si>
  <si>
    <t>${current_or_recent_user} and (${current_recent_method} != 'LAM') and (${current_recent_method} != 'rhythm') and (${current_recent_method} != 'withdrawal') and (${current_recent_method} != '-99')</t>
  </si>
  <si>
    <t>324. In the last 12 months, were you visited by a community health volunteer who talked to you about family planning?</t>
  </si>
  <si>
    <t>Enter an 10-digit number without the country code. Do not include spaces or dashes.
Enter -99 for no response.</t>
  </si>
  <si>
    <t>(string-length(.) = 10) or (. = '-99')</t>
  </si>
  <si>
    <t>READ THIS WARNING: This female questionnaire is not linked to a household questionnaire.
ONLY continue if there is no linked female questionnaire under the “Edit Saved Form" Menu.</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</si>
  <si>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</si>
  <si>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</si>
  <si>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</si>
  <si>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001a. Je uko katika nyumba sahihi?
EA: ${EA}
Structure #: ${structure}
Household #: ${household}</t>
  </si>
  <si>
    <t>Go to the right household.</t>
  </si>
  <si>
    <t>001a. Je uko katika nyumba sahihi?
EA: [EA entered in the Household Questionnaire]
Structure #: [Structure entered in the Household Questionnaire]
Household #: [Household entered in the Household Questionnaire]</t>
  </si>
  <si>
    <t>002. Jina lako:</t>
  </si>
  <si>
    <t>Je hili ndio jina lako?</t>
  </si>
  <si>
    <t>Je tarehe na saa ziko sawa?</t>
  </si>
  <si>
    <t>003b. Nakili tarehe na saa sahihi</t>
  </si>
  <si>
    <t>004a. Habari ifuatayo imetoka kwa Sajili ya Nyumba. Tafadhali ipitie ili kuhakikisha kuwa unamuhoji mshiriki sahihi.</t>
  </si>
  <si>
    <t>004a. The following info is what you provided previously. Please review.</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</si>
  <si>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</si>
  <si>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</si>
  <si>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</si>
  <si>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006. Je mshiriki yupo na anapatikana kuhojiwa leo?</t>
  </si>
  <si>
    <t>007. Unafahamikiana vipi na mshiriki huyu?</t>
  </si>
  <si>
    <t>008. Je mwanamke huyu amewahi kushiriki katika utafiti wa PMA2020 hapo awali?</t>
  </si>
  <si>
    <t>Mark your name as a witness to the consent process.</t>
  </si>
  <si>
    <t>That is not what you entered for your name earlier in this survey.</t>
  </si>
  <si>
    <t>You may correct the spelling here if it is not correct, but you must be interviewing the person whose name appears below.</t>
  </si>
  <si>
    <t>Sehemu ya 1 – Maelezo kuhusu Mshiriki, Hali ya Ndoa, Hali ya Nyumba</t>
  </si>
  <si>
    <t>Sasa ningependa kukuuliza maswali kukuhusu na kuhusu hali yako ya kiuschumi na kijamii.</t>
  </si>
  <si>
    <t>101. Ulizaliwa mwezi na mwaka gani?
Umri katika orodha ya majina ya nyumba ni ${age}</t>
  </si>
  <si>
    <t>101. Ulizaliwa mwezi na mwaka gani?
Umri katika orodha ya majina ya nyumba ni [AGE].</t>
  </si>
  <si>
    <t>101. Ulizaliwa mwezi na mwaka gani?</t>
  </si>
  <si>
    <t>Mwezi:</t>
  </si>
  <si>
    <t>Mwaka:</t>
  </si>
  <si>
    <t>102. Ulikuwa umri gani mara ulipofikisha siku yako ya kuzaliwa ya hivi punde?</t>
  </si>
  <si>
    <t>Age must be less than 130.
Must agree with 101.</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</si>
  <si>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</si>
  <si>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</si>
  <si>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The age in the roster agrees with the age in 102. Go to the next screen without changing the number on this screen.</t>
  </si>
  <si>
    <t>103. Kiwango chako cha juu cha
elimu ni kipi?</t>
  </si>
  <si>
    <t>104. Kwa sasa umeolewa au unaishi na mwanaume kama mumeoana?</t>
  </si>
  <si>
    <t>Ikiwa ni la, uliza kama mshiriki ni mtalaka, ametengana au ni mjane..</t>
  </si>
  <si>
    <t>105. Umewahi kuolewa au kuishi na mwanaume mara moja tu au
zaidi ya mara moja?</t>
  </si>
  <si>
    <t>106a. Ulianza kuishi na mume wako wa kwanza mwaka na mwezi gani?</t>
  </si>
  <si>
    <t>106b. TAZAMA: Kulingana na jibu wewe ulioweka katika 106a, kuna uwezekano mshiriki alikuwa na umri wa miaka 15 au chini wakhati wa ndoa yake ya kwanza. Je uliweka 106a kwa usaihi?</t>
  </si>
  <si>
    <t>107a. Sasa ningependa kukuuliza kuhusu lini ulipoanza kuishi na mume wako wa sasa. Ilikuwa ni mwezi na mwaka gani?</t>
  </si>
  <si>
    <t>107b. TAZAMA: Kulingana na jibu wewe ulioweka katika 107a, kuna uwezekano mshiriki alikuwa na umri wa miaka 15 au chini wakhati wa ndoa yake ya kwanza. Je uliweka 107a kwa usaihi?</t>
  </si>
  <si>
    <t>Sehemu ya 2 – Uzazi, Uja Uzito &amp; Fertility Preferences</t>
  </si>
  <si>
    <t>201. Umejifungua mara ngapi?</t>
  </si>
  <si>
    <t>Enter -99 for no response.</t>
  </si>
  <si>
    <t>205. Ulijifungua mtoto aliohai mara ya KWANZA lini?</t>
  </si>
  <si>
    <t>Please record the date of the FIRST birth. The date should be found by calculating backwards from memorable events if needed.
Select 'Do not know' for month and '2020' for year to indicate 'No Response'.</t>
  </si>
  <si>
    <t>206. Kujifungua kwako kwa hivi punde kulikuwa lini?</t>
  </si>
  <si>
    <t>210a. Je wewe ni mjamzito kwa sasa?</t>
  </si>
  <si>
    <t>210b. Ujauzito wako ni wa miezi mingapi?</t>
  </si>
  <si>
    <t>Kujifungua hivi karibuni ilikuwa:${rec_birth_date}</t>
  </si>
  <si>
    <t>Kujifungua hivi karibuni ilikuwa:[Tarehe ya kujifungua ya karibu]</t>
  </si>
  <si>
    <t>209. Siku zako za hedhi zilianza lini mara ya mwisho?</t>
  </si>
  <si>
    <t>You entered "Never menstruated" in 209 but the respondent 206 indicates she previously gave birth. Is that what she said?</t>
  </si>
  <si>
    <t>Invalid. Go back</t>
  </si>
  <si>
    <t>209a. Siku zako za hedhi zilianza lini mara ya mwisho?
${menstrual_period_lab}:</t>
  </si>
  <si>
    <t>Enter 0 days for today, not 0 weeks/months/years.</t>
  </si>
  <si>
    <t>Must be 0 days or larger. Must be 1 week/month/year or larger.</t>
  </si>
  <si>
    <t>You entered that the respondent is ${months_pregnant} months pregnant, but she said her last menstrual period started ${menstrual_period_value} (${menstrual_period_lab}) ago. Is that what she said?</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</si>
  <si>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</si>
  <si>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</si>
  <si>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213a. Sasa ningependa kukuuliza
swali kuhusu kujifungua
kwako kwa mwisho.</t>
  </si>
  <si>
    <t>201 &gt; 0
AND
210a ≠ 1
201 &gt; 0
AND
210a ≠ 1
201 &gt; 0 AND 210a ≠ 1</t>
  </si>
  <si>
    <t>213b. Sasa ningependa kukuuliza swali kuhusu mimba yako ya sasa.</t>
  </si>
  <si>
    <t>Wakati ulipopata ujauzito, ulikuwa unataka kupata mimba wakati huo? Ulikuwa unataka kusubiri hadi baadaye, au hukutaka kupata mtoto/watoto wowote zaidi?</t>
  </si>
  <si>
    <t>Sasa nina maswali kuhusu
siku za usoni</t>
  </si>
  <si>
    <t>211a. Ungependelea kupata mtoto au unapendelea kutopata watoto?</t>
  </si>
  <si>
    <t>210a ≠ 1</t>
  </si>
  <si>
    <t>211a. Ungependelea kupata mtoto mwengine au unapendelea kutopata watoto wengine?</t>
  </si>
  <si>
    <t>211b. Baada ya kujifungua mtoto unayetarajia kwa sasa, Ungependelea kupata mtoto mwengine au unapendelea kutopata watoto wengine?</t>
  </si>
  <si>
    <t>212a. Ungependa kusubiri muda gani kabla ya kuzaa mtoto?</t>
  </si>
  <si>
    <t>If you select months or years, you will enter a number for X on the next screen.
Select “Years” if more than 36 months.
Please check that you correctly entered the value for months/years.</t>
  </si>
  <si>
    <t>212a. Ungependa kusubiri muda gani kabla ya kuzaa mtoto/mtoto mwengine?</t>
  </si>
  <si>
    <t>212b. Baada ya kujifungua mtoto unayetarajia kwa sasa, ungependa kusubiri muda gani kabla ya kuzaa mtoto mwengine?</t>
  </si>
  <si>
    <t>212c. Nakili idadi ya miaka ${waitchild} Ungependa kusubiri</t>
  </si>
  <si>
    <t>212c. Jaza idadi ya [Miezi ama Miaka] ungependa kusubiri:</t>
  </si>
  <si>
    <t>Sehemu 3 – Kuzuia Kushika Mimba</t>
  </si>
  <si>
    <t>Sasa ningependa kuongea kuhusu uzazi wa mpango- njia au mbinu mbali mbali ambazo mke na mume wanaweza kutumia kuchelewesha au kuepuka ujauzito.</t>
  </si>
  <si>
    <t>301a. Je umeshawahi kusikia kuhusu kufungwa kizazi kwa wanawake?
DADISI: Wanawake wanaweza kufanyiwa upasuaji ili kuzuia kupata watoto wengine zaidi.</t>
  </si>
  <si>
    <t>301b. Je umeshawahi kusikia kuhusu kufungwa kizazi kwa wanaume?
DADISI: Wanaume wanaweza kufanyiwa upasuaji ili kuzuia kuzalisha watoto wengine zaidi.</t>
  </si>
  <si>
    <t>301c. Umeshawahi kusikia kuhusu vipachiko/vipandikizi?
DADISI: Wanawake wanaweza kuwekwa kipandikizi kimoja au kadhaa kwenye mkono na daktari au muuguzi, ambavyo vinaweza kuzuia kupata mimba kwa kipindi cha mwaka mmoja au zaidi.</t>
  </si>
  <si>
    <t>301d. Je umeshawahi kusikia kuhusu vitanzi?
DADISI: Wanawake wanaweza kuwekwa vitanzi au koili ndani yao na daktari au muuguzi?</t>
  </si>
  <si>
    <t>301f. Je umeshawahi kusikia kuhusu tembe/vidonge vya kuzuia kupata mimba?
DADISI: Wanawake wanaweza kumeza tembe kila siku kuzuia kushika mimba.</t>
  </si>
  <si>
    <t>301g. Umeshawahi kusikia kuhusu vidonge vya dharura?
DADISI: Kama mbinu ya dharura baada ya kushiriki ngono bila kinga, wanawake wanaweza kumeza vidonge maalum wakati wowote katika kipindi cha siku tatu hadi tano ili kuzuia mimba.</t>
  </si>
  <si>
    <t>301h. Umeshawahi kusikia kuhusu kondomu?
DADISI:Wanaume wanaweza kuvaa kufuniko cha mpira kwenye uume wao kabla ya kushiriki ngono.</t>
  </si>
  <si>
    <t>301i. Umeshawahi kusikia kuhusu kondomu ya kike?
DADISI: Wanawake wanaweza kuvaa kifuko ndani ya uke wao kabla ya kushiriki ngono.</t>
  </si>
  <si>
    <t>301j. Umeshawahi kusikia kuhusu kiwambo?
DADISI: Wanawake wanaweza kuingiza kifuniko chembamba cha mpira ndani ya uke wao kabla ya kushiriki ngono</t>
  </si>
  <si>
    <t>301k. Umeshawahi kusikia kuhusu povu au jeli kama mbinu
ya kuzuia kupata mimba?
DADISI: Wanawake wanaweza kuingiza povu au jeli katika uke wao kabla ya kushiriki ngono ili kuzuia kushika</t>
  </si>
  <si>
    <t>301l. Umeshawahi kusikia kuhusu mbinu ya kuhesabu siku au kuhesabu shanga?
DADISI: Mwanamke anaweza kutumia shanga zenye rangi kujua siku ambazo anaweza kushika mimba. Kwenye siku ambazo anaweza kushika mimba yeye na mume wake wanaweza kutumia kondomu au kuepuka kushiriki ngono.</t>
  </si>
  <si>
    <t>301m. Umeshawahi kusikia kuhusu njia ya LAM?</t>
  </si>
  <si>
    <t>301n. Umeshawahi kusikia kuhusu mbinu ya kubaini siku hatari
za kushika mimba?
DADISI: Wanawake wanaweza kuepuka kushika mimba kwa
kutoshiriki ngono siku za mwezi ambazo wanafikiri wanaweza kushika mimba.</t>
  </si>
  <si>
    <t>301o. Umeshawahi kusikia kuhusu mbinu ya kujiondoa?
DADISI: Wanaume wanaweza kuondoa uume wao kwa makini kabla ya kumwaga.</t>
  </si>
  <si>
    <t>301p.  Umeshawahi kusikia kuhusu njia au mbinu zenginezo ambazo wanawake hutumia kuzuia kushika mimba?</t>
  </si>
  <si>
    <t>210a ≠ 1
AND 009a = 1
210210a ≠ 1
AND 009a = 1
210a ≠ 1
AND 009a = 1
≠ 1
AND 009a = 1
210a ≠ 1 AND 009a = 1</t>
  </si>
  <si>
    <t>302b. Ni mbinu ipi ya kuchelewesha au kuzuia kushika mimba munayotumia?</t>
  </si>
  <si>
    <t>Select all methods mentioned. SCROLL TO THE BOTTOM to see all choices.</t>
  </si>
  <si>
    <t>302a = 1 AND 302b ≠
-99
302a = 1 AND 302b ≠ -99</t>
  </si>
  <si>
    <t>302a=1 AND 302b ≠-99</t>
  </si>
  <si>
    <t>302c. Je, mume wako / mpenzi wako anajua kwamba unatumia ${current_method_label}?</t>
  </si>
  <si>
    <t>302c. Je, mume wako / mpenzi wako anajua kwamba unatumia [MBINU YA HIVI PUNDE]?</t>
  </si>
  <si>
    <t>302c. Je, mume wako/mpenzi wako anajua kwamba unatumia uzazi wa mpango?</t>
  </si>
  <si>
    <t>IMP_301b. Kipandikizi unatumia ni kijiti/vijiti ngapi?</t>
  </si>
  <si>
    <t>IMP_302. Wakati huo, ulipandikwa Kipandikizi, mhudumu alikueleza kipandikizi kitazaidia kuzua mimba kwa muda gani?</t>
  </si>
  <si>
    <t>IMP_303. [If Yes]Uliambiwa muda ngani?</t>
  </si>
  <si>
    <t>If you select months or years, you will enter a number for X on the next screen.
Please check that you correctly entered the value for months/years.</t>
  </si>
  <si>
    <t>303. Je mhudumu alikueleza/ kumueleza mshiriki wako kama mbinu hii ni ya kudumu?</t>
  </si>
  <si>
    <t>305a. Ulisema hutumii mbinu yoyote
ya kuzuia kushika mimba kwa hivi sasa. Je unafikiria utatumia mbinu ya kuchelewesha au kuzuia kushika mimba wakati wowote katika siku za usoni?</t>
  </si>
  <si>
    <t>305b. Je unafikiria utatumia mbinu ya kuchelewesha au kuzuia kushika mimba wakati wowote katika siku za usoni?</t>
  </si>
  <si>
    <t>306a. Katika kipindi cha miezi 12 iliopita, umewahi kufanya chochote au kutumia mbinu ya kuchelewesha au kuzuia kushika mimba?</t>
  </si>
  <si>
    <t>306b. Ni mbinu gani ulitumia hivi karibuni?
DADISI: KUNA LENGINE?</t>
  </si>
  <si>
    <t>307. Kabla ya kuanza kutumia ${current_recent_label}, ulikuwa umejadili uamuzi wa kuchelewesha au kuepuka kupata mimba na mume/mpenzi wako?</t>
  </si>
  <si>
    <t>307. Kabla ya kuanza kutumia [MBINU YA HIVI KARIBUNI/SASA], ulikuwa umejadili uamuzi wa kuchelewesha au kuepuka kupata mimba na mume/mpenzi wako?</t>
  </si>
  <si>
    <t>308. Je, unaweza kusema kwamba utumizi wa mbinu ya uzazi wa mpango hasa ni uamuzi wako, hasa ni uamuzi wa mume/mpenzi wako au muliamua kwa pamoja?</t>
  </si>
  <si>
    <t>TCI_302. Mbali na wewe na mume/mshirika wako, ni nani mwingine hushawishi uamuzi wa kutumia mbinu ya uzazi wa mpango?</t>
  </si>
  <si>
    <t>TCI_302x. Katika miezi 12 iliyopita, umependekeza njia yoyote ya kupanga uzazi kwa rafiki yako na / au familia?</t>
  </si>
  <si>
    <t>308a. Wakati wa mwisho ulipopata ${current_recent_label}, ulilipa kiasi gani cha pesa kutoka mfukoni, ikiwa ni pamoja na ada yoyote iliyolipwa kwa njia maalum, vifaa au huduma, na usafiri?</t>
  </si>
  <si>
    <t>308a. Wakati wa mwisho ulipopata njia yako ya [HIVI PUNDE], ulilipa kiasi gani cha pesa kutoka mfukoni, ikiwa ni pamoja na ada yoyote iliyolipwa kwa njia maalum, vifaa au huduma, na usafiri?</t>
  </si>
  <si>
    <t>309a. Tangu mwezi na mwaka gani umekuwa ukitumia ${current_recent_label} bila kuacha?</t>
  </si>
  <si>
    <t>309a. Tangu mwezi na mwaka gani umekuwa ukitumia [MBINU YA SASA] bila kuacha?</t>
  </si>
  <si>
    <t>Kujifungua kwa hivi punde: ${rec_birth_date}</t>
  </si>
  <si>
    <t>Ndoa ya hivi sasa: ${rec_husband_date}</t>
  </si>
  <si>
    <t>309b. Ni lini uliacha kutumia ${current_recent_label}?</t>
  </si>
  <si>
    <t>309b. Ni lini uliacha kutumia (MBINU YA HIVI PUNDE / MBINU YA SASA)?</t>
  </si>
  <si>
    <t>Date of stopping ${current_recent_label} must be within the last 12 months. Otherwise, the answer to 306a should be no. You entered: ${stop_using_full_lab}
Today: ${today}</t>
  </si>
  <si>
    <t>Date of stopping [CURRENT METHOD / MOST RECENT METHOD] must be within the last 12 months. Otherwise, the answer to 306a should be no. You entered: [mm-yyyy]
Today: [mm-yyyy]</t>
  </si>
  <si>
    <t>Date of stopping ${current_recent_label} must be within the last 12 months. Otherwise, the answer to 306a should be no. You entered: ${spu_y_lab}
Today: ${today}</t>
  </si>
  <si>
    <t>309c. Ni mwezi na mwaka upi ulipoanza kutumia [MBINU YA HIVI KARIBUNI] kabla ya kuiacha?</t>
  </si>
  <si>
    <t>309d. KUANGALIA: Ili kuhakikisha nimenakili hili sahihi, ulikuwa unatumia ${current_recent_label} mfululizo kati ya ${ante_start_using_full_lab} na ${stop_using_full_lab} bila kuacha, je hili ni sahihi?</t>
  </si>
  <si>
    <t>309d. KUANGALIA: Ili kuhakikisha nimenakili hili sahihi, ulikuwa unatumia [MBINU YA HIVI KARIBUNI] mfululizo kati ya [TAREHE YA KUANZA] na [TAREHE YA KUACHA] bila kuacha, je hili ni sahihi?</t>
  </si>
  <si>
    <t>RUDI NYUMA KWA SKRINI YA HAPO AWALI NA UDADISI KUJUA KIPINDI CHA MATUMIZI YA MFULULIZO YA HIVI PUNDE.</t>
  </si>
  <si>
    <t>Suggested probes:
- Mara ya mwisho uliopotumia [MBINU]?
- Umekuwa ukitumia [MBINU]kwa muda gani bila kubadirisha</t>
  </si>
  <si>
    <t>310. Kwa nini uliacha kutumia
${current_recent_label}?</t>
  </si>
  <si>
    <t>Cannot select 'no response' or 'do not know' with other options.</t>
  </si>
  <si>
    <t>310. Kwa nini uliacha kutumia (MBINU YAKO YA HIVI PUNDE)?</t>
  </si>
  <si>
    <t>311a. Ulianza kutumia ${current_recent_label} ${start_date_lab}. Ni wapi wewe au mshirika wako muliipata kwa wakati huo?</t>
  </si>
  <si>
    <t>311a. 311A. Ulianza kutumia [MBINU YA SASA/HIVI KARIBUNI] [TAREHE KUTOKA 309a au 309c].
Ni wapi wewe au mume/mpenzi wako muliipata kwa wakati huo?</t>
  </si>
  <si>
    <t>TCI_303. Kwa nini ulichagua kituo ambapo ulipokea mbinu yako ya hivi karibuni/sasa ya uzazi wa mpango?
PROBE: Any other reasons?</t>
  </si>
  <si>
    <t>312a. Ulipopata mbinu ${current_recent_label} mhudumu alikueleza kuhusu athari au matatizo ambayo unaweza kupata ukitumia mbinu hii ya kuzuia kushika?</t>
  </si>
  <si>
    <t>312b. Uliambiwa ni nini utafanya endapo utakumbana na athari au matatizo hayo?</t>
  </si>
  <si>
    <t>IMP_304. Je, Uliambiwa ni wapi unaweza kutolewa kipandikizi?</t>
  </si>
  <si>
    <t>IMP_304. Je, Uliambiwa ni wapi unaweza kutolewa Kipachiko?
Provider: [Provider]</t>
  </si>
  <si>
    <t>313. Wakati huo, mtoa huduma za uzazi wa mpango alikueleza kuhusu mbinu nyengine za kuzuia kushika mimba mbali na ${current_recent_label} ambayo unaweza kutumia?</t>
  </si>
  <si>
    <t>313. Wakati huo, mtoa huduma za uzazi wa mpango alikueleza kuhusu mbinu nyengine za kuzuia kushika mimba mbali na (MBINU YA HIVI PUNDE/MBINU YA SASA) ambayo unaweza kutumia?</t>
  </si>
  <si>
    <t>314a. Wakati wa ziara hio, ulipata mbinu uliokuwa ukitaka ya kuchelewesha au kuzuia kushika mimba?</t>
  </si>
  <si>
    <t>314c.  Sababu gani hukupata mbinu hiyo uliokuwa ukitaka?</t>
  </si>
  <si>
    <t>315a. Wakati wa ziara hio, ni nani aliyekata uamuzi wa mwisho kuhusu mbinu uliopata?</t>
  </si>
  <si>
    <t>315b. Ni nani alifanya uamuzi wa mwisho wa kutumia [KUHESABU SIKU]?</t>
  </si>
  <si>
    <t>311b ≠ .</t>
  </si>
  <si>
    <t>315b. Ni nani alifanya uamuzi wa mwisho wa kutumia LAM?</t>
  </si>
  <si>
    <t>316. Je utarudi kwa mtoa huduma huyu?
Provider: ${provider_label}</t>
  </si>
  <si>
    <t>316. Je, unawezarudi kwa mtoa huduma huyu?
Mtoa Huduma: [Aina ya Mtoa Huduma kutoka FQ311a or 311b]</t>
  </si>
  <si>
    <t>317. Je utapendekeza mtoa huduma huyu kwa rafiki au jamaa yako?
Provider: ${provider_label}</t>
  </si>
  <si>
    <t>317. Je, unawezapendekeza mtoa huduma huyu kwa rafiki au jamaa yako?
Mtoa Huduma: [Aina ya Mtoa Huduma kutoka FQ311a or 311b]</t>
  </si>
  <si>
    <t>IMP_304b. IMP_304b.Uliposimamisha kutumia kipachiko katika ${stop_using_full_lab}, ulienda wapi kutolewa kipachiko?</t>
  </si>
  <si>
    <t>IMP_304b. IMP_304b.Uliposimamisha kutumia kipachiko katika [DATE FROM 309b], ulienda wapi kutolewa kipachiko?</t>
  </si>
  <si>
    <t>IMP_305a. Umeshawahi kujaribu kutolewa kipandikizi chako cha sasa?</t>
  </si>
  <si>
    <t>IMP_305b. Ulikwenda wapi au ni nani aliyejaribu kutoa kipachiko chako?</t>
  </si>
  <si>
    <t>IMP_306. Ni kwanini hukuweza kutolewa kipandikizi chako?</t>
  </si>
  <si>
    <t>IMP_306b. Ni kwanini hukuweza kutolewa kipandikizi chako?</t>
  </si>
  <si>
    <t>SW_1a. Kabla ya kuanza kutumia [NJIA YA HIVI PUNDE] katika [MWEZI / MWAKA], je, Ulifanya jambo lolote ama ulitumia njia yoyote ili kuchelewesha au kuepuka kupata uja uzito?</t>
  </si>
  <si>
    <t>SW_1b. Ni Mbinu gani ulikuwa unatumia?</t>
  </si>
  <si>
    <t>PP_1. Tangu kuzaliwa kwa mtoto wako katika ${rec_birth_date}, umewahi kufanya kitu au kutumia njia yoyote ya kuchelewesha au kuepuka kupata uja uzito?</t>
  </si>
  <si>
    <t>PP_1. Tangu kuzaliwa kwa mtoto wako katika [TAREHE YA KUZAA HIVI PUNDE], umewahi kufanya kitu au kutumia njia yoyote ya kuchelewesha au kuepuka kupata uja uzito?</t>
  </si>
  <si>
    <t>PP_2. Muda gani baada ya kujifungua mtoto katika ${rec_birth_date} ulianza kufanya kitu au kuanza kutumia mbinu za kupanga uzazi?</t>
  </si>
  <si>
    <t>PP_2. Muda gani baada ya kujifungua mtoto katika [TAREHE YA KUZAA HIVI PUNDE] ulianza kufanya kitu au kuanza kutumia mbinu za kupanga uzazi?</t>
  </si>
  <si>
    <t>PP_2. Jaza ${pp_method_lab}</t>
  </si>
  <si>
    <t>PP_2. Jaza [MBINU]</t>
  </si>
  <si>
    <t>PP_3. Ilikuwa ni mbinu ipi?</t>
  </si>
  <si>
    <t>PP_2 ≠ .</t>
  </si>
  <si>
    <t>319. Je umewahi kutumia kitu chochote au kujaribu kivyovyote kuchelewesha au kuzuia kushika mimba?</t>
  </si>
  <si>
    <t>320. Ulikuwa umri gani wakati ulipotumia mbinu ya kuchelewesha au kuzuia kushika mimba kwa mara ya kwanza?
The respondent said she was ${age} years old at her last birthday.</t>
  </si>
  <si>
    <t>Enter the age in years.
Enter -88 if the respondent does not know.
Enter -99 if there is no response.
Cannot be younger than 9.</t>
  </si>
  <si>
    <t>Cannot be older than the current age of the respondent. Cannot be younger than 9. Cannot be after recent/current use.</t>
  </si>
  <si>
    <t>320. Ulikuwa na umri gani wakati ulipo anza kutumia mbinu za kuchelewesha ama kuzuia kupata mimba?
Mhojiwa alisema alikuwa miaka [UMRI] Kufikia siku yake ya kuzaliwa kwa mara ya mwisho</t>
  </si>
  <si>
    <t>Check: You entered that the respondent first used family planning at the age of ${age_at_first_use}. Is that what she said?</t>
  </si>
  <si>
    <t>Go back and change 320 if that is not correct.</t>
  </si>
  <si>
    <t>Check: You entered that the respondent first used family planning at the age of [AGE]. Is that what she said?</t>
  </si>
  <si>
    <t>321. Ulikuwa na watoto wangapi walio hai wakati huo, kama walikuweko?
Note: the respondent said that she gave birth ${birth_events} times in 201.</t>
  </si>
  <si>
    <t>321. Ulikuwa na watoto wangapi walio hai wakati huo, kama walikuweko?
Note: the respondent said that she gave birth [NUMBER OF LIFE BIRTHS] times in 201.</t>
  </si>
  <si>
    <t>Age in 320 ≥ 9 AND 200 = 1</t>
  </si>
  <si>
    <t>322. Ni mbinu ipi ya kuchelewesha au kuzuia kushika mimba ulitumia mara ya kwanza?</t>
  </si>
  <si>
    <t>Do not read the method choices. Scroll to bottom to see all choices.</t>
  </si>
  <si>
    <t>You said you are currently pregnant.</t>
  </si>
  <si>
    <t>322a. Je, umetumia tembe/Vidonge vya dharura wakati wowote katika miezi 12 iliyopita?
DADISI: Kama mbinu ya dharura baada ya kushiriki ngono bila kinga, wanawake wanaweza kumeza vidonge maalum wakati wowote katika kipindi cha siku tatu hadi tano ili kuzuia mimba.</t>
  </si>
  <si>
    <t>323a. Umesema kuwa hutaki [mtoto (mwengine) hivi karibuni]/[watoto wengine (zaidi)], lakini hautumii mbinu yoyote ya kuzuia kupata ujauzito. Unaweza kuniambia ni kwanini hutumii mbinu yoyote?</t>
  </si>
  <si>
    <t>Unaweza kuniambia sababu kuu ya kutotumia mbinu ya kuzuia kupata ujauzito?</t>
  </si>
  <si>
    <t>RECORD ALL REASONS MENTIONED
Cannot select "Not Married" if 104 is "Yes, currently married".
Scroll to bottom to see all choices.</t>
  </si>
  <si>
    <t>Cannot select "Do not know" or "No response" with other options.
Cannot select "Not Married" if 104 is "Yes, currently married".</t>
  </si>
  <si>
    <t>323b. Waweza sema kuto tumia njia za kuzuia kupata mimba ni uamuzi wako zaidi ama ni uwamuzi wa mume wako/mpenzi wako ama nyote pamoja?</t>
  </si>
  <si>
    <t>TCI_304. Mbali na wewe na mume/mshirika wako, ni nani mwingine hushawishi uamuzi wa kutotumia mbinu ya uzazi wa mpango? PROBE: Any other reasons?</t>
  </si>
  <si>
    <t>TCI_304x. Katika miezi 12 iliyopita, rafiki yako na / au familia umependekeza utumie njia yoyote ya kupanga uzazi ?</t>
  </si>
  <si>
    <t>324. Katika kipindi cha miezi 12 iliopita, uliwahi kutembelewa na mhudumu wa afya ambaye alikuzungumzia kuhusu uzazi wa mpango?</t>
  </si>
  <si>
    <t>325a. Katika kipindi cha miezi 12 iliopita, umewahi kutembelea kituo cha afya kwa maslahi yako?</t>
  </si>
  <si>
    <t>325a. Katika kipindi cha miezi 12 iliopita, umewahi kutembelea kituo cha afya kwa maslahi yako (au ya watoto wako)?</t>
  </si>
  <si>
    <t>325b. Je wahudumu katika kituo cha afya walikueleza kuhusu mbinu za mpango wa uzazi?</t>
  </si>
  <si>
    <t>TCI_305. Je umewahi kuhudhuria tukio la kijamii katika kipindi cha mwaka uliopita ambapo uzazi wa mpango ulijadiliwa?</t>
  </si>
  <si>
    <t>TCI_306. Je, unafikiri kuna baadhi ya watu katika jamii hii ambao watakuita majina mabaya au kuepuka kutangamana na wewe endapo watajua kwamba unatumia mbinu ya uzazi wa mpango?</t>
  </si>
  <si>
    <t>TCI_307. Je, unafikiri kuna baadhi ya watu katika jamii hii ambao watakusifu, kuhamasisha, au kuongea vyema kukuhusu endapo watajua kwamba unatumia mbinu ya uzazi wa mpango?</t>
  </si>
  <si>
    <t>TCI_308. Katika kipindi cha miezi 12 iliyopita, umeshawahi kusikia yoyote kati ya watu hawa akizungumza hadharani kuunga mkono uzazi wa mpango?</t>
  </si>
  <si>
    <t>Read all options out loud and select all that apply.</t>
  </si>
  <si>
    <t>Cannot select “None of the above” or “No response” with other options.</t>
  </si>
  <si>
    <t>TCI_309. Katika kipindi cha miezi 12 iliyopita, umeshawahi kusikia yoyote kati ya watu hawa akizungumza hadharani kupinga uzazi wa mpango?</t>
  </si>
  <si>
    <t>TCI_309x. Niwa ngapi kati ya marafiki wako wa karibu na familia yako unafikiria wanatumia njia za uzazi wa mpango: Hakuna,baadhi,wengi ama wote?</t>
  </si>
  <si>
    <t>326. Katika kipindi cha miezi michache iliopita, je umewahi:</t>
  </si>
  <si>
    <t>326a. Kusikia kuhusu uzazi wa mpango katika redio?</t>
  </si>
  <si>
    <t>326b. Kuona chochote kuhusu uzazi wa mpango
katika runinga?</t>
  </si>
  <si>
    <t>326c. Kusoma kuhusu uzazi wa mpango katika
magazeti au majarida?</t>
  </si>
  <si>
    <t>326d. Kupokea ujumbe kuhusu uzazi wa mpango kupitia simu ya rununu</t>
  </si>
  <si>
    <t>TCI_310. TCI 310. Soma kuhusu uzazi wa mpango kwenye kijitabu, kipeperushi, au kijikaratasi cha maelezo?</t>
  </si>
  <si>
    <t>TCI_311. Kuona bango au tangazo la barabarani lenye ujumbe kuhusu uzazi wa mpango?</t>
  </si>
  <si>
    <t>Sehemu ya 4 - Shunguli ya kujamiiana</t>
  </si>
  <si>
    <t>Sasa ningependa kukuliza masali kadhaa kuhusu hali ya kujamiiana ndio nipate kuelewa vizuri kuhusu mambo mhimu ya maisha. Nakuhakikishia ya kwamba majibu yako yatawekwa siri na hayataabiwa yeyote. Ikiwa kuna maswali hutasikia huru kujibu, nijurishe natutayafuka tuendelee na mengine.</t>
  </si>
  <si>
    <t>401a. Ulikuwa umri gani uliposhiriki tendo la ngono kwa mara ya kwanza?</t>
  </si>
  <si>
    <t>Umri: ${age}</t>
  </si>
  <si>
    <t>Idadi ya walio hai: ${birth_events}</t>
  </si>
  <si>
    <t>Idadi ya walio hai:[NUMBER OF LIFE BIRTHS]</t>
  </si>
  <si>
    <t>Mshiriki ni mjamzito</t>
  </si>
  <si>
    <t>Andika umri kwa miaka.</t>
  </si>
  <si>
    <t>WARNING: you entered -77, but the respondent is currently pregnant or has given birth before. Go back and fix.</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</si>
  <si>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</si>
  <si>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</si>
  <si>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</si>
  <si>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</si>
  <si>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IKIWA NI LA, RUDI NYUMA NA UREKEBISHE SWALI 401a</t>
  </si>
  <si>
    <t>You entered that the respondent was [AGE] years old the first time she had sexual intercourse. Is that what the she said?</t>
  </si>
  <si>
    <t>402. Ulishiriki ngono lini mara ya mwisho?</t>
  </si>
  <si>
    <t>If less than 12 months ago, answer must be recorded in months, weeks, or days.
Enter 0 days for today.
You will enter a number for X on the next screen.</t>
  </si>
  <si>
    <t>402. Enter : ${last_time_sex_lab}.</t>
  </si>
  <si>
    <t>If today, enter zero days only, not zero weeks/months/years.
Must agree with the age of first sexual intercourse and the pregnancy status.</t>
  </si>
  <si>
    <t>kufuatilia ridhaa</t>
  </si>
  <si>
    <t>FLW_801. Asante kwa muda wako ambao umetupatia.
Ungependa kushiriki katika utafiti mwingine juu ya mada hii au mada nyingine yoyote, kupitia kwa simu au kwa mahojiano wakati yeyote siku za usoni?</t>
  </si>
  <si>
    <t>FLW_802. Je, unamiliki simu?</t>
  </si>
  <si>
    <t>FLW_803. Je, naweza kupata nambari yako ya kawaida ili nikufuatilie baadaye?</t>
  </si>
  <si>
    <t>Mshukuru mshiriki kwa muda wake.</t>
  </si>
  <si>
    <t>Mshiriki amemaliza, lakini kumesalia maswali mawili zaidi unayotakikana kukamilisha nje ya nyumba</t>
  </si>
  <si>
    <t>There are still more questions for you to complete outside the home.</t>
  </si>
  <si>
    <t>Mahali na matokeo ya dodoso</t>
  </si>
  <si>
    <t>096. Ni mara ngapi umetembelea nyumba hii kumhoji mshiriki huyu wa kike?</t>
  </si>
  <si>
    <t>097. Mahojiano haya yalifanywa kwa lugha gani?</t>
  </si>
  <si>
    <t>Check answer to 006 and consent.</t>
  </si>
  <si>
    <t>Ndio</t>
  </si>
  <si>
    <t>La</t>
  </si>
  <si>
    <t>Sina hakika</t>
  </si>
  <si>
    <t>Tunafahamikiana vizuri sana</t>
  </si>
  <si>
    <t>Tunafahamikiana vyema</t>
  </si>
  <si>
    <t>Hatufahamikiani vyema</t>
  </si>
  <si>
    <t>Hatufahamikiani</t>
  </si>
  <si>
    <t>Mara ya kwanza</t>
  </si>
  <si>
    <t>Mara ya tatu</t>
  </si>
  <si>
    <t>Ndio, kwa sasa ameolewa</t>
  </si>
  <si>
    <t>Ndio, anaishi na mwanaume</t>
  </si>
  <si>
    <t>Hayuko katika ndoa kwa sasa:
Mtalaka / ametengana</t>
  </si>
  <si>
    <t>Hayuko katika ndoa kwa sasa: Mjane</t>
  </si>
  <si>
    <t>La, hayuko katika uhusiano</t>
  </si>
  <si>
    <t>Mara moja tu</t>
  </si>
  <si>
    <t>Zaidi ya mara moja</t>
  </si>
  <si>
    <t>Siku zilizopita</t>
  </si>
  <si>
    <t>Wiki zilizopita</t>
  </si>
  <si>
    <t>Miezi iliyopita</t>
  </si>
  <si>
    <t>Miaka iliyopita</t>
  </si>
  <si>
    <t>Muda wa kuzaa umekamilika</t>
  </si>
  <si>
    <t>Kabla kujifungua mara ya mwisho</t>
  </si>
  <si>
    <t>Sijawahi kupata hedhi</t>
  </si>
  <si>
    <t>Kuwa na mtoto mwengine</t>
  </si>
  <si>
    <t>Sitaki Zaidi</t>
  </si>
  <si>
    <t>Anasema hawezi pata mimba</t>
  </si>
  <si>
    <t>kuwa na mtoto</t>
  </si>
  <si>
    <t>Singependelea watoto</t>
  </si>
  <si>
    <t>X miezi</t>
  </si>
  <si>
    <t>X miaka</t>
  </si>
  <si>
    <t>Punde/ sasa</t>
  </si>
  <si>
    <t>Wakati huo</t>
  </si>
  <si>
    <t>Baadaye</t>
  </si>
  <si>
    <t>La hasa</t>
  </si>
  <si>
    <t>Sishiriki ngono mara kwa mara / mume
yuko mbali</t>
  </si>
  <si>
    <t>Nilishika mimba nilipokuwa nikitumia.</t>
  </si>
  <si>
    <t>Nilitaka kupata mimba</t>
  </si>
  <si>
    <t>Mume/Mpenzi hataki</t>
  </si>
  <si>
    <t>Nilitaka mbinu nyengine iliyo boro zaidi</t>
  </si>
  <si>
    <t>Hakuna mbinu inapatikana</t>
  </si>
  <si>
    <t>Sababu za kiafya</t>
  </si>
  <si>
    <t>Athari mbaya</t>
  </si>
  <si>
    <t>Siwezi kuzifikia / Ziko mbali</t>
  </si>
  <si>
    <t>Gharama iko juu</t>
  </si>
  <si>
    <t>Ni sumbufu kutumia</t>
  </si>
  <si>
    <t>Husababisha kifo</t>
  </si>
  <si>
    <t>Ni vigumu kushika mimba / Muda wa
kuzaa unakamilika</t>
  </si>
  <si>
    <t>Inaathiri shughuli mwilini</t>
  </si>
  <si>
    <t>Hajaolewa</t>
  </si>
  <si>
    <t>Nadra kuhiriki ngono / Hashiriki ngono</t>
  </si>
  <si>
    <t>Shida ya kizazi / Tasa</t>
  </si>
  <si>
    <t>Hajaona siku zake toka siku ya mwisho
ya kujifungua</t>
  </si>
  <si>
    <t>Ananyonyesha</t>
  </si>
  <si>
    <t>Mume huwa nje kwa siku kadhaa</t>
  </si>
  <si>
    <t>Mpango wa Mungu</t>
  </si>
  <si>
    <t>Anapinga matumizi</t>
  </si>
  <si>
    <t>Mume/mpenzi anapinga matumizi</t>
  </si>
  <si>
    <t>Wengine wanapinga matumizi</t>
  </si>
  <si>
    <t>Dini inakataza</t>
  </si>
  <si>
    <t>Hajui mbinu yoyote</t>
  </si>
  <si>
    <t>Hatambui chanzo</t>
  </si>
  <si>
    <t>Mbinu anayopendelea haipatikani</t>
  </si>
  <si>
    <t>Wewe pekee</t>
  </si>
  <si>
    <t>Mhudumu</t>
  </si>
  <si>
    <t>Mpenzi</t>
  </si>
  <si>
    <t>Wewe na mhudumu</t>
  </si>
  <si>
    <t>Wewe na mpenzi</t>
  </si>
  <si>
    <t>Mbinu ilikuwa imemalizika siku hiyo</t>
  </si>
  <si>
    <t>Mbinu haikupatikana kamwe</t>
  </si>
  <si>
    <t>Mhudumu alikuwa hajapata mafunzo kuhusu mbinu hiyo</t>
  </si>
  <si>
    <t>Mhunduma alipendekeza mbinu ingine</t>
  </si>
  <si>
    <t>Hakufuzu kwa mbinu hiyo</t>
  </si>
  <si>
    <t>Aliamua kutochagua mbinu yoyote</t>
  </si>
  <si>
    <t>Ilikuwa ghali</t>
  </si>
  <si>
    <t>Hayuko nyumbani</t>
  </si>
  <si>
    <t>Hairishwa</t>
  </si>
  <si>
    <t>Kamilika nusu</t>
  </si>
  <si>
    <t>Hawezi</t>
  </si>
  <si>
    <t>Hasa mhojiwa</t>
  </si>
  <si>
    <t>Hasa mume/mshirika</t>
  </si>
  <si>
    <t>Uamuzi wa pamoja</t>
  </si>
  <si>
    <t>1</t>
  </si>
  <si>
    <t>2</t>
  </si>
  <si>
    <t>6</t>
  </si>
  <si>
    <t>Kituo hakikuwa wazi</t>
  </si>
  <si>
    <t>Hakuna mhudumu aliyehitimu</t>
  </si>
  <si>
    <t>Mhudumu alijaribu lakini hakuweza kutoa kipandikizi</t>
  </si>
  <si>
    <t>Mhudumu alikataa</t>
  </si>
  <si>
    <t>Gharama ya huduma za kutolewa</t>
  </si>
  <si>
    <t>Gharama za usafiri</t>
  </si>
  <si>
    <t>Mhudumu alinishauri dhidi ya kutolewa</t>
  </si>
  <si>
    <t>Niliambiwa nirudi siku ingine</t>
  </si>
  <si>
    <t>Napendelea kwingine</t>
  </si>
  <si>
    <t>Mama</t>
  </si>
  <si>
    <t>Mama mkwe</t>
  </si>
  <si>
    <t>Dada</t>
  </si>
  <si>
    <t>Wifi</t>
  </si>
  <si>
    <t>Nyanya</t>
  </si>
  <si>
    <t>Rafiki(Marafiki)</t>
  </si>
  <si>
    <t>Mhudumu wa afya</t>
  </si>
  <si>
    <t>Kiongozi wa jamii</t>
  </si>
  <si>
    <t>Kiongozi wa kidini</t>
  </si>
  <si>
    <t>Shangazi</t>
  </si>
  <si>
    <t>Jamaa wengine</t>
  </si>
  <si>
    <t>Hakuna mtu</t>
  </si>
  <si>
    <t>Afisa wa serikali</t>
  </si>
  <si>
    <t>Kiongozi wa Kaunti/Kitaifa/Mashinani</t>
  </si>
  <si>
    <t>Hakuna yoyote</t>
  </si>
  <si>
    <t>Hakuna</t>
  </si>
  <si>
    <t>Wengine</t>
  </si>
  <si>
    <t>Wengi</t>
  </si>
  <si>
    <t>Wote</t>
  </si>
  <si>
    <t>Karibu na nyumbani kwako</t>
  </si>
  <si>
    <t>Karibu na mahali ninapofanyia kazi</t>
  </si>
  <si>
    <t>Masaa mazuri ya kuhudumu</t>
  </si>
  <si>
    <t>Unaweza kusalia kutojulikana</t>
  </si>
  <si>
    <t>Kina sifa nzuri</t>
  </si>
  <si>
    <t>Wafanyakazi ni wasiri/wanadumisha usiri</t>
  </si>
  <si>
    <t>Huduma ni bila malipo</t>
  </si>
  <si>
    <t>Ni cha bei nafuu</t>
  </si>
  <si>
    <t>Hutoa huduma za ubora wa juu</t>
  </si>
  <si>
    <t>Wanatoa huduma ninazotaka</t>
  </si>
  <si>
    <t>Kituo kinakubali bima</t>
  </si>
  <si>
    <t>Wahudumu wanahudumia wateja vizuri</t>
  </si>
  <si>
    <t>Aliongea na kundi la vijana</t>
  </si>
  <si>
    <t>Elekezwa na mtoa
huduma mwengine</t>
  </si>
  <si>
    <t>Elekezwa na rafiki/jamaa</t>
  </si>
  <si>
    <t>Matangazo kwenye vipaza sauti</t>
  </si>
  <si>
    <t>Miigizo/miigizo ya ucheshi</t>
  </si>
  <si>
    <t>Januari</t>
  </si>
  <si>
    <t>Februari</t>
  </si>
  <si>
    <t>Machi</t>
  </si>
  <si>
    <t>Aprili</t>
  </si>
  <si>
    <t>Mei</t>
  </si>
  <si>
    <t>Juni</t>
  </si>
  <si>
    <t>Julai</t>
  </si>
  <si>
    <t>Agosti</t>
  </si>
  <si>
    <t>Septemba</t>
  </si>
  <si>
    <t>Oktoba</t>
  </si>
  <si>
    <t>Novemba</t>
  </si>
  <si>
    <t>Desemba</t>
  </si>
  <si>
    <t>several injectables questions</t>
  </si>
  <si>
    <t>Changed all instances of "injectables" to "injectables - sayana press" and "injectables - depo provera".</t>
  </si>
  <si>
    <t>Section 5 - Water</t>
  </si>
  <si>
    <t>Added section.</t>
  </si>
  <si>
    <t>sect_water</t>
  </si>
  <si>
    <t>Section 5 – Water</t>
  </si>
  <si>
    <t>Now I would like to ask about your water practices</t>
  </si>
  <si>
    <t>select_one collect_water_list</t>
  </si>
  <si>
    <t>collect_water_dry</t>
  </si>
  <si>
    <t>501. On a typical day in the DRY season, how much time do you spend collecting water?</t>
  </si>
  <si>
    <t>Only record respondent's time; not anyone else's time. 
If you select minutes or hours you will enter a number for X on the next screen</t>
  </si>
  <si>
    <t>dry_label</t>
  </si>
  <si>
    <t>if(
string-length(${collect_water_dry})!=0,
jr:choice-name(${collect_water_dry},'${collect_water_dry}')
,'XXX')</t>
  </si>
  <si>
    <t>decimal</t>
  </si>
  <si>
    <t>collect_water_dry_value</t>
  </si>
  <si>
    <t>501. Enter ${dry_label}:</t>
  </si>
  <si>
    <t>((. &gt; 0) and (. &lt;= 24) and (${collect_water_dry} = 'hours')) or ((. &gt; 0) and (. &lt;= 180) and (${collect_water_dry} = 'minutes'))</t>
  </si>
  <si>
    <t>(${collect_water_dry} = 'minutes') or (${collect_water_dry} = 'hours')</t>
  </si>
  <si>
    <t>501. Enter [# minutes per day / hours per day]:</t>
  </si>
  <si>
    <t>${collect_water_dry} = (minutes, hours)</t>
  </si>
  <si>
    <t>collect_water_wet</t>
  </si>
  <si>
    <t>502. On a typical day in the WET season, how much time do you spend collecting water?</t>
  </si>
  <si>
    <t>wet_label</t>
  </si>
  <si>
    <t>if(
string-length(${collect_water_wet})!=0,
jr:choice-name(${collect_water_wet},'${collect_water_wet}')
,'XXX')</t>
  </si>
  <si>
    <t>collect_water_wet_value</t>
  </si>
  <si>
    <t>502. Enter ${wet_label}:</t>
  </si>
  <si>
    <t>Either: 1-24 hours or 1-180 minutes.</t>
  </si>
  <si>
    <t>((. &gt; 0) and (. &lt;= 24) and (${collect_water_wet} = 'hours')) or ((. &gt; 0) and (. &lt;= 180) and (${collect_water_wet} = 'minutes'))</t>
  </si>
  <si>
    <t>(${collect_water_wet} = 'minutes') or (${collect_water_wet} = 'hours')</t>
  </si>
  <si>
    <t>502. Enter [# minutes per day / hours per day]:</t>
  </si>
  <si>
    <t>${collect_water_wet} = (minutes, hours)</t>
  </si>
  <si>
    <t>minutes</t>
  </si>
  <si>
    <t>X minutes per day</t>
  </si>
  <si>
    <t>X hours per day</t>
  </si>
  <si>
    <t>someone_else</t>
  </si>
  <si>
    <t>No time, someone else collects water</t>
  </si>
  <si>
    <t>no_one</t>
  </si>
  <si>
    <t>No time, No one collects water</t>
  </si>
  <si>
    <t>X Ndakika kwa siku</t>
  </si>
  <si>
    <t>Sina wakati, mtu mwengine huniteka maji</t>
  </si>
  <si>
    <t>Sina wakati, hakuna ananitekea maji</t>
  </si>
  <si>
    <t>004a. The following info is from the household questionnaire.  Please review to make sure you are interviewing the correct respondent.</t>
  </si>
  <si>
    <t>select_one injectable_probe_list</t>
  </si>
  <si>
    <t>injectable_probe_current</t>
  </si>
  <si>
    <t>LCL_301. PROBE: Was the injection administered via syringe or small needle?</t>
  </si>
  <si>
    <t>Show the image to the respondent.</t>
  </si>
  <si>
    <t>selected(${current_method}, 'injectables')</t>
  </si>
  <si>
    <t>CALC CM = 5</t>
  </si>
  <si>
    <t>injectable_probe_recent</t>
  </si>
  <si>
    <t>LCL_302. PROBE: Was the injection administered via syringe or small needle?</t>
  </si>
  <si>
    <t>${recent_method} = 'injectables'</t>
  </si>
  <si>
    <t>306b = 5</t>
  </si>
  <si>
    <t>injectable_probe_sw</t>
  </si>
  <si>
    <t xml:space="preserve">LCL_303. PROBE: Was the injection administered via syringe or small needle? </t>
  </si>
  <si>
    <t>${penultimate_method} = 'injectables'</t>
  </si>
  <si>
    <t>injectable_probe_pp</t>
  </si>
  <si>
    <t>LCL_PP_302. PROBE: Was the injection administered via syringe or small needle?</t>
  </si>
  <si>
    <t>${pp_method} = 'injectables'</t>
  </si>
  <si>
    <t>PP_3 = 5</t>
  </si>
  <si>
    <t>injectable_probe_first</t>
  </si>
  <si>
    <t>LCL_322a. PROBE: Was the injection administered via syringe or small needle?</t>
  </si>
  <si>
    <t>${first_method} = 'injectables'</t>
  </si>
  <si>
    <t>322 = 5</t>
  </si>
  <si>
    <t>injectable_probe_list</t>
  </si>
  <si>
    <t>syringe</t>
  </si>
  <si>
    <t>Syringe</t>
  </si>
  <si>
    <t>small_needle</t>
  </si>
  <si>
    <t>Small needle (Sayana Press)</t>
  </si>
  <si>
    <t>today() &gt; date("2018-09-01") and today() &lt; date("2019-09-01")</t>
  </si>
  <si>
    <t>2018-09-01 &lt; today &lt; 2019-09-01</t>
  </si>
  <si>
    <t>The date must be between 2018-09-01 and 2019-09-01.</t>
  </si>
  <si>
    <t>(. &gt; date("2018-09-01")) and (. &lt; date("2019-09-01"))</t>
  </si>
  <si>
    <t>${system_date_check} = 'no' or today() &lt; date("2018-09-01") or today() &gt; date("2019-09-01")</t>
  </si>
  <si>
    <t>manual_date, system_date</t>
  </si>
  <si>
    <t>Adjusted the real time constrictions to 2018-09 -&gt; 2019-09</t>
  </si>
  <si>
    <t>(${ante_start_using} != '') and (${age} != '') and 
(${today} - ${ante_start_using}) &gt; 365 * (${age} - 10)</t>
  </si>
  <si>
    <t>309c, sus_error_b10</t>
  </si>
  <si>
    <t>Bugfix. Fixed a bug in which relevant for error screen sus_error_b10 was erroneously evaluating to true.</t>
  </si>
  <si>
    <t>Updated translations.</t>
  </si>
  <si>
    <t>Mara ya pilli</t>
  </si>
  <si>
    <t>X Miezi iliyopita</t>
  </si>
  <si>
    <t>X Miaka iliyopita</t>
  </si>
  <si>
    <t>Hajaamua / Hajui</t>
  </si>
  <si>
    <t>Kufungwa kizazi cha mwanamke</t>
  </si>
  <si>
    <t>Kufungwa mishipa ya uzazi -wanaume</t>
  </si>
  <si>
    <t>Tembe/vidonge</t>
  </si>
  <si>
    <t>Kondomu za kiume</t>
  </si>
  <si>
    <t>Kondomu za kike</t>
  </si>
  <si>
    <t>Kunyonyesha</t>
  </si>
  <si>
    <t>Mbinu ya kalenda</t>
  </si>
  <si>
    <t>mekamilika</t>
  </si>
  <si>
    <t>Alikataa</t>
  </si>
  <si>
    <t>Kupitia kwa mfanyakazi wa afya ya jamii</t>
  </si>
  <si>
    <t>Bomba</t>
  </si>
  <si>
    <t>Sindano ndogo (Sayana Press)</t>
  </si>
  <si>
    <t>Kila wakati</t>
  </si>
  <si>
    <t>002. Andika jina lako hapa:</t>
  </si>
  <si>
    <t>003a. Tarehe na saa inayoonyeswa</t>
  </si>
  <si>
    <t>Tarehe lazima iwe kati ya 2018-09-01 na 2019-09-01.</t>
  </si>
  <si>
    <t>009a. Mpatie mshiriki nakala ya Fomu ya Rufaa na umfafanulie. Kisha, uliza: Je naweza kuanza mahojiano sasa?</t>
  </si>
  <si>
    <t>011. Jina la Mshiriki.</t>
  </si>
  <si>
    <t>200. Je, ushawahi jifungua?</t>
  </si>
  <si>
    <t>ikiwa umechagua siku, miezi au miaka utaweka nambari x katika screen itakayofuata. Andika siku 0 ikiwa ni leo, si wiki 0 / miezi / miaka.</t>
  </si>
  <si>
    <t>ODK itatambua njia yenye ufanisi zaidi ambayo inatumiwa na mhojiwa kwa kuchagua njia bora katika orodha ya uchaguzi</t>
  </si>
  <si>
    <t>LCL_301. DADISI: Je, alidungwa dawa kupitia bomba au sindano ndogo?</t>
  </si>
  <si>
    <t>Onyesha picha kwa mhojiwa.</t>
  </si>
  <si>
    <t>LCL_302. DADISI: Je, alidungwa dawa kupitia bomba au sindano ndogo?</t>
  </si>
  <si>
    <t>311a. Ni wapi wewe au mume wako muliipata ${current_recent_label} kwa wakati huo?</t>
  </si>
  <si>
    <t>SW_1a. Kabla ya kuanza kutumia ${current_recent_label} katika ${current_recent_start}, je! Ulifanya jambo lolote au kutumia njia yoyote ili kuchelewesha au kuepuka kupata uja uzito?</t>
  </si>
  <si>
    <t>LCL_303. DADISI: Je, alidungwa dawa kupitia bomba au sindano ndogo?</t>
  </si>
  <si>
    <t>LCL_PP_302. DADISI: Je, alidungwa dawa kupitia bomba au sindano ndogo?</t>
  </si>
  <si>
    <t>LCL_322a. DADISI: Je, alidungwa dawa kupitia bomba au sindano ndogo?</t>
  </si>
  <si>
    <t>Sehemu ya 5 - Maji</t>
  </si>
  <si>
    <t>Sasa ningependa kuuliza juu ya maTUMIZI yako ya maji</t>
  </si>
  <si>
    <t>501. Kwa siku ya kawaida katika msimu wa jua, unatumia muda gani kukusanya maji?</t>
  </si>
  <si>
    <t>rekodi wakati wa mhojiwa pekee; si wakati wa mtu mwingine.
Ikiwa unachagua dakika au masaa utaingiza nambari ya X kwenye skrini inayofuata</t>
  </si>
  <si>
    <t>501. Jaza ${dry_label}:</t>
  </si>
  <si>
    <t>502. Siku ya kawaida katika msimu wa mvua, unatumia muda gani kukusanya maji?</t>
  </si>
  <si>
    <t>502. Jaza ${dry_label}:</t>
  </si>
  <si>
    <t>FLW_804. FLW_W Unaweza kurudia nambari tena?</t>
  </si>
  <si>
    <t>Nambari ulioweka lazima ifanane nambari iliyoingizwa awali.</t>
  </si>
  <si>
    <t>Chukua alama za gps karibu na mlango wa nyumba</t>
  </si>
  <si>
    <t>Nakili matokeo ya mahojiano</t>
  </si>
  <si>
    <t>xform-test</t>
  </si>
  <si>
    <t>Added tests.</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</si>
</sst>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sz val="10"/>
      <name val="Calibri"/>
      <family val="2"/>
    </font>
    <font>
      <i/>
      <sz val="10"/>
      <color indexed="8"/>
      <name val="Arial"/>
      <family val="2"/>
    </font>
    <font>
      <sz val="10"/>
      <color rgb="FF000000"/>
      <name val="Arial"/>
    </font>
    <font>
      <sz val="11"/>
      <color rgb="FF000000"/>
      <name val="Calibri (Body)"/>
    </font>
    <font>
      <u/>
      <sz val="12"/>
      <color theme="10"/>
      <name val="Calibri"/>
      <family val="2"/>
      <scheme val="minor"/>
    </font>
    <font>
      <sz val="11"/>
      <color theme="1"/>
      <name val="Calibri (Body)"/>
    </font>
    <font>
      <sz val="10"/>
      <color indexed="8"/>
      <name val="Calibri"/>
    </font>
    <font>
      <sz val="12"/>
      <color rgb="FF000000"/>
      <name val="Calibri"/>
      <family val="2"/>
      <scheme val="minor"/>
    </font>
    <font>
      <u/>
      <sz val="11"/>
      <color rgb="FF0000FF"/>
      <name val="Calibri"/>
      <scheme val="minor"/>
    </font>
    <font>
      <b/>
      <u/>
      <sz val="11"/>
      <color rgb="FF000000"/>
      <name val="Calibri"/>
      <scheme val="minor"/>
    </font>
    <font>
      <sz val="11"/>
      <name val="Calibri (Body)"/>
    </font>
  </fonts>
  <fills count="18">
    <fill>
      <patternFill patternType="none"/>
    </fill>
    <fill>
      <patternFill patternType="gray125"/>
    </fill>
    <fill>
      <patternFill patternType="solid">
        <fgColor theme="0" tint="-0.14999847407452621"/>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DE9D9"/>
        <bgColor rgb="FF000000"/>
      </patternFill>
    </fill>
    <fill>
      <patternFill patternType="solid">
        <fgColor theme="9" tint="0.79998168889431442"/>
        <bgColor indexed="65"/>
      </patternFill>
    </fill>
    <fill>
      <patternFill patternType="solid">
        <fgColor rgb="FFFFD3B6"/>
        <bgColor rgb="FF000000"/>
      </patternFill>
    </fill>
    <fill>
      <patternFill patternType="solid">
        <fgColor rgb="FF9ACEDF"/>
        <bgColor rgb="FF000000"/>
      </patternFill>
    </fill>
    <fill>
      <patternFill patternType="solid">
        <fgColor rgb="FF85CA5D"/>
        <bgColor rgb="FF000000"/>
      </patternFill>
    </fill>
    <fill>
      <patternFill patternType="solid">
        <fgColor rgb="FFFFAAA5"/>
        <bgColor rgb="FF000000"/>
      </patternFill>
    </fill>
    <fill>
      <patternFill patternType="solid">
        <fgColor rgb="FFFFD3B6"/>
        <bgColor indexed="64"/>
      </patternFill>
    </fill>
    <fill>
      <patternFill patternType="solid">
        <fgColor rgb="FFD3D3D3"/>
        <bgColor indexed="64"/>
      </patternFill>
    </fill>
    <fill>
      <patternFill patternType="solid">
        <fgColor rgb="FF9ACEDF"/>
        <bgColor indexed="64"/>
      </patternFill>
    </fill>
    <fill>
      <patternFill patternType="solid">
        <fgColor rgb="FF85CA5D"/>
        <bgColor indexed="64"/>
      </patternFill>
    </fill>
  </fills>
  <borders count="2">
    <border>
      <left/>
      <right/>
      <top/>
      <bottom/>
      <diagonal/>
    </border>
    <border>
      <left style="thin">
        <color auto="1"/>
      </left>
      <right/>
      <top/>
      <bottom/>
      <diagonal/>
    </border>
  </borders>
  <cellStyleXfs count="22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1"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02">
    <xf numFmtId="0" fontId="0" fillId="0" borderId="0" xfId="0"/>
    <xf numFmtId="0" fontId="0" fillId="0" borderId="0" xfId="0" applyAlignment="1">
      <alignment horizontal="left"/>
    </xf>
    <xf numFmtId="0" fontId="0" fillId="0" borderId="0" xfId="0" applyAlignment="1">
      <alignment horizontal="left" wrapText="1"/>
    </xf>
    <xf numFmtId="14" fontId="0" fillId="0" borderId="0" xfId="0" applyNumberFormat="1" applyAlignment="1">
      <alignment horizontal="left"/>
    </xf>
    <xf numFmtId="0" fontId="7" fillId="0" borderId="0" xfId="0" applyFont="1" applyAlignment="1">
      <alignment horizontal="left"/>
    </xf>
    <xf numFmtId="0" fontId="4" fillId="0" borderId="0" xfId="0" applyFont="1"/>
    <xf numFmtId="0" fontId="0" fillId="2" borderId="0" xfId="0" applyFill="1" applyAlignment="1">
      <alignment horizontal="left"/>
    </xf>
    <xf numFmtId="14" fontId="0" fillId="2" borderId="0" xfId="0" applyNumberFormat="1" applyFill="1" applyAlignment="1">
      <alignment horizontal="left"/>
    </xf>
    <xf numFmtId="14" fontId="7" fillId="0" borderId="0" xfId="0" applyNumberFormat="1" applyFont="1" applyAlignment="1">
      <alignment horizontal="left"/>
    </xf>
    <xf numFmtId="0" fontId="0" fillId="0" borderId="0" xfId="0" applyAlignment="1">
      <alignment vertical="top" wrapText="1"/>
    </xf>
    <xf numFmtId="49" fontId="7" fillId="0" borderId="0" xfId="0" applyNumberFormat="1" applyFont="1" applyAlignment="1">
      <alignment horizontal="left"/>
    </xf>
    <xf numFmtId="49" fontId="0" fillId="0" borderId="0" xfId="0" applyNumberFormat="1" applyAlignment="1">
      <alignment horizontal="left"/>
    </xf>
    <xf numFmtId="0" fontId="0" fillId="0" borderId="0" xfId="0" applyFont="1" applyFill="1" applyAlignment="1">
      <alignment horizontal="left" vertical="top" wrapText="1"/>
    </xf>
    <xf numFmtId="0" fontId="0" fillId="0" borderId="0" xfId="0" applyAlignment="1">
      <alignment horizontal="left" vertical="top"/>
    </xf>
    <xf numFmtId="0" fontId="0" fillId="0" borderId="0" xfId="0" applyFill="1" applyAlignment="1">
      <alignment horizontal="left" vertical="top"/>
    </xf>
    <xf numFmtId="0" fontId="0" fillId="0" borderId="0" xfId="0" applyFill="1" applyAlignment="1">
      <alignment horizontal="left" vertical="top" wrapText="1"/>
    </xf>
    <xf numFmtId="0" fontId="0" fillId="0" borderId="0" xfId="0" applyAlignment="1">
      <alignment horizontal="left" vertical="top" wrapText="1"/>
    </xf>
    <xf numFmtId="0" fontId="12" fillId="0" borderId="0" xfId="0" applyFont="1" applyFill="1" applyAlignment="1">
      <alignment horizontal="left" vertical="top" wrapText="1"/>
    </xf>
    <xf numFmtId="0" fontId="7" fillId="0" borderId="0" xfId="0" applyFont="1" applyAlignment="1">
      <alignment horizontal="left" vertical="top"/>
    </xf>
    <xf numFmtId="0" fontId="0" fillId="2" borderId="0" xfId="0" applyFont="1" applyFill="1" applyBorder="1" applyAlignment="1">
      <alignment horizontal="left" vertical="top" wrapText="1"/>
    </xf>
    <xf numFmtId="0" fontId="7" fillId="0" borderId="0" xfId="0" applyFont="1" applyFill="1" applyAlignment="1">
      <alignment horizontal="left"/>
    </xf>
    <xf numFmtId="14" fontId="7" fillId="0" borderId="0" xfId="0" applyNumberFormat="1" applyFont="1" applyFill="1" applyAlignment="1">
      <alignment horizontal="left"/>
    </xf>
    <xf numFmtId="49" fontId="7" fillId="0" borderId="0" xfId="0" applyNumberFormat="1" applyFont="1" applyFill="1" applyAlignment="1">
      <alignment horizontal="left"/>
    </xf>
    <xf numFmtId="0" fontId="0" fillId="0" borderId="0" xfId="0" applyFont="1" applyFill="1" applyBorder="1" applyAlignment="1">
      <alignment vertical="top" wrapText="1"/>
    </xf>
    <xf numFmtId="0" fontId="7" fillId="0" borderId="0" xfId="0" applyFont="1" applyAlignment="1">
      <alignment horizontal="left" vertical="top" wrapText="1"/>
    </xf>
    <xf numFmtId="0" fontId="12"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applyFont="1" applyBorder="1" applyAlignment="1">
      <alignment horizontal="left" vertical="top" wrapText="1"/>
    </xf>
    <xf numFmtId="0" fontId="0" fillId="0" borderId="0" xfId="0" applyFill="1" applyBorder="1" applyAlignment="1">
      <alignment horizontal="left" vertical="top" wrapText="1"/>
    </xf>
    <xf numFmtId="0" fontId="0" fillId="0" borderId="0" xfId="0" applyFill="1" applyBorder="1" applyAlignment="1">
      <alignment horizontal="left" vertical="top"/>
    </xf>
    <xf numFmtId="0" fontId="20" fillId="0" borderId="0" xfId="0" applyFont="1"/>
    <xf numFmtId="0" fontId="22" fillId="0" borderId="0" xfId="0" applyFont="1"/>
    <xf numFmtId="49" fontId="0" fillId="2" borderId="0" xfId="0" applyNumberFormat="1" applyFill="1" applyAlignment="1">
      <alignment horizontal="left"/>
    </xf>
    <xf numFmtId="49" fontId="7" fillId="0" borderId="0" xfId="0" applyNumberFormat="1" applyFont="1" applyAlignment="1">
      <alignment horizontal="left" vertical="top" wrapText="1"/>
    </xf>
    <xf numFmtId="49" fontId="0" fillId="0" borderId="0" xfId="0" applyNumberFormat="1" applyAlignment="1">
      <alignment horizontal="left" wrapText="1"/>
    </xf>
    <xf numFmtId="0" fontId="12" fillId="0" borderId="0" xfId="0" applyFont="1" applyFill="1" applyBorder="1" applyAlignment="1">
      <alignment horizontal="left" vertical="top" wrapText="1"/>
    </xf>
    <xf numFmtId="0" fontId="0" fillId="0" borderId="0" xfId="0" quotePrefix="1" applyAlignment="1">
      <alignment horizontal="left"/>
    </xf>
    <xf numFmtId="0" fontId="7" fillId="0" borderId="0" xfId="0" applyFont="1"/>
    <xf numFmtId="0" fontId="12" fillId="0" borderId="0" xfId="0" applyFont="1"/>
    <xf numFmtId="0" fontId="24" fillId="0" borderId="0" xfId="0" applyFont="1" applyAlignment="1">
      <alignment vertical="center"/>
    </xf>
    <xf numFmtId="0" fontId="7" fillId="3" borderId="0" xfId="0" applyFont="1" applyFill="1"/>
    <xf numFmtId="0" fontId="7" fillId="4" borderId="0" xfId="0" applyFont="1" applyFill="1"/>
    <xf numFmtId="0" fontId="7" fillId="5" borderId="0" xfId="0" applyFont="1" applyFill="1"/>
    <xf numFmtId="0" fontId="7" fillId="8" borderId="0" xfId="0" applyFont="1" applyFill="1"/>
    <xf numFmtId="0" fontId="12" fillId="6" borderId="0" xfId="0" applyFont="1" applyFill="1" applyAlignment="1">
      <alignment vertical="center"/>
    </xf>
    <xf numFmtId="0" fontId="12" fillId="7" borderId="0" xfId="0" applyFont="1" applyFill="1" applyAlignment="1">
      <alignment vertical="center"/>
    </xf>
    <xf numFmtId="0" fontId="25" fillId="0" borderId="0" xfId="0" applyFont="1"/>
    <xf numFmtId="0" fontId="7" fillId="10" borderId="0" xfId="0" applyFont="1" applyFill="1"/>
    <xf numFmtId="0" fontId="7" fillId="11" borderId="0" xfId="0" applyFont="1" applyFill="1"/>
    <xf numFmtId="0" fontId="7" fillId="6" borderId="0" xfId="0" applyFont="1" applyFill="1"/>
    <xf numFmtId="0" fontId="7" fillId="12" borderId="0" xfId="0" applyFont="1" applyFill="1"/>
    <xf numFmtId="0" fontId="7" fillId="13" borderId="0" xfId="0" applyFont="1" applyFill="1"/>
    <xf numFmtId="0" fontId="21" fillId="0" borderId="0" xfId="1871" applyAlignment="1">
      <alignment vertical="center"/>
    </xf>
    <xf numFmtId="0" fontId="26" fillId="0" borderId="0" xfId="0" applyFont="1"/>
    <xf numFmtId="0" fontId="27" fillId="0" borderId="0" xfId="0" applyFont="1" applyAlignment="1">
      <alignment vertical="center"/>
    </xf>
    <xf numFmtId="0" fontId="0"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14" fillId="0" borderId="0" xfId="0" applyFont="1" applyBorder="1" applyAlignment="1">
      <alignment horizontal="left" vertical="top" wrapText="1"/>
    </xf>
    <xf numFmtId="0" fontId="0" fillId="0" borderId="0" xfId="0" quotePrefix="1" applyBorder="1" applyAlignment="1">
      <alignment horizontal="left" vertical="top" wrapText="1"/>
    </xf>
    <xf numFmtId="0" fontId="0" fillId="2" borderId="0" xfId="0" applyFill="1" applyBorder="1" applyAlignment="1">
      <alignment horizontal="left" vertical="top" wrapText="1"/>
    </xf>
    <xf numFmtId="0" fontId="0" fillId="0" borderId="0" xfId="1222" applyFont="1" applyFill="1" applyBorder="1" applyAlignment="1">
      <alignment horizontal="left" vertical="top" wrapText="1"/>
    </xf>
    <xf numFmtId="0" fontId="0" fillId="0" borderId="0" xfId="0" applyBorder="1" applyAlignment="1">
      <alignment horizontal="left" vertical="top"/>
    </xf>
    <xf numFmtId="0" fontId="1" fillId="0" borderId="0" xfId="1222" applyFont="1" applyFill="1" applyBorder="1" applyAlignment="1">
      <alignment horizontal="left" vertical="top" wrapText="1"/>
    </xf>
    <xf numFmtId="0" fontId="4" fillId="0" borderId="0" xfId="0" applyFont="1" applyBorder="1" applyAlignment="1">
      <alignment horizontal="left" vertical="top" wrapText="1"/>
    </xf>
    <xf numFmtId="0" fontId="0" fillId="0" borderId="0" xfId="0" applyFont="1" applyFill="1" applyBorder="1" applyAlignment="1">
      <alignment horizontal="left" vertical="top"/>
    </xf>
    <xf numFmtId="0" fontId="10" fillId="0" borderId="0" xfId="0" applyFont="1" applyFill="1" applyBorder="1" applyAlignment="1">
      <alignment horizontal="left" vertical="top" wrapText="1"/>
    </xf>
    <xf numFmtId="0" fontId="16" fillId="0" borderId="0" xfId="0" applyFont="1" applyFill="1" applyBorder="1" applyAlignment="1">
      <alignment horizontal="left" vertical="top" wrapText="1"/>
    </xf>
    <xf numFmtId="0" fontId="10" fillId="0" borderId="0" xfId="0" applyFont="1" applyFill="1" applyBorder="1" applyAlignment="1">
      <alignment horizontal="left" vertical="top"/>
    </xf>
    <xf numFmtId="0" fontId="15"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0" xfId="0" applyFont="1" applyFill="1" applyAlignment="1">
      <alignment horizontal="left" vertical="top" wrapText="1"/>
    </xf>
    <xf numFmtId="0" fontId="9" fillId="0" borderId="0" xfId="0" applyFont="1" applyBorder="1" applyAlignment="1">
      <alignment horizontal="left" vertical="top" wrapText="1"/>
    </xf>
    <xf numFmtId="0" fontId="7" fillId="0" borderId="0" xfId="0" applyFont="1" applyFill="1" applyBorder="1" applyAlignment="1">
      <alignment horizontal="left" vertical="top" wrapText="1"/>
    </xf>
    <xf numFmtId="0" fontId="0" fillId="0" borderId="1" xfId="0" applyFont="1" applyBorder="1" applyAlignment="1">
      <alignment horizontal="left" vertical="top" wrapText="1"/>
    </xf>
    <xf numFmtId="0" fontId="7" fillId="6" borderId="0" xfId="0" applyFont="1" applyFill="1" applyAlignment="1">
      <alignment horizontal="left"/>
    </xf>
    <xf numFmtId="14" fontId="7" fillId="6" borderId="0" xfId="0" applyNumberFormat="1" applyFont="1" applyFill="1" applyAlignment="1">
      <alignment horizontal="left"/>
    </xf>
    <xf numFmtId="49" fontId="7" fillId="6" borderId="0" xfId="0" applyNumberFormat="1" applyFont="1" applyFill="1" applyAlignment="1">
      <alignment horizontal="left"/>
    </xf>
    <xf numFmtId="0" fontId="0" fillId="0" borderId="0" xfId="0" applyAlignment="1">
      <alignment vertical="top"/>
    </xf>
    <xf numFmtId="0" fontId="0" fillId="0" borderId="0" xfId="0" applyFill="1" applyAlignment="1">
      <alignment vertical="top"/>
    </xf>
    <xf numFmtId="0" fontId="11" fillId="0" borderId="0" xfId="0" applyFont="1" applyFill="1" applyAlignment="1">
      <alignment horizontal="left" vertical="top"/>
    </xf>
    <xf numFmtId="0" fontId="7" fillId="0" borderId="0" xfId="0" applyFont="1" applyFill="1" applyAlignment="1">
      <alignment horizontal="left" vertical="top"/>
    </xf>
    <xf numFmtId="0" fontId="12" fillId="0" borderId="0" xfId="37" applyFont="1" applyFill="1" applyBorder="1" applyAlignment="1">
      <alignment horizontal="left" vertical="top" wrapText="1"/>
    </xf>
    <xf numFmtId="0" fontId="6" fillId="0" borderId="0" xfId="0" applyFont="1" applyFill="1" applyBorder="1" applyAlignment="1">
      <alignment horizontal="left" vertical="top" wrapText="1"/>
    </xf>
    <xf numFmtId="0" fontId="10" fillId="0" borderId="0" xfId="0" applyFont="1" applyBorder="1" applyAlignment="1">
      <alignment horizontal="left" vertical="top" wrapText="1"/>
    </xf>
    <xf numFmtId="0" fontId="10" fillId="0" borderId="0" xfId="0" applyFont="1" applyBorder="1" applyAlignment="1">
      <alignment horizontal="left" vertical="top"/>
    </xf>
    <xf numFmtId="0" fontId="11" fillId="0" borderId="0" xfId="228" applyFont="1" applyFill="1" applyBorder="1" applyAlignment="1">
      <alignment horizontal="left" vertical="top" wrapText="1"/>
    </xf>
    <xf numFmtId="0" fontId="19" fillId="0" borderId="0" xfId="0" applyFont="1" applyFill="1" applyBorder="1" applyAlignment="1">
      <alignment horizontal="left" vertical="top"/>
    </xf>
    <xf numFmtId="0" fontId="11" fillId="0" borderId="0" xfId="0" applyFont="1" applyFill="1" applyBorder="1" applyAlignment="1">
      <alignment horizontal="left" vertical="top" wrapText="1"/>
    </xf>
    <xf numFmtId="0" fontId="12" fillId="0" borderId="0" xfId="228" applyFont="1" applyFill="1" applyBorder="1" applyAlignment="1">
      <alignment horizontal="left" vertical="top" wrapText="1"/>
    </xf>
    <xf numFmtId="0" fontId="11" fillId="0" borderId="0" xfId="228" applyFont="1" applyFill="1" applyBorder="1" applyAlignment="1">
      <alignment horizontal="left" vertical="top"/>
    </xf>
    <xf numFmtId="0" fontId="14" fillId="0" borderId="0" xfId="0" applyFont="1" applyFill="1" applyBorder="1" applyAlignment="1">
      <alignment horizontal="left" vertical="top" wrapText="1"/>
    </xf>
    <xf numFmtId="0" fontId="14" fillId="0" borderId="0" xfId="231" applyFont="1" applyFill="1" applyBorder="1" applyAlignment="1">
      <alignment horizontal="left" vertical="top" wrapText="1"/>
    </xf>
    <xf numFmtId="0" fontId="0" fillId="15" borderId="0" xfId="0" applyFill="1"/>
    <xf numFmtId="0" fontId="12" fillId="0" borderId="0" xfId="0" applyFont="1" applyFill="1" applyAlignment="1">
      <alignment horizontal="left" vertical="top"/>
    </xf>
    <xf numFmtId="0" fontId="12" fillId="2" borderId="0" xfId="0" applyFont="1" applyFill="1" applyBorder="1" applyAlignment="1">
      <alignment horizontal="left" vertical="top" wrapText="1"/>
    </xf>
    <xf numFmtId="0" fontId="5" fillId="2" borderId="0" xfId="0" applyFont="1" applyFill="1" applyBorder="1" applyAlignment="1">
      <alignment horizontal="left" vertical="top" wrapText="1"/>
    </xf>
    <xf numFmtId="0" fontId="12" fillId="2" borderId="0" xfId="0" applyFont="1" applyFill="1" applyBorder="1" applyAlignment="1">
      <alignment horizontal="left" vertical="top"/>
    </xf>
    <xf numFmtId="0" fontId="5"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0" fillId="17" borderId="0" xfId="0" applyFill="1"/>
    <xf numFmtId="0" fontId="0" fillId="16" borderId="0" xfId="0" applyFill="1"/>
    <xf numFmtId="0" fontId="0" fillId="14" borderId="0" xfId="0" applyFill="1"/>
  </cellXfs>
  <cellStyles count="2228">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cellStyle name="Normal" xfId="0" builtinId="0"/>
    <cellStyle name="Normal 2" xfId="37"/>
    <cellStyle name="Normal 5" xfId="231"/>
  </cellStyles>
  <dxfs count="3">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github.com/jkpr/pmix/tree/develop" TargetMode="External"/><Relationship Id="rId4" Type="http://schemas.openxmlformats.org/officeDocument/2006/relationships/hyperlink" Target="https://github.com/jkpr/pmix/tree/develop" TargetMode="External"/><Relationship Id="rId1" Type="http://schemas.openxmlformats.org/officeDocument/2006/relationships/hyperlink" Target="https://github.com/jkpr/pmix/tree/develop" TargetMode="External"/><Relationship Id="rId2" Type="http://schemas.openxmlformats.org/officeDocument/2006/relationships/hyperlink" Target="https://github.com/jkpr/pmix/tree/devel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P574"/>
  <sheetViews>
    <sheetView zoomScale="175" zoomScaleNormal="175" zoomScalePageLayoutView="175"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8.6640625" defaultRowHeight="13" customHeight="1" x14ac:dyDescent="0"/>
  <cols>
    <col min="1" max="1" width="14.33203125" style="26" customWidth="1"/>
    <col min="2" max="2" width="16.5" style="26" customWidth="1"/>
    <col min="3" max="3" width="31.83203125" style="26" customWidth="1"/>
    <col min="4" max="4" width="12" style="26" customWidth="1"/>
    <col min="5" max="5" width="3.5" style="26" customWidth="1"/>
    <col min="6" max="6" width="9.5" style="26" customWidth="1"/>
    <col min="7" max="7" width="3.83203125" style="26" customWidth="1"/>
    <col min="8" max="8" width="4.33203125" style="26" customWidth="1"/>
    <col min="9" max="9" width="3.6640625" style="26" customWidth="1"/>
    <col min="10" max="10" width="25.6640625" style="26" customWidth="1"/>
    <col min="11" max="11" width="8.83203125" style="26" customWidth="1"/>
    <col min="12" max="12" width="11.5" style="26" customWidth="1"/>
    <col min="13" max="13" width="5.6640625" style="26" customWidth="1"/>
    <col min="14" max="14" width="4.6640625" style="26" customWidth="1"/>
    <col min="15" max="15" width="5.6640625" style="26" customWidth="1"/>
    <col min="16" max="16" width="3" style="61" customWidth="1"/>
    <col min="17" max="17" width="4" style="61" customWidth="1"/>
    <col min="18" max="22" width="4" style="26" customWidth="1"/>
    <col min="31" max="16384" width="8.6640625" style="26"/>
  </cols>
  <sheetData>
    <row r="1" spans="1:30" ht="13" customHeight="1">
      <c r="A1" s="27" t="s">
        <v>0</v>
      </c>
      <c r="B1" s="27" t="s">
        <v>1</v>
      </c>
      <c r="C1" s="27" t="s">
        <v>2</v>
      </c>
      <c r="D1" s="27" t="s">
        <v>3</v>
      </c>
      <c r="E1" s="27" t="s">
        <v>5</v>
      </c>
      <c r="F1" s="27" t="s">
        <v>4</v>
      </c>
      <c r="G1" s="27" t="s">
        <v>6</v>
      </c>
      <c r="H1" s="27" t="s">
        <v>7</v>
      </c>
      <c r="I1" s="27" t="s">
        <v>8</v>
      </c>
      <c r="J1" s="27" t="s">
        <v>9</v>
      </c>
      <c r="K1" s="27" t="s">
        <v>10</v>
      </c>
      <c r="L1" s="27" t="s">
        <v>11</v>
      </c>
      <c r="M1" s="27" t="s">
        <v>13</v>
      </c>
      <c r="N1" s="27" t="s">
        <v>12</v>
      </c>
      <c r="O1" s="27" t="s">
        <v>808</v>
      </c>
      <c r="P1" s="26"/>
      <c r="Q1" s="26" t="s">
        <v>1667</v>
      </c>
      <c r="R1" s="27" t="s">
        <v>1576</v>
      </c>
      <c r="S1" s="27" t="s">
        <v>2101</v>
      </c>
      <c r="T1" s="27" t="s">
        <v>1575</v>
      </c>
      <c r="U1" s="27" t="s">
        <v>1736</v>
      </c>
      <c r="V1" s="24" t="s">
        <v>1812</v>
      </c>
      <c r="W1" t="s">
        <v>2102</v>
      </c>
      <c r="X1" t="s">
        <v>2103</v>
      </c>
      <c r="Y1" t="s">
        <v>2104</v>
      </c>
      <c r="Z1" t="s">
        <v>2105</v>
      </c>
      <c r="AA1" t="s">
        <v>2106</v>
      </c>
      <c r="AB1" t="s">
        <v>2107</v>
      </c>
      <c r="AC1" t="s">
        <v>2108</v>
      </c>
      <c r="AD1" t="s">
        <v>2109</v>
      </c>
    </row>
    <row r="2" spans="1:30" ht="13" customHeight="1">
      <c r="A2" s="27" t="s">
        <v>14</v>
      </c>
      <c r="B2" s="27" t="s">
        <v>15</v>
      </c>
      <c r="C2" s="27"/>
      <c r="D2" s="27"/>
      <c r="E2" s="27"/>
      <c r="F2" s="27"/>
      <c r="G2" s="27"/>
      <c r="H2" s="27"/>
      <c r="I2" s="27"/>
      <c r="J2" s="27"/>
      <c r="K2" s="27"/>
      <c r="L2" s="27" t="s">
        <v>553</v>
      </c>
      <c r="M2" s="27"/>
      <c r="P2" s="26"/>
      <c r="Q2" s="26" t="s">
        <v>1671</v>
      </c>
      <c r="R2" s="27" t="s">
        <v>1672</v>
      </c>
      <c r="S2" s="27"/>
      <c r="T2" s="27"/>
      <c r="U2" s="27"/>
    </row>
    <row r="3" spans="1:30" ht="13" customHeight="1">
      <c r="A3" s="27" t="s">
        <v>16</v>
      </c>
      <c r="B3" s="27" t="s">
        <v>17</v>
      </c>
      <c r="C3" s="27"/>
      <c r="D3" s="27"/>
      <c r="E3" s="27"/>
      <c r="F3" s="27"/>
      <c r="G3" s="27"/>
      <c r="H3" s="27" t="s">
        <v>18</v>
      </c>
      <c r="I3" s="27"/>
      <c r="J3" s="27" t="s">
        <v>19</v>
      </c>
      <c r="K3" s="27"/>
      <c r="L3" s="27"/>
      <c r="M3" s="27"/>
      <c r="N3" s="27"/>
      <c r="O3" s="27"/>
      <c r="P3" s="26"/>
      <c r="Q3" s="26" t="s">
        <v>1671</v>
      </c>
      <c r="R3" s="27" t="s">
        <v>1672</v>
      </c>
      <c r="S3" s="27"/>
      <c r="T3" s="27"/>
      <c r="U3" s="27"/>
    </row>
    <row r="4" spans="1:30" ht="13" customHeight="1">
      <c r="A4" s="27" t="s">
        <v>20</v>
      </c>
      <c r="B4" s="27" t="s">
        <v>21</v>
      </c>
      <c r="C4" s="27" t="s">
        <v>1648</v>
      </c>
      <c r="D4" s="27"/>
      <c r="E4" s="27"/>
      <c r="F4" s="27"/>
      <c r="G4" s="27"/>
      <c r="H4" s="27"/>
      <c r="I4" s="27"/>
      <c r="J4" s="27"/>
      <c r="K4" s="27"/>
      <c r="L4" s="27"/>
      <c r="M4" s="27"/>
      <c r="N4" s="27"/>
      <c r="O4" s="27"/>
      <c r="P4" s="26"/>
      <c r="Q4" s="26" t="s">
        <v>1671</v>
      </c>
      <c r="R4" s="27" t="s">
        <v>22</v>
      </c>
      <c r="S4" s="27"/>
      <c r="T4" s="27"/>
      <c r="U4" s="27"/>
      <c r="W4" s="99" t="s">
        <v>2222</v>
      </c>
      <c r="AA4" s="99" t="s">
        <v>2223</v>
      </c>
    </row>
    <row r="5" spans="1:30" ht="13" customHeight="1">
      <c r="A5" s="27" t="s">
        <v>23</v>
      </c>
      <c r="B5" s="27" t="s">
        <v>24</v>
      </c>
      <c r="C5" s="27" t="s">
        <v>25</v>
      </c>
      <c r="D5" s="27"/>
      <c r="E5" s="27"/>
      <c r="F5" s="27"/>
      <c r="G5" s="27" t="s">
        <v>26</v>
      </c>
      <c r="H5" s="27"/>
      <c r="I5" s="27"/>
      <c r="J5" s="27"/>
      <c r="K5" s="27"/>
      <c r="L5" s="27"/>
      <c r="M5" s="27"/>
      <c r="N5" s="27"/>
      <c r="O5" s="27"/>
      <c r="P5" s="26"/>
      <c r="Q5" s="26" t="s">
        <v>1671</v>
      </c>
      <c r="R5" s="27" t="s">
        <v>1672</v>
      </c>
      <c r="S5" s="27"/>
      <c r="T5" s="27"/>
      <c r="U5" s="27"/>
      <c r="W5" s="99" t="s">
        <v>25</v>
      </c>
    </row>
    <row r="6" spans="1:30" ht="13" customHeight="1">
      <c r="A6" s="27" t="s">
        <v>27</v>
      </c>
      <c r="B6" s="27" t="s">
        <v>17</v>
      </c>
      <c r="C6" s="27"/>
      <c r="D6" s="27"/>
      <c r="E6" s="27"/>
      <c r="F6" s="27"/>
      <c r="G6" s="27"/>
      <c r="H6" s="27"/>
      <c r="I6" s="27"/>
      <c r="J6" s="27"/>
      <c r="K6" s="27"/>
      <c r="L6" s="27"/>
      <c r="M6" s="27"/>
      <c r="N6" s="27"/>
      <c r="O6" s="27"/>
      <c r="P6" s="26"/>
      <c r="Q6" s="26" t="s">
        <v>1671</v>
      </c>
      <c r="R6" s="27" t="s">
        <v>1672</v>
      </c>
      <c r="S6" s="27"/>
      <c r="T6" s="27"/>
      <c r="U6" s="27"/>
    </row>
    <row r="7" spans="1:30" ht="13" customHeight="1">
      <c r="A7" s="27" t="s">
        <v>28</v>
      </c>
      <c r="B7" s="27" t="s">
        <v>29</v>
      </c>
      <c r="C7" s="27" t="s">
        <v>30</v>
      </c>
      <c r="D7" s="27"/>
      <c r="E7" s="27"/>
      <c r="F7" s="27"/>
      <c r="G7" s="27" t="s">
        <v>26</v>
      </c>
      <c r="H7" s="27"/>
      <c r="I7" s="27"/>
      <c r="J7" s="27" t="s">
        <v>31</v>
      </c>
      <c r="K7" s="27"/>
      <c r="L7" s="27"/>
      <c r="M7" s="27"/>
      <c r="N7" s="27"/>
      <c r="O7" s="27"/>
      <c r="P7" s="26"/>
      <c r="Q7" s="26" t="s">
        <v>1671</v>
      </c>
      <c r="R7" s="27" t="s">
        <v>1672</v>
      </c>
      <c r="S7" s="27"/>
      <c r="T7" s="27"/>
      <c r="U7" s="27"/>
      <c r="W7" s="99" t="s">
        <v>30</v>
      </c>
    </row>
    <row r="8" spans="1:30" ht="13" customHeight="1">
      <c r="A8" s="27" t="s">
        <v>32</v>
      </c>
      <c r="B8" s="27" t="s">
        <v>33</v>
      </c>
      <c r="C8" s="27" t="s">
        <v>34</v>
      </c>
      <c r="D8" s="27"/>
      <c r="E8" s="27"/>
      <c r="F8" s="27"/>
      <c r="G8" s="27" t="s">
        <v>26</v>
      </c>
      <c r="H8" s="27" t="s">
        <v>35</v>
      </c>
      <c r="I8" s="27"/>
      <c r="J8" s="27" t="s">
        <v>36</v>
      </c>
      <c r="K8" s="27"/>
      <c r="L8" s="27"/>
      <c r="M8" s="27"/>
      <c r="N8" s="27"/>
      <c r="O8" s="27"/>
      <c r="P8" s="26"/>
      <c r="Q8" s="26" t="s">
        <v>1671</v>
      </c>
      <c r="R8" s="27" t="s">
        <v>1672</v>
      </c>
      <c r="S8" s="27"/>
      <c r="T8" s="27"/>
      <c r="U8" s="27"/>
      <c r="W8" s="99" t="s">
        <v>2224</v>
      </c>
    </row>
    <row r="9" spans="1:30" ht="13" customHeight="1">
      <c r="A9" s="27" t="s">
        <v>37</v>
      </c>
      <c r="B9" s="27" t="s">
        <v>38</v>
      </c>
      <c r="C9" s="27" t="s">
        <v>1107</v>
      </c>
      <c r="D9" s="27"/>
      <c r="E9" s="27"/>
      <c r="F9" s="27"/>
      <c r="G9" s="27" t="s">
        <v>26</v>
      </c>
      <c r="H9" s="27"/>
      <c r="I9" s="27"/>
      <c r="J9" s="27" t="s">
        <v>39</v>
      </c>
      <c r="K9" s="27" t="s">
        <v>26</v>
      </c>
      <c r="L9" s="27"/>
      <c r="M9" s="27"/>
      <c r="N9" s="27"/>
      <c r="O9" s="27"/>
      <c r="P9" s="26"/>
      <c r="Q9" s="26" t="s">
        <v>1671</v>
      </c>
      <c r="R9" s="27" t="s">
        <v>1672</v>
      </c>
      <c r="S9" s="27"/>
      <c r="T9" s="27"/>
      <c r="U9" s="27"/>
      <c r="W9" s="99" t="s">
        <v>2225</v>
      </c>
    </row>
    <row r="10" spans="1:30" ht="13" customHeight="1">
      <c r="A10" s="27" t="s">
        <v>16</v>
      </c>
      <c r="B10" s="27" t="s">
        <v>40</v>
      </c>
      <c r="C10" s="27"/>
      <c r="D10" s="27"/>
      <c r="E10" s="27"/>
      <c r="F10" s="27"/>
      <c r="G10" s="27"/>
      <c r="H10" s="27" t="s">
        <v>18</v>
      </c>
      <c r="I10" s="27"/>
      <c r="J10" s="27" t="s">
        <v>41</v>
      </c>
      <c r="K10" s="27"/>
      <c r="L10" s="27"/>
      <c r="M10" s="27"/>
      <c r="N10" s="27"/>
      <c r="O10" s="27"/>
      <c r="P10" s="26"/>
      <c r="Q10" s="26" t="s">
        <v>1671</v>
      </c>
      <c r="R10" s="27" t="s">
        <v>1672</v>
      </c>
      <c r="S10" s="27"/>
      <c r="T10" s="27" t="s">
        <v>2041</v>
      </c>
      <c r="U10" s="27"/>
      <c r="AC10" s="99" t="s">
        <v>1142</v>
      </c>
    </row>
    <row r="11" spans="1:30" s="84" customFormat="1" ht="13" customHeight="1">
      <c r="A11" s="83" t="s">
        <v>37</v>
      </c>
      <c r="B11" s="83" t="s">
        <v>554</v>
      </c>
      <c r="C11" s="85" t="s">
        <v>2111</v>
      </c>
      <c r="D11" s="83"/>
      <c r="E11" s="83"/>
      <c r="F11" s="83"/>
      <c r="G11" s="83" t="s">
        <v>26</v>
      </c>
      <c r="H11" s="83"/>
      <c r="I11" s="83"/>
      <c r="J11" s="83"/>
      <c r="K11" s="83"/>
      <c r="L11" s="83"/>
      <c r="M11" s="83"/>
      <c r="N11" s="83"/>
      <c r="Q11" s="28" t="s">
        <v>1671</v>
      </c>
      <c r="R11" s="13"/>
      <c r="S11" s="13"/>
      <c r="T11" s="13"/>
      <c r="U11" s="13"/>
      <c r="V11" s="13"/>
      <c r="W11" s="99" t="s">
        <v>2111</v>
      </c>
      <c r="X11"/>
      <c r="Y11"/>
      <c r="Z11"/>
      <c r="AA11"/>
      <c r="AB11"/>
      <c r="AC11"/>
      <c r="AD11"/>
    </row>
    <row r="12" spans="1:30" s="84" customFormat="1" ht="13" customHeight="1">
      <c r="A12" s="83" t="s">
        <v>37</v>
      </c>
      <c r="B12" s="83" t="s">
        <v>555</v>
      </c>
      <c r="C12" s="85" t="s">
        <v>2112</v>
      </c>
      <c r="D12" s="83"/>
      <c r="E12" s="83"/>
      <c r="F12" s="83"/>
      <c r="G12" s="83" t="s">
        <v>26</v>
      </c>
      <c r="H12" s="83"/>
      <c r="I12" s="83"/>
      <c r="J12" s="83"/>
      <c r="K12" s="83"/>
      <c r="L12" s="83"/>
      <c r="M12" s="83"/>
      <c r="N12" s="83"/>
      <c r="Q12" s="28" t="s">
        <v>1671</v>
      </c>
      <c r="R12" s="13"/>
      <c r="S12" s="13"/>
      <c r="T12" s="13"/>
      <c r="U12" s="13"/>
      <c r="V12" s="13"/>
      <c r="W12" s="99" t="s">
        <v>2112</v>
      </c>
      <c r="X12"/>
      <c r="Y12"/>
      <c r="Z12"/>
      <c r="AA12"/>
      <c r="AB12"/>
      <c r="AC12"/>
      <c r="AD12"/>
    </row>
    <row r="13" spans="1:30" s="84" customFormat="1" ht="13" customHeight="1">
      <c r="A13" s="83" t="s">
        <v>37</v>
      </c>
      <c r="B13" s="83" t="s">
        <v>556</v>
      </c>
      <c r="C13" s="85" t="s">
        <v>2113</v>
      </c>
      <c r="D13" s="83"/>
      <c r="E13" s="83"/>
      <c r="F13" s="83"/>
      <c r="G13" s="83" t="s">
        <v>26</v>
      </c>
      <c r="H13" s="83"/>
      <c r="I13" s="83"/>
      <c r="J13" s="83"/>
      <c r="K13" s="83"/>
      <c r="L13" s="83"/>
      <c r="M13" s="83"/>
      <c r="N13" s="83"/>
      <c r="Q13" s="28" t="s">
        <v>1671</v>
      </c>
      <c r="R13" s="13"/>
      <c r="S13" s="13"/>
      <c r="T13" s="13"/>
      <c r="U13" s="13"/>
      <c r="V13" s="13"/>
      <c r="W13" s="99" t="s">
        <v>2113</v>
      </c>
      <c r="X13"/>
      <c r="Y13"/>
      <c r="Z13"/>
      <c r="AA13"/>
      <c r="AB13"/>
      <c r="AC13"/>
      <c r="AD13"/>
    </row>
    <row r="14" spans="1:30" s="84" customFormat="1" ht="13" customHeight="1">
      <c r="A14" s="83" t="s">
        <v>37</v>
      </c>
      <c r="B14" s="83" t="s">
        <v>2114</v>
      </c>
      <c r="C14" s="85" t="s">
        <v>2115</v>
      </c>
      <c r="D14" s="83"/>
      <c r="E14" s="83"/>
      <c r="F14" s="83"/>
      <c r="G14" s="83" t="s">
        <v>26</v>
      </c>
      <c r="H14" s="83"/>
      <c r="I14" s="83"/>
      <c r="J14" s="83"/>
      <c r="K14" s="83"/>
      <c r="L14" s="83"/>
      <c r="M14" s="83"/>
      <c r="N14" s="83"/>
      <c r="Q14" s="28" t="s">
        <v>1671</v>
      </c>
      <c r="R14" s="13"/>
      <c r="S14" s="13"/>
      <c r="T14" s="13"/>
      <c r="U14" s="13"/>
      <c r="V14" s="13"/>
      <c r="W14" s="99" t="s">
        <v>2116</v>
      </c>
      <c r="X14"/>
      <c r="Y14"/>
      <c r="Z14"/>
      <c r="AA14"/>
      <c r="AB14"/>
      <c r="AC14"/>
      <c r="AD14"/>
    </row>
    <row r="15" spans="1:30" s="84" customFormat="1" ht="13" customHeight="1">
      <c r="A15" s="83" t="s">
        <v>37</v>
      </c>
      <c r="B15" s="83" t="s">
        <v>42</v>
      </c>
      <c r="C15" s="65" t="s">
        <v>43</v>
      </c>
      <c r="D15" s="83"/>
      <c r="E15" s="83"/>
      <c r="F15" s="83"/>
      <c r="G15" s="83" t="s">
        <v>26</v>
      </c>
      <c r="H15" s="83"/>
      <c r="I15" s="83"/>
      <c r="J15" s="83"/>
      <c r="K15" s="83"/>
      <c r="L15" s="83"/>
      <c r="M15" s="83"/>
      <c r="N15" s="83"/>
      <c r="Q15" s="28" t="s">
        <v>1671</v>
      </c>
      <c r="R15" s="13"/>
      <c r="S15" s="13"/>
      <c r="T15" s="13"/>
      <c r="U15" s="13"/>
      <c r="V15" s="13"/>
      <c r="W15" s="99" t="s">
        <v>43</v>
      </c>
      <c r="X15"/>
      <c r="Y15"/>
      <c r="Z15"/>
      <c r="AA15"/>
      <c r="AB15"/>
      <c r="AC15"/>
      <c r="AD15"/>
    </row>
    <row r="16" spans="1:30" ht="13" customHeight="1">
      <c r="A16" s="27" t="s">
        <v>44</v>
      </c>
      <c r="B16" s="27" t="s">
        <v>45</v>
      </c>
      <c r="C16" s="27" t="s">
        <v>46</v>
      </c>
      <c r="D16" s="27"/>
      <c r="E16" s="27"/>
      <c r="F16" s="27" t="s">
        <v>877</v>
      </c>
      <c r="G16" s="27" t="s">
        <v>26</v>
      </c>
      <c r="H16" s="27"/>
      <c r="I16" s="27"/>
      <c r="J16" s="27"/>
      <c r="K16" s="27"/>
      <c r="L16" s="27"/>
      <c r="M16" s="27"/>
      <c r="N16" s="27"/>
      <c r="O16" s="27"/>
      <c r="P16" s="26"/>
      <c r="Q16" s="26" t="s">
        <v>1671</v>
      </c>
      <c r="R16" s="27" t="s">
        <v>1672</v>
      </c>
      <c r="S16" s="27"/>
      <c r="T16" s="27"/>
      <c r="U16" s="27"/>
      <c r="W16" s="99" t="s">
        <v>46</v>
      </c>
    </row>
    <row r="17" spans="1:30" ht="13" customHeight="1">
      <c r="A17" s="27" t="s">
        <v>44</v>
      </c>
      <c r="B17" s="27" t="s">
        <v>47</v>
      </c>
      <c r="C17" s="27" t="s">
        <v>48</v>
      </c>
      <c r="D17" s="27"/>
      <c r="E17" s="27"/>
      <c r="F17" s="27" t="s">
        <v>877</v>
      </c>
      <c r="G17" s="27" t="s">
        <v>26</v>
      </c>
      <c r="H17" s="27"/>
      <c r="I17" s="27"/>
      <c r="J17" s="27"/>
      <c r="K17" s="27"/>
      <c r="L17" s="27"/>
      <c r="M17" s="27"/>
      <c r="N17" s="27"/>
      <c r="O17" s="27"/>
      <c r="P17" s="26"/>
      <c r="Q17" s="26" t="s">
        <v>1671</v>
      </c>
      <c r="R17" s="27" t="s">
        <v>1672</v>
      </c>
      <c r="S17" s="27"/>
      <c r="T17" s="27"/>
      <c r="U17" s="27"/>
      <c r="W17" s="99" t="s">
        <v>48</v>
      </c>
    </row>
    <row r="18" spans="1:30" ht="13" customHeight="1">
      <c r="A18" s="27" t="s">
        <v>27</v>
      </c>
      <c r="B18" s="27" t="s">
        <v>40</v>
      </c>
      <c r="C18" s="27"/>
      <c r="D18" s="27"/>
      <c r="E18" s="27"/>
      <c r="F18" s="27"/>
      <c r="G18" s="27"/>
      <c r="H18" s="27"/>
      <c r="I18" s="27"/>
      <c r="J18" s="27"/>
      <c r="K18" s="27"/>
      <c r="L18" s="27"/>
      <c r="M18" s="27"/>
      <c r="N18" s="27"/>
      <c r="O18" s="27"/>
      <c r="P18" s="26"/>
      <c r="Q18" s="26" t="s">
        <v>1671</v>
      </c>
      <c r="R18" s="27" t="s">
        <v>1672</v>
      </c>
      <c r="S18" s="27"/>
      <c r="T18" s="27"/>
      <c r="U18" s="27"/>
    </row>
    <row r="19" spans="1:30" s="84" customFormat="1" ht="13" customHeight="1">
      <c r="A19" s="83" t="s">
        <v>14</v>
      </c>
      <c r="B19" s="83" t="s">
        <v>49</v>
      </c>
      <c r="C19" s="65"/>
      <c r="D19" s="83"/>
      <c r="E19" s="83"/>
      <c r="F19" s="83"/>
      <c r="G19" s="83"/>
      <c r="H19" s="83"/>
      <c r="I19" s="83"/>
      <c r="J19" s="83"/>
      <c r="K19" s="83"/>
      <c r="L19" s="83" t="s">
        <v>2117</v>
      </c>
      <c r="M19" s="83"/>
      <c r="N19" s="83"/>
      <c r="Q19" s="28" t="s">
        <v>1671</v>
      </c>
      <c r="R19" s="13"/>
      <c r="S19" s="13"/>
      <c r="T19" s="13"/>
      <c r="U19" s="13"/>
      <c r="V19" s="13"/>
      <c r="W19"/>
      <c r="X19"/>
      <c r="Y19"/>
      <c r="Z19"/>
      <c r="AA19"/>
      <c r="AB19"/>
      <c r="AC19"/>
      <c r="AD19"/>
    </row>
    <row r="20" spans="1:30" ht="13" customHeight="1">
      <c r="A20" s="27" t="s">
        <v>28</v>
      </c>
      <c r="B20" s="27" t="s">
        <v>1093</v>
      </c>
      <c r="C20" s="27" t="s">
        <v>1092</v>
      </c>
      <c r="D20" s="27"/>
      <c r="E20" s="27" t="s">
        <v>1091</v>
      </c>
      <c r="F20" s="27" t="s">
        <v>51</v>
      </c>
      <c r="G20" s="27" t="s">
        <v>26</v>
      </c>
      <c r="H20" s="27"/>
      <c r="I20" s="27"/>
      <c r="J20" s="57" t="s">
        <v>73</v>
      </c>
      <c r="K20" s="27"/>
      <c r="L20" s="27"/>
      <c r="M20" s="27"/>
      <c r="N20" s="27"/>
      <c r="O20" s="27"/>
      <c r="P20" s="26"/>
      <c r="Q20" s="26" t="s">
        <v>1672</v>
      </c>
      <c r="R20" s="27" t="s">
        <v>1579</v>
      </c>
      <c r="S20" s="27"/>
      <c r="T20" s="27" t="s">
        <v>1510</v>
      </c>
      <c r="U20" s="27"/>
      <c r="V20" s="58" t="s">
        <v>1813</v>
      </c>
      <c r="W20" s="99" t="s">
        <v>2226</v>
      </c>
      <c r="Y20" s="99" t="s">
        <v>2227</v>
      </c>
      <c r="AA20" s="99" t="s">
        <v>2228</v>
      </c>
      <c r="AC20" s="100" t="s">
        <v>2698</v>
      </c>
    </row>
    <row r="21" spans="1:30" s="28" customFormat="1" ht="13" customHeight="1">
      <c r="A21" s="55" t="s">
        <v>16</v>
      </c>
      <c r="B21" s="55" t="s">
        <v>53</v>
      </c>
      <c r="C21" s="55"/>
      <c r="D21" s="55"/>
      <c r="E21" s="55"/>
      <c r="F21" s="55"/>
      <c r="G21" s="55"/>
      <c r="H21" s="55" t="s">
        <v>18</v>
      </c>
      <c r="I21" s="55"/>
      <c r="J21" s="55"/>
      <c r="K21" s="55"/>
      <c r="L21" s="55"/>
      <c r="M21" s="55"/>
      <c r="N21" s="55"/>
      <c r="O21" s="55"/>
      <c r="Q21" s="28" t="s">
        <v>1671</v>
      </c>
      <c r="R21" s="55" t="s">
        <v>1672</v>
      </c>
      <c r="S21" s="55"/>
      <c r="T21" s="55"/>
      <c r="U21" s="55"/>
      <c r="W21"/>
      <c r="X21"/>
      <c r="Y21"/>
      <c r="Z21"/>
      <c r="AA21"/>
      <c r="AB21"/>
      <c r="AC21"/>
      <c r="AD21"/>
    </row>
    <row r="22" spans="1:30" s="28" customFormat="1" ht="13" customHeight="1">
      <c r="A22" s="55" t="s">
        <v>37</v>
      </c>
      <c r="B22" s="55" t="s">
        <v>54</v>
      </c>
      <c r="C22" s="55" t="s">
        <v>560</v>
      </c>
      <c r="D22" s="55"/>
      <c r="E22" s="55"/>
      <c r="F22" s="55"/>
      <c r="G22" s="55"/>
      <c r="H22" s="55"/>
      <c r="I22" s="55" t="s">
        <v>55</v>
      </c>
      <c r="J22" s="55"/>
      <c r="K22" s="55" t="s">
        <v>26</v>
      </c>
      <c r="L22" s="55"/>
      <c r="M22" s="55"/>
      <c r="N22" s="55"/>
      <c r="O22" s="55"/>
      <c r="Q22" s="28" t="s">
        <v>1671</v>
      </c>
      <c r="R22" s="55" t="s">
        <v>1672</v>
      </c>
      <c r="S22" s="55"/>
      <c r="T22" s="55" t="s">
        <v>1510</v>
      </c>
      <c r="U22" s="55"/>
      <c r="V22" s="28" t="s">
        <v>1814</v>
      </c>
      <c r="W22" s="99" t="s">
        <v>2229</v>
      </c>
      <c r="X22"/>
      <c r="Y22"/>
      <c r="Z22"/>
      <c r="AA22"/>
      <c r="AB22"/>
      <c r="AC22" s="100" t="s">
        <v>2698</v>
      </c>
      <c r="AD22"/>
    </row>
    <row r="23" spans="1:30" s="28" customFormat="1" ht="13" customHeight="1">
      <c r="A23" s="55" t="s">
        <v>28</v>
      </c>
      <c r="B23" s="55" t="s">
        <v>56</v>
      </c>
      <c r="C23" s="55" t="s">
        <v>57</v>
      </c>
      <c r="D23" s="55"/>
      <c r="E23" s="55"/>
      <c r="F23" s="55" t="s">
        <v>58</v>
      </c>
      <c r="G23" s="55" t="s">
        <v>26</v>
      </c>
      <c r="H23" s="55"/>
      <c r="I23" s="55"/>
      <c r="J23" s="55"/>
      <c r="K23" s="55"/>
      <c r="L23" s="55"/>
      <c r="M23" s="55"/>
      <c r="N23" s="55"/>
      <c r="O23" s="55"/>
      <c r="Q23" s="28" t="s">
        <v>1671</v>
      </c>
      <c r="R23" s="55" t="s">
        <v>1672</v>
      </c>
      <c r="S23" s="55"/>
      <c r="T23" s="55"/>
      <c r="U23" s="55"/>
      <c r="W23" s="99" t="s">
        <v>2230</v>
      </c>
      <c r="X23"/>
      <c r="Y23"/>
      <c r="Z23"/>
      <c r="AA23"/>
      <c r="AB23"/>
      <c r="AC23"/>
      <c r="AD23"/>
    </row>
    <row r="24" spans="1:30" s="28" customFormat="1" ht="13" customHeight="1">
      <c r="A24" s="55" t="s">
        <v>27</v>
      </c>
      <c r="B24" s="55" t="s">
        <v>53</v>
      </c>
      <c r="C24" s="55"/>
      <c r="D24" s="55"/>
      <c r="E24" s="55"/>
      <c r="F24" s="55"/>
      <c r="G24" s="55"/>
      <c r="H24" s="55"/>
      <c r="I24" s="55"/>
      <c r="J24" s="55"/>
      <c r="K24" s="55"/>
      <c r="L24" s="55"/>
      <c r="M24" s="55"/>
      <c r="N24" s="55"/>
      <c r="O24" s="55"/>
      <c r="Q24" s="28" t="s">
        <v>1671</v>
      </c>
      <c r="R24" s="55" t="s">
        <v>1672</v>
      </c>
      <c r="S24" s="55"/>
      <c r="T24" s="55"/>
      <c r="U24" s="55"/>
      <c r="W24"/>
      <c r="X24"/>
      <c r="Y24"/>
      <c r="Z24"/>
      <c r="AA24"/>
      <c r="AB24"/>
      <c r="AC24"/>
      <c r="AD24"/>
    </row>
    <row r="25" spans="1:30" s="28" customFormat="1" ht="13" customHeight="1">
      <c r="A25" s="55" t="s">
        <v>37</v>
      </c>
      <c r="B25" s="55" t="s">
        <v>59</v>
      </c>
      <c r="C25" s="55" t="s">
        <v>561</v>
      </c>
      <c r="D25" s="55" t="s">
        <v>60</v>
      </c>
      <c r="E25" s="55"/>
      <c r="F25" s="55"/>
      <c r="G25" s="55" t="s">
        <v>26</v>
      </c>
      <c r="H25" s="55"/>
      <c r="I25" s="55"/>
      <c r="J25" s="55" t="s">
        <v>61</v>
      </c>
      <c r="K25" s="55"/>
      <c r="L25" s="55"/>
      <c r="M25" s="55"/>
      <c r="N25" s="55"/>
      <c r="O25" s="55"/>
      <c r="Q25" s="28" t="s">
        <v>1672</v>
      </c>
      <c r="R25" s="55" t="s">
        <v>1672</v>
      </c>
      <c r="S25" s="55"/>
      <c r="T25" s="55" t="s">
        <v>1511</v>
      </c>
      <c r="U25" s="55"/>
      <c r="V25" s="28" t="s">
        <v>1815</v>
      </c>
      <c r="W25" s="100" t="s">
        <v>2699</v>
      </c>
      <c r="X25" s="101" t="s">
        <v>60</v>
      </c>
      <c r="Y25"/>
      <c r="Z25"/>
      <c r="AA25"/>
      <c r="AB25"/>
      <c r="AC25" s="99" t="s">
        <v>1511</v>
      </c>
      <c r="AD25"/>
    </row>
    <row r="26" spans="1:30" s="28" customFormat="1" ht="13" customHeight="1">
      <c r="A26" s="55" t="s">
        <v>16</v>
      </c>
      <c r="B26" s="55" t="s">
        <v>62</v>
      </c>
      <c r="C26" s="55"/>
      <c r="D26" s="55"/>
      <c r="E26" s="55"/>
      <c r="F26" s="55"/>
      <c r="G26" s="55"/>
      <c r="H26" s="55" t="s">
        <v>18</v>
      </c>
      <c r="I26" s="55"/>
      <c r="J26" s="55" t="s">
        <v>2671</v>
      </c>
      <c r="K26" s="55"/>
      <c r="L26" s="55"/>
      <c r="M26" s="55"/>
      <c r="N26" s="55"/>
      <c r="O26" s="55"/>
      <c r="Q26" s="28" t="s">
        <v>1671</v>
      </c>
      <c r="R26" s="55" t="s">
        <v>1672</v>
      </c>
      <c r="S26" s="55"/>
      <c r="T26" s="15" t="s">
        <v>2672</v>
      </c>
      <c r="U26" s="55"/>
      <c r="W26"/>
      <c r="X26"/>
      <c r="Y26"/>
      <c r="Z26"/>
      <c r="AA26"/>
      <c r="AB26"/>
      <c r="AC26" t="s">
        <v>1142</v>
      </c>
      <c r="AD26"/>
    </row>
    <row r="27" spans="1:30" s="28" customFormat="1" ht="13" customHeight="1">
      <c r="A27" s="55" t="s">
        <v>64</v>
      </c>
      <c r="B27" s="55" t="s">
        <v>65</v>
      </c>
      <c r="C27" s="55" t="s">
        <v>562</v>
      </c>
      <c r="D27" s="55"/>
      <c r="E27" s="55"/>
      <c r="F27" s="55"/>
      <c r="G27" s="55"/>
      <c r="H27" s="55" t="s">
        <v>787</v>
      </c>
      <c r="I27" s="55"/>
      <c r="J27" s="55"/>
      <c r="K27" s="55" t="s">
        <v>26</v>
      </c>
      <c r="L27" s="55"/>
      <c r="M27" s="55"/>
      <c r="N27" s="55"/>
      <c r="O27" s="55"/>
      <c r="Q27" s="28" t="s">
        <v>1671</v>
      </c>
      <c r="R27" s="55" t="s">
        <v>1672</v>
      </c>
      <c r="S27" s="55"/>
      <c r="T27" s="55" t="s">
        <v>1510</v>
      </c>
      <c r="U27" s="55"/>
      <c r="V27" s="28" t="s">
        <v>1816</v>
      </c>
      <c r="W27" s="100" t="s">
        <v>2700</v>
      </c>
      <c r="X27"/>
      <c r="Y27"/>
      <c r="Z27"/>
      <c r="AA27"/>
      <c r="AB27"/>
      <c r="AC27" s="100" t="s">
        <v>2698</v>
      </c>
      <c r="AD27"/>
    </row>
    <row r="28" spans="1:30" s="28" customFormat="1" ht="13" customHeight="1">
      <c r="A28" s="55" t="s">
        <v>28</v>
      </c>
      <c r="B28" s="55" t="s">
        <v>66</v>
      </c>
      <c r="C28" s="55" t="s">
        <v>67</v>
      </c>
      <c r="D28" s="55"/>
      <c r="E28" s="55"/>
      <c r="F28" s="55"/>
      <c r="G28" s="55" t="s">
        <v>26</v>
      </c>
      <c r="H28" s="55"/>
      <c r="I28" s="55"/>
      <c r="J28" s="55"/>
      <c r="K28" s="55"/>
      <c r="L28" s="55"/>
      <c r="M28" s="55"/>
      <c r="N28" s="55"/>
      <c r="O28" s="55"/>
      <c r="Q28" s="28" t="s">
        <v>1671</v>
      </c>
      <c r="R28" s="55" t="s">
        <v>1672</v>
      </c>
      <c r="S28" s="55"/>
      <c r="T28" s="55"/>
      <c r="U28" s="55"/>
      <c r="W28" t="s">
        <v>2231</v>
      </c>
      <c r="X28"/>
      <c r="Y28"/>
      <c r="Z28"/>
      <c r="AA28"/>
      <c r="AB28"/>
      <c r="AC28"/>
      <c r="AD28"/>
    </row>
    <row r="29" spans="1:30" s="28" customFormat="1" ht="13" customHeight="1">
      <c r="A29" s="55" t="s">
        <v>27</v>
      </c>
      <c r="B29" s="55" t="s">
        <v>62</v>
      </c>
      <c r="C29" s="55"/>
      <c r="D29" s="55"/>
      <c r="E29" s="55"/>
      <c r="F29" s="55"/>
      <c r="G29" s="55"/>
      <c r="H29" s="55"/>
      <c r="I29" s="55"/>
      <c r="J29" s="55"/>
      <c r="K29" s="55"/>
      <c r="L29" s="55"/>
      <c r="M29" s="55"/>
      <c r="N29" s="55"/>
      <c r="O29" s="55"/>
      <c r="Q29" s="28" t="s">
        <v>1671</v>
      </c>
      <c r="R29" s="55" t="s">
        <v>1672</v>
      </c>
      <c r="S29" s="55"/>
      <c r="T29" s="55"/>
      <c r="U29" s="55"/>
      <c r="W29"/>
      <c r="X29"/>
      <c r="Y29"/>
      <c r="Z29"/>
      <c r="AA29"/>
      <c r="AB29"/>
      <c r="AC29"/>
      <c r="AD29"/>
    </row>
    <row r="30" spans="1:30" s="28" customFormat="1" ht="13" customHeight="1">
      <c r="A30" s="55" t="s">
        <v>64</v>
      </c>
      <c r="B30" s="55" t="s">
        <v>68</v>
      </c>
      <c r="C30" s="55" t="s">
        <v>563</v>
      </c>
      <c r="D30" s="55"/>
      <c r="E30" s="55" t="s">
        <v>2673</v>
      </c>
      <c r="F30" s="55" t="s">
        <v>2674</v>
      </c>
      <c r="G30" s="55" t="s">
        <v>26</v>
      </c>
      <c r="H30" s="55" t="s">
        <v>787</v>
      </c>
      <c r="I30" s="55"/>
      <c r="J30" s="55" t="s">
        <v>2675</v>
      </c>
      <c r="K30" s="55"/>
      <c r="L30" s="55"/>
      <c r="M30" s="55"/>
      <c r="N30" s="55"/>
      <c r="O30" s="55"/>
      <c r="Q30" s="28" t="s">
        <v>1672</v>
      </c>
      <c r="R30" s="55" t="s">
        <v>1672</v>
      </c>
      <c r="S30" s="55"/>
      <c r="T30" s="55" t="s">
        <v>1512</v>
      </c>
      <c r="U30" s="55"/>
      <c r="V30" s="28" t="s">
        <v>1817</v>
      </c>
      <c r="W30" t="s">
        <v>2232</v>
      </c>
      <c r="X30"/>
      <c r="Y30" s="92" t="s">
        <v>2701</v>
      </c>
      <c r="Z30"/>
      <c r="AA30"/>
      <c r="AB30"/>
      <c r="AC30" s="99" t="s">
        <v>1512</v>
      </c>
      <c r="AD30"/>
    </row>
    <row r="31" spans="1:30" ht="13" customHeight="1">
      <c r="A31" s="27" t="s">
        <v>14</v>
      </c>
      <c r="B31" s="27" t="s">
        <v>69</v>
      </c>
      <c r="C31" s="27"/>
      <c r="D31" s="27"/>
      <c r="E31" s="27"/>
      <c r="F31" s="27"/>
      <c r="G31" s="27"/>
      <c r="H31" s="27"/>
      <c r="I31" s="27"/>
      <c r="J31" s="27"/>
      <c r="K31" s="27"/>
      <c r="L31" s="73" t="s">
        <v>70</v>
      </c>
      <c r="M31" s="27"/>
      <c r="N31" s="27"/>
      <c r="O31" s="27"/>
      <c r="P31" s="26"/>
      <c r="Q31" s="26" t="s">
        <v>1671</v>
      </c>
      <c r="R31" s="27" t="s">
        <v>1672</v>
      </c>
      <c r="S31" s="27"/>
      <c r="T31" s="27"/>
      <c r="U31" s="27"/>
    </row>
    <row r="32" spans="1:30" ht="13" customHeight="1">
      <c r="A32" s="27" t="s">
        <v>16</v>
      </c>
      <c r="B32" s="27" t="s">
        <v>71</v>
      </c>
      <c r="C32" s="27"/>
      <c r="D32" s="27"/>
      <c r="E32" s="27"/>
      <c r="F32" s="27"/>
      <c r="G32" s="27"/>
      <c r="H32" s="27" t="s">
        <v>18</v>
      </c>
      <c r="I32" s="27"/>
      <c r="J32" s="27"/>
      <c r="K32" s="27"/>
      <c r="L32" s="27"/>
      <c r="M32" s="27"/>
      <c r="N32" s="27"/>
      <c r="O32" s="27"/>
      <c r="P32" s="26"/>
      <c r="Q32" s="26" t="s">
        <v>1672</v>
      </c>
      <c r="R32" s="27" t="s">
        <v>1672</v>
      </c>
      <c r="S32" s="27"/>
      <c r="T32" s="27"/>
      <c r="U32" s="27"/>
    </row>
    <row r="33" spans="1:30" s="28" customFormat="1" ht="13" customHeight="1">
      <c r="A33" s="55" t="s">
        <v>20</v>
      </c>
      <c r="B33" s="55" t="s">
        <v>72</v>
      </c>
      <c r="C33" s="55" t="s">
        <v>2644</v>
      </c>
      <c r="D33" s="55"/>
      <c r="E33" s="55"/>
      <c r="F33" s="55"/>
      <c r="G33" s="55"/>
      <c r="H33" s="55"/>
      <c r="I33" s="55"/>
      <c r="J33" s="55" t="s">
        <v>73</v>
      </c>
      <c r="K33" s="55"/>
      <c r="L33" s="55"/>
      <c r="M33" s="55"/>
      <c r="N33" s="55"/>
      <c r="O33" s="55"/>
      <c r="Q33" s="28" t="s">
        <v>1672</v>
      </c>
      <c r="R33" s="55" t="s">
        <v>1697</v>
      </c>
      <c r="S33" s="55"/>
      <c r="T33" s="55" t="s">
        <v>1510</v>
      </c>
      <c r="U33" s="55"/>
      <c r="V33" s="28" t="s">
        <v>1816</v>
      </c>
      <c r="W33" s="99" t="s">
        <v>2233</v>
      </c>
      <c r="X33"/>
      <c r="Y33"/>
      <c r="Z33"/>
      <c r="AA33" s="99" t="s">
        <v>1142</v>
      </c>
      <c r="AB33"/>
      <c r="AC33" s="100" t="s">
        <v>2698</v>
      </c>
      <c r="AD33"/>
    </row>
    <row r="34" spans="1:30" s="28" customFormat="1" ht="13" customHeight="1">
      <c r="A34" s="55" t="s">
        <v>20</v>
      </c>
      <c r="B34" s="55" t="s">
        <v>74</v>
      </c>
      <c r="C34" s="55" t="s">
        <v>784</v>
      </c>
      <c r="D34" s="55"/>
      <c r="E34" s="55"/>
      <c r="F34" s="55"/>
      <c r="G34" s="55"/>
      <c r="H34" s="55"/>
      <c r="I34" s="55"/>
      <c r="J34" s="55" t="s">
        <v>19</v>
      </c>
      <c r="K34" s="55"/>
      <c r="L34" s="55"/>
      <c r="M34" s="55"/>
      <c r="N34" s="55"/>
      <c r="O34" s="55"/>
      <c r="Q34" s="28" t="s">
        <v>1671</v>
      </c>
      <c r="R34" s="55" t="s">
        <v>1672</v>
      </c>
      <c r="S34" s="55"/>
      <c r="T34" s="55" t="s">
        <v>1510</v>
      </c>
      <c r="U34" s="55"/>
      <c r="V34" s="28" t="s">
        <v>1815</v>
      </c>
      <c r="W34" s="99" t="s">
        <v>2234</v>
      </c>
      <c r="X34"/>
      <c r="Y34"/>
      <c r="Z34"/>
      <c r="AA34"/>
      <c r="AB34"/>
      <c r="AC34" s="100" t="s">
        <v>2698</v>
      </c>
      <c r="AD34"/>
    </row>
    <row r="35" spans="1:30" s="84" customFormat="1" ht="13" customHeight="1">
      <c r="A35" s="83" t="s">
        <v>37</v>
      </c>
      <c r="B35" s="83" t="s">
        <v>557</v>
      </c>
      <c r="C35" s="65" t="s">
        <v>2118</v>
      </c>
      <c r="E35" s="83"/>
      <c r="F35" s="83"/>
      <c r="G35" s="83"/>
      <c r="H35" s="83"/>
      <c r="I35" s="83"/>
      <c r="J35" s="83"/>
      <c r="K35" s="83" t="s">
        <v>26</v>
      </c>
      <c r="L35" s="83"/>
      <c r="M35" s="83"/>
      <c r="N35" s="83"/>
      <c r="Q35" s="13"/>
      <c r="R35" s="65" t="s">
        <v>2119</v>
      </c>
      <c r="S35" s="65"/>
      <c r="T35" s="13"/>
      <c r="U35" s="13"/>
      <c r="V35" s="13"/>
      <c r="W35" s="99" t="s">
        <v>2118</v>
      </c>
      <c r="X35"/>
      <c r="Y35"/>
      <c r="Z35"/>
      <c r="AA35" s="99" t="s">
        <v>2119</v>
      </c>
      <c r="AB35"/>
      <c r="AC35"/>
      <c r="AD35"/>
    </row>
    <row r="36" spans="1:30" s="84" customFormat="1" ht="13" customHeight="1">
      <c r="A36" s="83" t="s">
        <v>37</v>
      </c>
      <c r="B36" s="83" t="s">
        <v>558</v>
      </c>
      <c r="C36" s="65" t="s">
        <v>2120</v>
      </c>
      <c r="E36" s="83"/>
      <c r="F36" s="83"/>
      <c r="G36" s="83"/>
      <c r="H36" s="83"/>
      <c r="I36" s="83"/>
      <c r="J36" s="83"/>
      <c r="K36" s="83" t="s">
        <v>26</v>
      </c>
      <c r="L36" s="83"/>
      <c r="M36" s="83"/>
      <c r="N36" s="83"/>
      <c r="Q36" s="13"/>
      <c r="R36" s="65" t="s">
        <v>2121</v>
      </c>
      <c r="S36" s="65"/>
      <c r="T36" s="13"/>
      <c r="U36" s="13"/>
      <c r="V36" s="13"/>
      <c r="W36" s="99" t="s">
        <v>2120</v>
      </c>
      <c r="X36"/>
      <c r="Y36"/>
      <c r="Z36"/>
      <c r="AA36" s="99" t="s">
        <v>2121</v>
      </c>
      <c r="AB36"/>
      <c r="AC36"/>
      <c r="AD36"/>
    </row>
    <row r="37" spans="1:30" s="84" customFormat="1" ht="13" customHeight="1">
      <c r="A37" s="83" t="s">
        <v>37</v>
      </c>
      <c r="B37" s="83" t="s">
        <v>559</v>
      </c>
      <c r="C37" s="65" t="s">
        <v>2122</v>
      </c>
      <c r="E37" s="83"/>
      <c r="F37" s="83"/>
      <c r="G37" s="83"/>
      <c r="H37" s="83"/>
      <c r="I37" s="83"/>
      <c r="J37" s="83"/>
      <c r="K37" s="83" t="s">
        <v>26</v>
      </c>
      <c r="L37" s="83"/>
      <c r="M37" s="83"/>
      <c r="N37" s="83"/>
      <c r="Q37" s="13"/>
      <c r="R37" s="65" t="s">
        <v>2123</v>
      </c>
      <c r="S37" s="65"/>
      <c r="T37" s="13"/>
      <c r="U37" s="13"/>
      <c r="V37" s="13"/>
      <c r="W37" s="99" t="s">
        <v>2122</v>
      </c>
      <c r="X37"/>
      <c r="Y37"/>
      <c r="Z37"/>
      <c r="AA37" s="99" t="s">
        <v>2123</v>
      </c>
      <c r="AB37"/>
      <c r="AC37"/>
      <c r="AD37"/>
    </row>
    <row r="38" spans="1:30" s="84" customFormat="1" ht="13" customHeight="1">
      <c r="A38" s="83" t="s">
        <v>37</v>
      </c>
      <c r="B38" s="83" t="s">
        <v>2124</v>
      </c>
      <c r="C38" s="65" t="s">
        <v>2125</v>
      </c>
      <c r="E38" s="83"/>
      <c r="F38" s="83"/>
      <c r="G38" s="83"/>
      <c r="H38" s="83"/>
      <c r="I38" s="83"/>
      <c r="J38" s="83"/>
      <c r="K38" s="83" t="s">
        <v>26</v>
      </c>
      <c r="L38" s="83"/>
      <c r="M38" s="83"/>
      <c r="N38" s="83"/>
      <c r="Q38" s="13"/>
      <c r="R38" s="65" t="s">
        <v>2126</v>
      </c>
      <c r="S38" s="65"/>
      <c r="T38" s="13"/>
      <c r="U38" s="13"/>
      <c r="V38" s="13"/>
      <c r="W38" s="99" t="s">
        <v>2125</v>
      </c>
      <c r="X38"/>
      <c r="Y38"/>
      <c r="Z38"/>
      <c r="AA38" s="99" t="s">
        <v>2126</v>
      </c>
      <c r="AB38"/>
      <c r="AC38"/>
      <c r="AD38"/>
    </row>
    <row r="39" spans="1:30" s="84" customFormat="1" ht="13" customHeight="1">
      <c r="A39" s="83" t="s">
        <v>37</v>
      </c>
      <c r="B39" s="83" t="s">
        <v>75</v>
      </c>
      <c r="C39" s="65" t="s">
        <v>76</v>
      </c>
      <c r="E39" s="83"/>
      <c r="F39" s="83"/>
      <c r="G39" s="83"/>
      <c r="H39" s="83"/>
      <c r="I39" s="83"/>
      <c r="J39" s="83"/>
      <c r="K39" s="83" t="s">
        <v>26</v>
      </c>
      <c r="L39" s="83"/>
      <c r="M39" s="83"/>
      <c r="N39" s="83"/>
      <c r="Q39" s="13"/>
      <c r="R39" s="65" t="s">
        <v>1631</v>
      </c>
      <c r="S39" s="65"/>
      <c r="T39" s="13"/>
      <c r="U39" s="13"/>
      <c r="V39" s="13"/>
      <c r="W39" s="99" t="s">
        <v>76</v>
      </c>
      <c r="X39"/>
      <c r="Y39"/>
      <c r="Z39"/>
      <c r="AA39" s="99" t="s">
        <v>1631</v>
      </c>
      <c r="AB39"/>
      <c r="AC39"/>
      <c r="AD39"/>
    </row>
    <row r="40" spans="1:30" s="28" customFormat="1" ht="13" customHeight="1">
      <c r="A40" s="55" t="s">
        <v>44</v>
      </c>
      <c r="B40" s="55" t="s">
        <v>77</v>
      </c>
      <c r="C40" s="55" t="s">
        <v>78</v>
      </c>
      <c r="D40" s="55"/>
      <c r="E40" s="55"/>
      <c r="F40" s="55"/>
      <c r="G40" s="55"/>
      <c r="H40" s="55"/>
      <c r="I40" s="55"/>
      <c r="J40" s="55"/>
      <c r="K40" s="55" t="s">
        <v>26</v>
      </c>
      <c r="L40" s="55"/>
      <c r="M40" s="55"/>
      <c r="N40" s="55"/>
      <c r="O40" s="55"/>
      <c r="Q40" s="28" t="s">
        <v>1672</v>
      </c>
      <c r="R40" s="55" t="s">
        <v>1632</v>
      </c>
      <c r="S40" s="55"/>
      <c r="T40" s="55"/>
      <c r="U40" s="55"/>
      <c r="W40" s="99" t="s">
        <v>78</v>
      </c>
      <c r="X40"/>
      <c r="Y40"/>
      <c r="Z40"/>
      <c r="AA40" s="99" t="s">
        <v>1632</v>
      </c>
      <c r="AB40"/>
      <c r="AC40"/>
      <c r="AD40"/>
    </row>
    <row r="41" spans="1:30" s="28" customFormat="1" ht="13" customHeight="1">
      <c r="A41" s="55" t="s">
        <v>44</v>
      </c>
      <c r="B41" s="55" t="s">
        <v>79</v>
      </c>
      <c r="C41" s="55" t="s">
        <v>80</v>
      </c>
      <c r="D41" s="55"/>
      <c r="E41" s="55"/>
      <c r="F41" s="55"/>
      <c r="G41" s="55"/>
      <c r="H41" s="55"/>
      <c r="I41" s="55"/>
      <c r="J41" s="55"/>
      <c r="K41" s="55" t="s">
        <v>26</v>
      </c>
      <c r="L41" s="55"/>
      <c r="M41" s="55"/>
      <c r="N41" s="55"/>
      <c r="O41" s="55"/>
      <c r="Q41" s="28" t="s">
        <v>1672</v>
      </c>
      <c r="R41" s="55" t="s">
        <v>1633</v>
      </c>
      <c r="S41" s="55"/>
      <c r="T41" s="55"/>
      <c r="U41" s="55"/>
      <c r="W41" s="99" t="s">
        <v>80</v>
      </c>
      <c r="X41"/>
      <c r="Y41"/>
      <c r="Z41"/>
      <c r="AA41" s="99" t="s">
        <v>1633</v>
      </c>
      <c r="AB41"/>
      <c r="AC41"/>
      <c r="AD41"/>
    </row>
    <row r="42" spans="1:30" ht="13" customHeight="1">
      <c r="A42" s="27" t="s">
        <v>28</v>
      </c>
      <c r="B42" s="27" t="s">
        <v>81</v>
      </c>
      <c r="C42" s="27" t="s">
        <v>785</v>
      </c>
      <c r="D42" s="27"/>
      <c r="E42" s="27" t="s">
        <v>82</v>
      </c>
      <c r="F42" s="27" t="s">
        <v>51</v>
      </c>
      <c r="G42" s="27" t="s">
        <v>26</v>
      </c>
      <c r="H42" s="27"/>
      <c r="I42" s="27"/>
      <c r="J42" s="27"/>
      <c r="K42" s="27"/>
      <c r="L42" s="27"/>
      <c r="M42" s="27"/>
      <c r="N42" s="27"/>
      <c r="O42" s="27"/>
      <c r="P42" s="26"/>
      <c r="Q42" s="26" t="s">
        <v>1672</v>
      </c>
      <c r="R42" s="27" t="s">
        <v>1672</v>
      </c>
      <c r="S42" s="27"/>
      <c r="T42" s="27" t="s">
        <v>1513</v>
      </c>
      <c r="U42" s="27"/>
      <c r="V42" s="26" t="s">
        <v>1817</v>
      </c>
      <c r="W42" s="99" t="s">
        <v>785</v>
      </c>
      <c r="Y42" s="99" t="s">
        <v>82</v>
      </c>
      <c r="AC42" s="99" t="s">
        <v>1513</v>
      </c>
    </row>
    <row r="43" spans="1:30" ht="13" customHeight="1">
      <c r="A43" s="27" t="s">
        <v>27</v>
      </c>
      <c r="B43" s="27" t="s">
        <v>71</v>
      </c>
      <c r="C43" s="27"/>
      <c r="D43" s="27"/>
      <c r="E43" s="27"/>
      <c r="F43" s="27"/>
      <c r="G43" s="27"/>
      <c r="H43" s="27"/>
      <c r="I43" s="27"/>
      <c r="J43" s="27"/>
      <c r="K43" s="27"/>
      <c r="L43" s="27"/>
      <c r="M43" s="27"/>
      <c r="N43" s="27"/>
      <c r="O43" s="27"/>
      <c r="P43" s="26"/>
      <c r="Q43" s="26" t="s">
        <v>1672</v>
      </c>
      <c r="R43" s="27" t="s">
        <v>1672</v>
      </c>
      <c r="S43" s="27"/>
      <c r="T43" s="27"/>
      <c r="U43" s="27"/>
    </row>
    <row r="44" spans="1:30" ht="13" customHeight="1">
      <c r="A44" s="27" t="s">
        <v>28</v>
      </c>
      <c r="B44" s="27" t="s">
        <v>83</v>
      </c>
      <c r="C44" s="27" t="s">
        <v>786</v>
      </c>
      <c r="D44" s="27" t="s">
        <v>1868</v>
      </c>
      <c r="E44" s="27" t="s">
        <v>84</v>
      </c>
      <c r="F44" s="27" t="s">
        <v>51</v>
      </c>
      <c r="G44" s="27" t="s">
        <v>26</v>
      </c>
      <c r="H44" s="27"/>
      <c r="I44" s="27"/>
      <c r="J44" s="27" t="s">
        <v>73</v>
      </c>
      <c r="K44" s="27"/>
      <c r="L44" s="27"/>
      <c r="M44" s="27"/>
      <c r="N44" s="27"/>
      <c r="O44" s="27"/>
      <c r="P44" s="26"/>
      <c r="Q44" s="26" t="s">
        <v>1672</v>
      </c>
      <c r="R44" s="27" t="s">
        <v>1580</v>
      </c>
      <c r="S44" s="27"/>
      <c r="T44" s="27" t="s">
        <v>1510</v>
      </c>
      <c r="U44" s="27"/>
      <c r="V44" s="26" t="s">
        <v>1814</v>
      </c>
      <c r="W44" s="99" t="s">
        <v>2235</v>
      </c>
      <c r="X44" s="99" t="s">
        <v>2236</v>
      </c>
      <c r="Y44" s="99" t="s">
        <v>84</v>
      </c>
      <c r="AA44" s="99" t="s">
        <v>2237</v>
      </c>
      <c r="AC44" s="100" t="s">
        <v>2698</v>
      </c>
    </row>
    <row r="45" spans="1:30" ht="13" customHeight="1">
      <c r="A45" s="27" t="s">
        <v>28</v>
      </c>
      <c r="B45" s="27" t="s">
        <v>85</v>
      </c>
      <c r="C45" s="27" t="s">
        <v>564</v>
      </c>
      <c r="D45" s="27"/>
      <c r="E45" s="27"/>
      <c r="F45" s="27"/>
      <c r="G45" s="27" t="s">
        <v>26</v>
      </c>
      <c r="H45" s="27"/>
      <c r="I45" s="27"/>
      <c r="J45" s="27"/>
      <c r="K45" s="27"/>
      <c r="L45" s="27"/>
      <c r="M45" s="27"/>
      <c r="N45" s="27"/>
      <c r="O45" s="27"/>
      <c r="P45" s="26"/>
      <c r="Q45" s="26" t="s">
        <v>1672</v>
      </c>
      <c r="R45" s="27" t="s">
        <v>1672</v>
      </c>
      <c r="S45" s="27"/>
      <c r="T45" s="27" t="s">
        <v>1510</v>
      </c>
      <c r="U45" s="27"/>
      <c r="V45" s="26" t="s">
        <v>1814</v>
      </c>
      <c r="W45" s="99" t="s">
        <v>2238</v>
      </c>
      <c r="AC45" s="100" t="s">
        <v>2698</v>
      </c>
    </row>
    <row r="46" spans="1:30" ht="13" customHeight="1">
      <c r="A46" s="27" t="s">
        <v>1966</v>
      </c>
      <c r="B46" s="27" t="s">
        <v>1967</v>
      </c>
      <c r="C46" s="27" t="s">
        <v>565</v>
      </c>
      <c r="D46" s="27"/>
      <c r="E46" s="27"/>
      <c r="F46" s="27"/>
      <c r="G46" s="27" t="s">
        <v>26</v>
      </c>
      <c r="H46" s="27"/>
      <c r="I46" s="27"/>
      <c r="J46" s="27" t="s">
        <v>86</v>
      </c>
      <c r="K46" s="27"/>
      <c r="L46" s="27"/>
      <c r="M46" s="27"/>
      <c r="N46" s="27"/>
      <c r="O46" s="27"/>
      <c r="P46" s="26"/>
      <c r="Q46" s="26" t="s">
        <v>1672</v>
      </c>
      <c r="R46" s="27" t="s">
        <v>1672</v>
      </c>
      <c r="S46" s="27"/>
      <c r="T46" s="27" t="s">
        <v>1514</v>
      </c>
      <c r="U46" s="27"/>
      <c r="V46" s="26" t="s">
        <v>1814</v>
      </c>
      <c r="W46" s="99" t="s">
        <v>2239</v>
      </c>
      <c r="AC46" s="99" t="s">
        <v>1514</v>
      </c>
    </row>
    <row r="47" spans="1:30" s="35" customFormat="1" ht="13" customHeight="1">
      <c r="A47" s="35" t="s">
        <v>159</v>
      </c>
      <c r="B47" s="35" t="s">
        <v>552</v>
      </c>
      <c r="C47" s="81" t="s">
        <v>566</v>
      </c>
      <c r="G47" s="35" t="s">
        <v>26</v>
      </c>
      <c r="J47" s="81" t="s">
        <v>90</v>
      </c>
      <c r="Q47" s="35" t="s">
        <v>1672</v>
      </c>
      <c r="R47" s="81" t="s">
        <v>1672</v>
      </c>
      <c r="S47" s="81"/>
      <c r="T47" s="81" t="s">
        <v>1514</v>
      </c>
      <c r="U47" s="81"/>
      <c r="V47" s="82" t="s">
        <v>1814</v>
      </c>
      <c r="W47" s="99" t="s">
        <v>2240</v>
      </c>
      <c r="X47"/>
      <c r="Y47"/>
      <c r="Z47"/>
      <c r="AA47"/>
      <c r="AB47"/>
      <c r="AC47" s="99" t="s">
        <v>1514</v>
      </c>
      <c r="AD47"/>
    </row>
    <row r="48" spans="1:30" s="28" customFormat="1" ht="13" customHeight="1">
      <c r="A48" s="55" t="s">
        <v>20</v>
      </c>
      <c r="B48" s="55" t="s">
        <v>87</v>
      </c>
      <c r="C48" s="55" t="s">
        <v>88</v>
      </c>
      <c r="D48" s="55" t="s">
        <v>89</v>
      </c>
      <c r="E48" s="55"/>
      <c r="F48" s="55"/>
      <c r="G48" s="55"/>
      <c r="H48" s="55"/>
      <c r="I48" s="55"/>
      <c r="J48" s="55" t="s">
        <v>90</v>
      </c>
      <c r="K48" s="55" t="s">
        <v>26</v>
      </c>
      <c r="L48" s="55"/>
      <c r="M48" s="55"/>
      <c r="N48" s="55"/>
      <c r="O48" s="55"/>
      <c r="Q48" s="28" t="s">
        <v>1672</v>
      </c>
      <c r="R48" s="55" t="s">
        <v>1672</v>
      </c>
      <c r="S48" s="55"/>
      <c r="T48" s="55" t="s">
        <v>1514</v>
      </c>
      <c r="U48" s="55"/>
      <c r="V48" s="28" t="s">
        <v>1814</v>
      </c>
      <c r="W48" s="101" t="s">
        <v>88</v>
      </c>
      <c r="X48" s="99" t="s">
        <v>89</v>
      </c>
      <c r="Y48"/>
      <c r="Z48"/>
      <c r="AA48"/>
      <c r="AB48"/>
      <c r="AC48" s="99" t="s">
        <v>1514</v>
      </c>
      <c r="AD48"/>
    </row>
    <row r="49" spans="1:43" s="84" customFormat="1" ht="13" customHeight="1">
      <c r="A49" s="83" t="s">
        <v>20</v>
      </c>
      <c r="B49" s="83" t="s">
        <v>91</v>
      </c>
      <c r="C49" s="85" t="s">
        <v>2127</v>
      </c>
      <c r="D49" s="83"/>
      <c r="E49" s="83"/>
      <c r="F49" s="83"/>
      <c r="G49" s="83"/>
      <c r="H49" s="83"/>
      <c r="I49" s="83"/>
      <c r="J49" s="83" t="s">
        <v>90</v>
      </c>
      <c r="K49" s="83" t="s">
        <v>26</v>
      </c>
      <c r="L49" s="83"/>
      <c r="M49" s="83"/>
      <c r="N49" s="83"/>
      <c r="Q49" s="13"/>
      <c r="R49" s="13"/>
      <c r="S49" s="13"/>
      <c r="T49" s="13"/>
      <c r="U49" s="13"/>
      <c r="V49" s="13"/>
      <c r="W49" s="99" t="s">
        <v>2128</v>
      </c>
      <c r="X49"/>
      <c r="Y49"/>
      <c r="Z49"/>
      <c r="AA49"/>
      <c r="AB49"/>
      <c r="AC49"/>
      <c r="AD49"/>
    </row>
    <row r="50" spans="1:43" s="35" customFormat="1" ht="13" customHeight="1">
      <c r="A50" s="35" t="s">
        <v>28</v>
      </c>
      <c r="B50" s="35" t="s">
        <v>92</v>
      </c>
      <c r="C50" s="35" t="s">
        <v>797</v>
      </c>
      <c r="G50" s="35" t="s">
        <v>26</v>
      </c>
      <c r="J50" s="35" t="s">
        <v>866</v>
      </c>
      <c r="Q50" s="35" t="s">
        <v>1672</v>
      </c>
      <c r="R50" s="35" t="s">
        <v>1672</v>
      </c>
      <c r="T50" s="35" t="s">
        <v>1514</v>
      </c>
      <c r="W50" s="100" t="s">
        <v>2702</v>
      </c>
      <c r="X50"/>
      <c r="Y50"/>
      <c r="Z50"/>
      <c r="AA50"/>
      <c r="AB50"/>
      <c r="AC50" s="99" t="s">
        <v>1514</v>
      </c>
      <c r="AD50"/>
    </row>
    <row r="51" spans="1:43" s="35" customFormat="1" ht="13" customHeight="1">
      <c r="A51" s="35" t="s">
        <v>16</v>
      </c>
      <c r="B51" s="35" t="s">
        <v>93</v>
      </c>
      <c r="H51" s="35" t="s">
        <v>18</v>
      </c>
      <c r="J51" s="35" t="s">
        <v>94</v>
      </c>
      <c r="Q51" s="35" t="s">
        <v>1672</v>
      </c>
      <c r="R51" s="35" t="s">
        <v>1672</v>
      </c>
      <c r="W51"/>
      <c r="X51"/>
      <c r="Y51"/>
      <c r="Z51"/>
      <c r="AA51"/>
      <c r="AB51"/>
      <c r="AC51"/>
      <c r="AD51"/>
    </row>
    <row r="52" spans="1:43" s="35" customFormat="1" ht="13" customHeight="1">
      <c r="A52" s="35" t="s">
        <v>32</v>
      </c>
      <c r="B52" s="35" t="s">
        <v>95</v>
      </c>
      <c r="C52" s="35" t="s">
        <v>567</v>
      </c>
      <c r="H52" s="35" t="s">
        <v>35</v>
      </c>
      <c r="Q52" s="35" t="s">
        <v>1672</v>
      </c>
      <c r="R52" s="35" t="s">
        <v>1672</v>
      </c>
      <c r="T52" s="35" t="s">
        <v>1515</v>
      </c>
      <c r="W52" t="s">
        <v>2129</v>
      </c>
      <c r="X52"/>
      <c r="Y52"/>
      <c r="Z52"/>
      <c r="AA52"/>
      <c r="AB52"/>
      <c r="AC52" s="101" t="s">
        <v>1515</v>
      </c>
      <c r="AD52"/>
    </row>
    <row r="53" spans="1:43" s="35" customFormat="1" ht="13" customHeight="1">
      <c r="A53" s="35" t="s">
        <v>96</v>
      </c>
      <c r="B53" s="35" t="s">
        <v>97</v>
      </c>
      <c r="C53" s="35" t="s">
        <v>961</v>
      </c>
      <c r="Q53" s="35" t="s">
        <v>1671</v>
      </c>
      <c r="R53" s="35" t="s">
        <v>1672</v>
      </c>
      <c r="W53" t="s">
        <v>2130</v>
      </c>
      <c r="X53"/>
      <c r="Y53"/>
      <c r="Z53"/>
      <c r="AA53"/>
      <c r="AB53"/>
      <c r="AC53"/>
      <c r="AD53"/>
    </row>
    <row r="54" spans="1:43" s="35" customFormat="1" ht="13" customHeight="1">
      <c r="A54" s="35" t="s">
        <v>27</v>
      </c>
      <c r="B54" s="35" t="s">
        <v>93</v>
      </c>
      <c r="Q54" s="35" t="s">
        <v>1672</v>
      </c>
      <c r="R54" s="35" t="s">
        <v>1672</v>
      </c>
      <c r="W54"/>
      <c r="X54"/>
      <c r="Y54"/>
      <c r="Z54"/>
      <c r="AA54"/>
      <c r="AB54"/>
      <c r="AC54"/>
      <c r="AD54"/>
    </row>
    <row r="55" spans="1:43" s="35" customFormat="1" ht="13" customHeight="1">
      <c r="A55" s="35" t="s">
        <v>14</v>
      </c>
      <c r="B55" s="35" t="s">
        <v>98</v>
      </c>
      <c r="L55" s="35" t="s">
        <v>996</v>
      </c>
      <c r="Q55" s="35" t="s">
        <v>1671</v>
      </c>
      <c r="R55" s="35" t="s">
        <v>1672</v>
      </c>
      <c r="W55"/>
      <c r="X55"/>
      <c r="Y55"/>
      <c r="Z55"/>
      <c r="AA55"/>
      <c r="AB55"/>
      <c r="AC55"/>
      <c r="AD55"/>
    </row>
    <row r="56" spans="1:43" s="35" customFormat="1" ht="13" customHeight="1">
      <c r="A56" s="35" t="s">
        <v>20</v>
      </c>
      <c r="B56" s="35" t="s">
        <v>99</v>
      </c>
      <c r="C56" s="35" t="s">
        <v>1649</v>
      </c>
      <c r="D56" s="35" t="s">
        <v>100</v>
      </c>
      <c r="G56" s="35" t="s">
        <v>26</v>
      </c>
      <c r="J56" s="35" t="s">
        <v>101</v>
      </c>
      <c r="Q56" s="35" t="s">
        <v>1671</v>
      </c>
      <c r="R56" s="35" t="s">
        <v>1672</v>
      </c>
      <c r="W56" s="101" t="s">
        <v>2131</v>
      </c>
      <c r="X56" s="101" t="s">
        <v>100</v>
      </c>
      <c r="Y56"/>
      <c r="Z56"/>
      <c r="AA56"/>
      <c r="AB56"/>
      <c r="AC56"/>
      <c r="AD56"/>
    </row>
    <row r="57" spans="1:43" s="28" customFormat="1" ht="13" customHeight="1">
      <c r="A57" s="55" t="s">
        <v>96</v>
      </c>
      <c r="B57" s="55" t="s">
        <v>102</v>
      </c>
      <c r="C57" s="28" t="s">
        <v>1258</v>
      </c>
      <c r="D57" s="28" t="s">
        <v>1043</v>
      </c>
      <c r="F57" s="55"/>
      <c r="G57" s="55" t="s">
        <v>26</v>
      </c>
      <c r="H57" s="55"/>
      <c r="I57" s="55"/>
      <c r="J57" s="55" t="s">
        <v>103</v>
      </c>
      <c r="K57" s="55"/>
      <c r="L57" s="55"/>
      <c r="M57" s="55"/>
      <c r="N57" s="55"/>
      <c r="O57" s="55"/>
      <c r="Q57" s="28" t="s">
        <v>1671</v>
      </c>
      <c r="R57" s="28" t="s">
        <v>1581</v>
      </c>
      <c r="T57" s="28" t="s">
        <v>1515</v>
      </c>
      <c r="V57" s="28" t="s">
        <v>1814</v>
      </c>
      <c r="W57" s="101" t="s">
        <v>1258</v>
      </c>
      <c r="X57" s="101" t="s">
        <v>2241</v>
      </c>
      <c r="Y57"/>
      <c r="Z57"/>
      <c r="AA57" s="99" t="s">
        <v>1581</v>
      </c>
      <c r="AB57"/>
      <c r="AC57" s="101" t="s">
        <v>1515</v>
      </c>
      <c r="AD57"/>
    </row>
    <row r="58" spans="1:43" s="28" customFormat="1" ht="13" customHeight="1">
      <c r="A58" s="55" t="s">
        <v>37</v>
      </c>
      <c r="B58" s="55" t="s">
        <v>104</v>
      </c>
      <c r="C58" s="28" t="s">
        <v>1259</v>
      </c>
      <c r="E58" s="28" t="s">
        <v>106</v>
      </c>
      <c r="F58" s="55" t="s">
        <v>105</v>
      </c>
      <c r="G58" s="55" t="s">
        <v>26</v>
      </c>
      <c r="H58" s="55"/>
      <c r="I58" s="55"/>
      <c r="J58" s="55" t="s">
        <v>107</v>
      </c>
      <c r="K58" s="55"/>
      <c r="L58" s="55"/>
      <c r="M58" s="55"/>
      <c r="N58" s="55"/>
      <c r="O58" s="55"/>
      <c r="Q58" s="28" t="s">
        <v>1672</v>
      </c>
      <c r="R58" s="28" t="s">
        <v>1582</v>
      </c>
      <c r="T58" s="28" t="s">
        <v>1515</v>
      </c>
      <c r="V58" s="28" t="s">
        <v>1814</v>
      </c>
      <c r="W58" s="101" t="s">
        <v>1259</v>
      </c>
      <c r="X58"/>
      <c r="Y58" s="101" t="s">
        <v>2242</v>
      </c>
      <c r="Z58"/>
      <c r="AA58" s="99" t="s">
        <v>1142</v>
      </c>
      <c r="AB58"/>
      <c r="AC58" s="101" t="s">
        <v>1515</v>
      </c>
      <c r="AD58"/>
    </row>
    <row r="59" spans="1:43" ht="13" customHeight="1">
      <c r="A59" s="27" t="s">
        <v>37</v>
      </c>
      <c r="B59" s="27" t="s">
        <v>780</v>
      </c>
      <c r="C59" s="27" t="s">
        <v>568</v>
      </c>
      <c r="D59" s="27" t="s">
        <v>109</v>
      </c>
      <c r="E59" s="27"/>
      <c r="F59" s="27"/>
      <c r="G59" s="27" t="s">
        <v>26</v>
      </c>
      <c r="H59" s="27"/>
      <c r="I59" s="27"/>
      <c r="J59" s="27"/>
      <c r="K59" s="27"/>
      <c r="L59" s="27"/>
      <c r="M59" s="27"/>
      <c r="N59" s="27"/>
      <c r="O59" s="27"/>
      <c r="P59" s="26"/>
      <c r="Q59" s="26" t="s">
        <v>1671</v>
      </c>
      <c r="R59" s="27" t="s">
        <v>1672</v>
      </c>
      <c r="S59" s="27"/>
      <c r="T59" s="27" t="s">
        <v>1515</v>
      </c>
      <c r="U59" s="27"/>
      <c r="V59" s="26" t="s">
        <v>1814</v>
      </c>
      <c r="W59" s="100" t="s">
        <v>2703</v>
      </c>
      <c r="X59" s="99" t="s">
        <v>2243</v>
      </c>
      <c r="AC59" s="101" t="s">
        <v>1515</v>
      </c>
    </row>
    <row r="60" spans="1:43" ht="13" customHeight="1">
      <c r="A60" s="27" t="s">
        <v>14</v>
      </c>
      <c r="B60" s="27" t="s">
        <v>108</v>
      </c>
      <c r="C60" s="27"/>
      <c r="D60" s="27"/>
      <c r="E60" s="27"/>
      <c r="F60" s="27"/>
      <c r="G60" s="27"/>
      <c r="H60" s="27"/>
      <c r="I60" s="27"/>
      <c r="J60" s="27"/>
      <c r="K60" s="27"/>
      <c r="L60" s="55" t="s">
        <v>781</v>
      </c>
      <c r="M60" s="27"/>
      <c r="N60" s="27"/>
      <c r="O60" s="27"/>
      <c r="P60" s="26"/>
      <c r="Q60" s="26" t="s">
        <v>1671</v>
      </c>
      <c r="R60" s="27" t="s">
        <v>1672</v>
      </c>
      <c r="S60" s="27"/>
      <c r="T60" s="27"/>
      <c r="U60" s="27"/>
    </row>
    <row r="61" spans="1:43" s="59" customFormat="1" ht="13" customHeight="1">
      <c r="A61" s="19" t="s">
        <v>20</v>
      </c>
      <c r="B61" s="19" t="s">
        <v>1087</v>
      </c>
      <c r="C61" s="19" t="s">
        <v>1102</v>
      </c>
      <c r="D61" s="19" t="s">
        <v>110</v>
      </c>
      <c r="E61" s="19"/>
      <c r="F61" s="19"/>
      <c r="G61" s="19"/>
      <c r="H61" s="19"/>
      <c r="I61" s="19"/>
      <c r="J61" s="19" t="s">
        <v>111</v>
      </c>
      <c r="K61" s="19" t="s">
        <v>26</v>
      </c>
      <c r="L61" s="19"/>
      <c r="M61" s="19"/>
      <c r="N61" s="19"/>
      <c r="O61" s="19"/>
      <c r="Q61" s="59" t="s">
        <v>1672</v>
      </c>
      <c r="R61" s="19" t="s">
        <v>1672</v>
      </c>
      <c r="S61" s="19"/>
      <c r="T61" s="19" t="s">
        <v>1515</v>
      </c>
      <c r="U61" s="19"/>
      <c r="V61" s="59" t="s">
        <v>1818</v>
      </c>
      <c r="W61" s="99" t="s">
        <v>2244</v>
      </c>
      <c r="X61" s="99" t="s">
        <v>2245</v>
      </c>
      <c r="Y61"/>
      <c r="Z61"/>
      <c r="AA61"/>
      <c r="AB61"/>
      <c r="AC61" s="101" t="s">
        <v>1515</v>
      </c>
      <c r="AD61"/>
    </row>
    <row r="62" spans="1:43" s="55" customFormat="1" ht="13" customHeight="1">
      <c r="A62" s="55" t="s">
        <v>16</v>
      </c>
      <c r="B62" s="55" t="s">
        <v>112</v>
      </c>
      <c r="H62" s="55" t="s">
        <v>18</v>
      </c>
      <c r="J62" s="55" t="s">
        <v>111</v>
      </c>
      <c r="Q62" s="55" t="s">
        <v>1672</v>
      </c>
      <c r="R62" s="55" t="s">
        <v>1672</v>
      </c>
      <c r="W62"/>
      <c r="X62"/>
      <c r="Y62"/>
      <c r="Z62"/>
      <c r="AA62"/>
      <c r="AB62"/>
      <c r="AC62"/>
      <c r="AD62"/>
    </row>
    <row r="63" spans="1:43" s="28" customFormat="1" ht="13" customHeight="1">
      <c r="A63" s="55" t="s">
        <v>20</v>
      </c>
      <c r="B63" s="55" t="s">
        <v>113</v>
      </c>
      <c r="C63" s="55" t="s">
        <v>569</v>
      </c>
      <c r="D63" s="60"/>
      <c r="E63" s="55"/>
      <c r="F63" s="55"/>
      <c r="G63" s="55"/>
      <c r="H63" s="55"/>
      <c r="I63" s="55"/>
      <c r="J63" s="55" t="s">
        <v>73</v>
      </c>
      <c r="K63" s="55"/>
      <c r="L63" s="55"/>
      <c r="M63" s="55"/>
      <c r="N63" s="55"/>
      <c r="O63" s="55"/>
      <c r="Q63" s="28" t="s">
        <v>1672</v>
      </c>
      <c r="R63" s="55" t="s">
        <v>1583</v>
      </c>
      <c r="S63" s="55"/>
      <c r="T63" s="55" t="s">
        <v>1515</v>
      </c>
      <c r="U63" s="55"/>
      <c r="V63" s="28" t="s">
        <v>1814</v>
      </c>
      <c r="W63" s="99" t="s">
        <v>2246</v>
      </c>
      <c r="X63"/>
      <c r="Y63"/>
      <c r="Z63"/>
      <c r="AA63" s="99" t="s">
        <v>2247</v>
      </c>
      <c r="AB63"/>
      <c r="AC63" s="101" t="s">
        <v>1515</v>
      </c>
      <c r="AD63"/>
      <c r="AE63" s="55"/>
      <c r="AF63" s="55"/>
      <c r="AG63" s="55"/>
      <c r="AH63" s="55"/>
      <c r="AI63" s="55"/>
      <c r="AJ63" s="55"/>
      <c r="AK63" s="55"/>
      <c r="AL63" s="55"/>
      <c r="AM63" s="55"/>
      <c r="AN63" s="55"/>
      <c r="AO63" s="55"/>
      <c r="AP63" s="55"/>
      <c r="AQ63" s="55"/>
    </row>
    <row r="64" spans="1:43" s="28" customFormat="1" ht="13" customHeight="1">
      <c r="A64" s="55" t="s">
        <v>20</v>
      </c>
      <c r="B64" s="55" t="s">
        <v>114</v>
      </c>
      <c r="C64" s="55" t="s">
        <v>570</v>
      </c>
      <c r="D64" s="60"/>
      <c r="E64" s="55"/>
      <c r="F64" s="55"/>
      <c r="G64" s="55"/>
      <c r="H64" s="55"/>
      <c r="I64" s="55"/>
      <c r="J64" s="55" t="s">
        <v>19</v>
      </c>
      <c r="K64" s="55"/>
      <c r="L64" s="55"/>
      <c r="M64" s="55"/>
      <c r="N64" s="55"/>
      <c r="O64" s="55"/>
      <c r="Q64" s="28" t="s">
        <v>1672</v>
      </c>
      <c r="R64" s="55" t="s">
        <v>1672</v>
      </c>
      <c r="S64" s="55"/>
      <c r="T64" s="55" t="s">
        <v>1515</v>
      </c>
      <c r="U64" s="55"/>
      <c r="V64" s="28" t="s">
        <v>1815</v>
      </c>
      <c r="W64" s="99" t="s">
        <v>2248</v>
      </c>
      <c r="X64"/>
      <c r="Y64"/>
      <c r="Z64"/>
      <c r="AA64"/>
      <c r="AB64"/>
      <c r="AC64" s="101" t="s">
        <v>1515</v>
      </c>
      <c r="AD64"/>
      <c r="AE64" s="55"/>
      <c r="AF64" s="55"/>
      <c r="AG64" s="55"/>
      <c r="AH64" s="55"/>
      <c r="AI64" s="55"/>
      <c r="AJ64" s="55"/>
      <c r="AK64" s="55"/>
      <c r="AL64" s="55"/>
      <c r="AM64" s="55"/>
      <c r="AN64" s="55"/>
      <c r="AO64" s="55"/>
      <c r="AP64" s="55"/>
      <c r="AQ64" s="55"/>
    </row>
    <row r="65" spans="1:64" s="28" customFormat="1" ht="13" customHeight="1">
      <c r="A65" s="55" t="s">
        <v>1299</v>
      </c>
      <c r="B65" s="55" t="s">
        <v>1300</v>
      </c>
      <c r="C65" s="55" t="s">
        <v>1301</v>
      </c>
      <c r="D65" s="55"/>
      <c r="E65" s="55"/>
      <c r="F65" s="55"/>
      <c r="G65" s="55" t="s">
        <v>26</v>
      </c>
      <c r="H65" s="55" t="s">
        <v>1302</v>
      </c>
      <c r="I65" s="55"/>
      <c r="J65" s="55"/>
      <c r="K65" s="55"/>
      <c r="L65" s="55"/>
      <c r="M65" s="55"/>
      <c r="N65" s="55"/>
      <c r="O65" s="55"/>
      <c r="Q65" s="28" t="s">
        <v>1672</v>
      </c>
      <c r="R65" s="55" t="s">
        <v>1672</v>
      </c>
      <c r="S65" s="55"/>
      <c r="T65" s="55"/>
      <c r="U65" s="55"/>
      <c r="W65" s="99" t="s">
        <v>2249</v>
      </c>
      <c r="X65"/>
      <c r="Y65"/>
      <c r="Z65"/>
      <c r="AA65"/>
      <c r="AB65"/>
      <c r="AC65"/>
      <c r="AD65"/>
      <c r="AJ65" s="55"/>
      <c r="AK65" s="55"/>
      <c r="AL65" s="55"/>
      <c r="AM65" s="55"/>
      <c r="AN65" s="55"/>
    </row>
    <row r="66" spans="1:64" s="28" customFormat="1" ht="13" customHeight="1">
      <c r="A66" s="55" t="s">
        <v>115</v>
      </c>
      <c r="B66" s="55" t="s">
        <v>1303</v>
      </c>
      <c r="C66" s="55" t="s">
        <v>1304</v>
      </c>
      <c r="D66" s="55"/>
      <c r="E66" s="55" t="s">
        <v>1872</v>
      </c>
      <c r="F66" s="55" t="s">
        <v>1305</v>
      </c>
      <c r="G66" s="55" t="s">
        <v>26</v>
      </c>
      <c r="H66" s="55" t="s">
        <v>1306</v>
      </c>
      <c r="I66" s="55" t="s">
        <v>117</v>
      </c>
      <c r="J66" s="55"/>
      <c r="K66" s="55"/>
      <c r="L66" s="55"/>
      <c r="M66" s="55"/>
      <c r="N66" s="55"/>
      <c r="O66" s="55"/>
      <c r="Q66" s="28" t="s">
        <v>1672</v>
      </c>
      <c r="R66" s="55" t="s">
        <v>1672</v>
      </c>
      <c r="S66" s="55"/>
      <c r="T66" s="55"/>
      <c r="U66" s="55"/>
      <c r="W66" s="99" t="s">
        <v>2250</v>
      </c>
      <c r="X66"/>
      <c r="Y66" s="99" t="s">
        <v>1872</v>
      </c>
      <c r="Z66"/>
      <c r="AA66"/>
      <c r="AB66"/>
      <c r="AC66"/>
      <c r="AD66"/>
      <c r="AJ66" s="55"/>
      <c r="AK66" s="55"/>
      <c r="AL66" s="55"/>
      <c r="AM66" s="55"/>
      <c r="AN66" s="55"/>
    </row>
    <row r="67" spans="1:64" s="28" customFormat="1" ht="13" customHeight="1">
      <c r="A67" s="55" t="s">
        <v>14</v>
      </c>
      <c r="B67" s="55" t="s">
        <v>116</v>
      </c>
      <c r="C67" s="55"/>
      <c r="D67" s="55"/>
      <c r="E67" s="55"/>
      <c r="F67" s="55"/>
      <c r="G67" s="55"/>
      <c r="H67" s="55"/>
      <c r="I67" s="55"/>
      <c r="J67" s="55"/>
      <c r="K67" s="55"/>
      <c r="L67" s="55" t="s">
        <v>1307</v>
      </c>
      <c r="M67" s="55"/>
      <c r="N67" s="55"/>
      <c r="O67" s="55"/>
      <c r="Q67" s="28" t="s">
        <v>1671</v>
      </c>
      <c r="R67" s="55" t="s">
        <v>1672</v>
      </c>
      <c r="S67" s="55"/>
      <c r="T67" s="55"/>
      <c r="U67" s="55"/>
      <c r="W67"/>
      <c r="X67"/>
      <c r="Y67"/>
      <c r="Z67"/>
      <c r="AA67"/>
      <c r="AB67"/>
      <c r="AC67"/>
      <c r="AD67"/>
      <c r="AJ67" s="55"/>
      <c r="AK67" s="55"/>
      <c r="AL67" s="55"/>
      <c r="AM67" s="72"/>
      <c r="AN67" s="55"/>
    </row>
    <row r="68" spans="1:64" s="28" customFormat="1" ht="13" customHeight="1">
      <c r="A68" s="55" t="s">
        <v>14</v>
      </c>
      <c r="B68" s="55" t="s">
        <v>1308</v>
      </c>
      <c r="C68" s="55"/>
      <c r="D68" s="55"/>
      <c r="E68" s="55"/>
      <c r="F68" s="55"/>
      <c r="G68" s="55"/>
      <c r="H68" s="55"/>
      <c r="I68" s="55"/>
      <c r="J68" s="55"/>
      <c r="K68" s="55"/>
      <c r="L68" s="55" t="s">
        <v>1309</v>
      </c>
      <c r="M68" s="55"/>
      <c r="N68" s="55"/>
      <c r="O68" s="55"/>
      <c r="Q68" s="28" t="s">
        <v>1671</v>
      </c>
      <c r="R68" s="55" t="s">
        <v>1672</v>
      </c>
      <c r="S68" s="55"/>
      <c r="T68" s="55"/>
      <c r="U68" s="55"/>
      <c r="W68"/>
      <c r="X68"/>
      <c r="Y68"/>
      <c r="Z68"/>
      <c r="AA68"/>
      <c r="AB68"/>
      <c r="AC68"/>
      <c r="AD68"/>
      <c r="AJ68" s="55"/>
      <c r="AK68" s="55"/>
      <c r="AL68" s="55"/>
      <c r="AM68" s="72"/>
      <c r="AN68" s="55"/>
    </row>
    <row r="69" spans="1:64" s="55" customFormat="1" ht="13" customHeight="1">
      <c r="A69" s="55" t="s">
        <v>27</v>
      </c>
      <c r="B69" s="55" t="s">
        <v>112</v>
      </c>
      <c r="Q69" s="55" t="s">
        <v>1672</v>
      </c>
      <c r="R69" s="55" t="s">
        <v>1672</v>
      </c>
      <c r="W69"/>
      <c r="X69"/>
      <c r="Y69"/>
      <c r="Z69"/>
      <c r="AA69"/>
      <c r="AB69"/>
      <c r="AC69"/>
      <c r="AD69"/>
    </row>
    <row r="70" spans="1:64" ht="13" customHeight="1">
      <c r="A70" s="27" t="s">
        <v>14</v>
      </c>
      <c r="B70" s="27" t="s">
        <v>118</v>
      </c>
      <c r="C70" s="27"/>
      <c r="D70" s="27"/>
      <c r="E70" s="27"/>
      <c r="F70" s="27"/>
      <c r="G70" s="27"/>
      <c r="H70" s="27"/>
      <c r="I70" s="27"/>
      <c r="J70" s="27"/>
      <c r="K70" s="27"/>
      <c r="L70" s="27" t="s">
        <v>119</v>
      </c>
      <c r="M70" s="27"/>
      <c r="N70" s="27"/>
      <c r="O70" s="27"/>
      <c r="P70" s="26"/>
      <c r="Q70" s="26" t="s">
        <v>1671</v>
      </c>
      <c r="R70" s="27" t="s">
        <v>1672</v>
      </c>
      <c r="S70" s="27"/>
      <c r="T70" s="27"/>
      <c r="U70" s="27"/>
    </row>
    <row r="71" spans="1:64" ht="13" customHeight="1">
      <c r="A71" s="27" t="s">
        <v>14</v>
      </c>
      <c r="B71" s="27" t="s">
        <v>120</v>
      </c>
      <c r="C71" s="27"/>
      <c r="D71" s="27"/>
      <c r="E71" s="27"/>
      <c r="F71" s="27"/>
      <c r="G71" s="27"/>
      <c r="H71" s="27"/>
      <c r="I71" s="27"/>
      <c r="J71" s="27"/>
      <c r="K71" s="27"/>
      <c r="L71" s="27" t="s">
        <v>121</v>
      </c>
      <c r="M71" s="27"/>
      <c r="N71" s="27"/>
      <c r="O71" s="27"/>
      <c r="P71" s="26"/>
      <c r="Q71" s="26" t="s">
        <v>1671</v>
      </c>
      <c r="R71" s="27" t="s">
        <v>1672</v>
      </c>
      <c r="S71" s="27"/>
      <c r="T71" s="27"/>
      <c r="U71" s="27"/>
    </row>
    <row r="72" spans="1:64" ht="13" customHeight="1">
      <c r="A72" s="27" t="s">
        <v>14</v>
      </c>
      <c r="B72" s="27" t="s">
        <v>122</v>
      </c>
      <c r="C72" s="27"/>
      <c r="D72" s="27"/>
      <c r="E72" s="27"/>
      <c r="F72" s="27"/>
      <c r="G72" s="27"/>
      <c r="H72" s="27"/>
      <c r="I72" s="27"/>
      <c r="J72" s="27"/>
      <c r="K72" s="27"/>
      <c r="L72" s="27" t="s">
        <v>123</v>
      </c>
      <c r="M72" s="27"/>
      <c r="N72" s="27"/>
      <c r="O72" s="27"/>
      <c r="P72" s="26"/>
      <c r="Q72" s="26" t="s">
        <v>1671</v>
      </c>
      <c r="R72" s="27" t="s">
        <v>1672</v>
      </c>
      <c r="S72" s="27"/>
      <c r="T72" s="27"/>
      <c r="U72" s="27"/>
    </row>
    <row r="73" spans="1:64" ht="13" customHeight="1">
      <c r="A73" s="27" t="s">
        <v>14</v>
      </c>
      <c r="B73" s="27" t="s">
        <v>124</v>
      </c>
      <c r="C73" s="27"/>
      <c r="D73" s="27"/>
      <c r="E73" s="27"/>
      <c r="F73" s="27"/>
      <c r="G73" s="27"/>
      <c r="H73" s="27"/>
      <c r="I73" s="27"/>
      <c r="J73" s="27"/>
      <c r="K73" s="27"/>
      <c r="L73" s="27" t="s">
        <v>125</v>
      </c>
      <c r="M73" s="27"/>
      <c r="N73" s="27"/>
      <c r="O73" s="27"/>
      <c r="P73" s="26"/>
      <c r="Q73" s="26" t="s">
        <v>1671</v>
      </c>
      <c r="R73" s="27" t="s">
        <v>1672</v>
      </c>
      <c r="S73" s="27"/>
      <c r="T73" s="27"/>
      <c r="U73" s="27"/>
    </row>
    <row r="74" spans="1:64" ht="13" customHeight="1">
      <c r="A74" s="27" t="s">
        <v>44</v>
      </c>
      <c r="B74" s="27" t="s">
        <v>126</v>
      </c>
      <c r="C74" s="27" t="s">
        <v>571</v>
      </c>
      <c r="D74" s="27"/>
      <c r="E74" s="27" t="s">
        <v>964</v>
      </c>
      <c r="F74" s="27" t="s">
        <v>1996</v>
      </c>
      <c r="G74" s="27" t="s">
        <v>26</v>
      </c>
      <c r="H74" s="27"/>
      <c r="I74" s="27"/>
      <c r="J74" s="27" t="s">
        <v>111</v>
      </c>
      <c r="K74" s="27"/>
      <c r="L74" s="27"/>
      <c r="M74" s="27"/>
      <c r="N74" s="27"/>
      <c r="O74" s="27"/>
      <c r="P74" s="26"/>
      <c r="Q74" s="26" t="s">
        <v>1672</v>
      </c>
      <c r="R74" s="27" t="s">
        <v>1672</v>
      </c>
      <c r="S74" s="27"/>
      <c r="T74" s="27" t="s">
        <v>1515</v>
      </c>
      <c r="U74" s="27"/>
      <c r="V74" s="26" t="s">
        <v>1814</v>
      </c>
      <c r="W74" s="99" t="s">
        <v>2251</v>
      </c>
      <c r="Y74" s="99" t="s">
        <v>2252</v>
      </c>
      <c r="AC74" s="101" t="s">
        <v>1515</v>
      </c>
    </row>
    <row r="75" spans="1:64" s="61" customFormat="1" ht="13" customHeight="1">
      <c r="A75" s="27" t="s">
        <v>16</v>
      </c>
      <c r="B75" s="27" t="s">
        <v>572</v>
      </c>
      <c r="C75" s="27" t="s">
        <v>573</v>
      </c>
      <c r="D75" s="27"/>
      <c r="E75" s="27"/>
      <c r="F75" s="27"/>
      <c r="G75" s="27"/>
      <c r="H75" s="27" t="s">
        <v>18</v>
      </c>
      <c r="I75" s="27"/>
      <c r="J75" s="27"/>
      <c r="K75" s="27"/>
      <c r="L75" s="27"/>
      <c r="M75" s="27"/>
      <c r="N75" s="27"/>
      <c r="O75" s="27"/>
      <c r="P75" s="26"/>
      <c r="Q75" s="26" t="s">
        <v>1671</v>
      </c>
      <c r="R75" s="27" t="s">
        <v>1672</v>
      </c>
      <c r="S75" s="27"/>
      <c r="T75" s="27"/>
      <c r="U75" s="27"/>
      <c r="V75" s="26"/>
      <c r="W75" s="99" t="s">
        <v>573</v>
      </c>
      <c r="X75"/>
      <c r="Y75"/>
      <c r="Z75"/>
      <c r="AA75"/>
      <c r="AB75"/>
      <c r="AC75"/>
      <c r="AD75"/>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row>
    <row r="76" spans="1:64" s="61" customFormat="1" ht="13" customHeight="1">
      <c r="A76" s="27" t="s">
        <v>20</v>
      </c>
      <c r="B76" s="27" t="s">
        <v>574</v>
      </c>
      <c r="C76" s="27" t="s">
        <v>575</v>
      </c>
      <c r="D76" s="27"/>
      <c r="E76" s="27"/>
      <c r="F76" s="27"/>
      <c r="G76" s="27"/>
      <c r="H76" s="27"/>
      <c r="I76" s="27"/>
      <c r="J76" s="27" t="s">
        <v>576</v>
      </c>
      <c r="K76" s="27"/>
      <c r="L76" s="27"/>
      <c r="M76" s="27"/>
      <c r="N76" s="27"/>
      <c r="O76" s="27"/>
      <c r="P76" s="26"/>
      <c r="Q76" s="26" t="s">
        <v>1671</v>
      </c>
      <c r="R76" s="27" t="s">
        <v>1584</v>
      </c>
      <c r="S76" s="27"/>
      <c r="T76" s="27" t="s">
        <v>2042</v>
      </c>
      <c r="U76" s="27"/>
      <c r="V76" s="26"/>
      <c r="W76" s="99" t="s">
        <v>2253</v>
      </c>
      <c r="X76"/>
      <c r="Y76"/>
      <c r="Z76"/>
      <c r="AA76" s="99" t="s">
        <v>2254</v>
      </c>
      <c r="AB76"/>
      <c r="AC76" s="99" t="s">
        <v>1142</v>
      </c>
      <c r="AD7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row>
    <row r="77" spans="1:64" s="61" customFormat="1" ht="13" customHeight="1">
      <c r="A77" s="27" t="s">
        <v>20</v>
      </c>
      <c r="B77" s="27" t="s">
        <v>577</v>
      </c>
      <c r="C77" s="27" t="s">
        <v>578</v>
      </c>
      <c r="D77" s="27"/>
      <c r="E77" s="27"/>
      <c r="F77" s="27"/>
      <c r="G77" s="27"/>
      <c r="H77" s="27"/>
      <c r="I77" s="27"/>
      <c r="J77" s="27" t="s">
        <v>579</v>
      </c>
      <c r="K77" s="27"/>
      <c r="L77" s="27"/>
      <c r="M77" s="27"/>
      <c r="N77" s="27"/>
      <c r="O77" s="27"/>
      <c r="P77" s="26"/>
      <c r="Q77" s="26" t="s">
        <v>1671</v>
      </c>
      <c r="R77" s="27" t="s">
        <v>1585</v>
      </c>
      <c r="S77" s="27"/>
      <c r="T77" s="27" t="s">
        <v>2043</v>
      </c>
      <c r="U77" s="27"/>
      <c r="V77" s="26"/>
      <c r="W77" s="99" t="s">
        <v>578</v>
      </c>
      <c r="X77"/>
      <c r="Y77"/>
      <c r="Z77"/>
      <c r="AA77" s="99" t="s">
        <v>1585</v>
      </c>
      <c r="AB77"/>
      <c r="AC77" s="99" t="s">
        <v>1142</v>
      </c>
      <c r="AD77"/>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row>
    <row r="78" spans="1:64" s="61" customFormat="1" ht="13" customHeight="1">
      <c r="A78" s="27" t="s">
        <v>20</v>
      </c>
      <c r="B78" s="27" t="s">
        <v>580</v>
      </c>
      <c r="C78" s="27" t="s">
        <v>581</v>
      </c>
      <c r="D78" s="27"/>
      <c r="E78" s="27"/>
      <c r="F78" s="27"/>
      <c r="G78" s="27"/>
      <c r="H78" s="27"/>
      <c r="I78" s="27"/>
      <c r="J78" s="27" t="s">
        <v>582</v>
      </c>
      <c r="K78" s="27"/>
      <c r="L78" s="27"/>
      <c r="M78" s="27"/>
      <c r="N78" s="27"/>
      <c r="O78" s="27"/>
      <c r="P78" s="26"/>
      <c r="Q78" s="26" t="s">
        <v>1671</v>
      </c>
      <c r="R78" s="27" t="s">
        <v>1672</v>
      </c>
      <c r="S78" s="27"/>
      <c r="T78" s="27"/>
      <c r="U78" s="27"/>
      <c r="V78" s="26"/>
      <c r="W78" s="99" t="s">
        <v>2255</v>
      </c>
      <c r="X78"/>
      <c r="Y78"/>
      <c r="Z78"/>
      <c r="AA78"/>
      <c r="AB78"/>
      <c r="AC78"/>
      <c r="AD78"/>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row>
    <row r="79" spans="1:64" s="61" customFormat="1" ht="13" customHeight="1">
      <c r="A79" s="27" t="s">
        <v>44</v>
      </c>
      <c r="B79" s="27" t="s">
        <v>127</v>
      </c>
      <c r="C79" s="27" t="s">
        <v>583</v>
      </c>
      <c r="D79" s="27"/>
      <c r="E79" s="27" t="s">
        <v>584</v>
      </c>
      <c r="F79" s="27" t="s">
        <v>128</v>
      </c>
      <c r="G79" s="27" t="s">
        <v>26</v>
      </c>
      <c r="H79" s="27"/>
      <c r="I79" s="27"/>
      <c r="J79" s="27"/>
      <c r="K79" s="27"/>
      <c r="L79" s="27"/>
      <c r="M79" s="27"/>
      <c r="N79" s="27"/>
      <c r="O79" s="27"/>
      <c r="P79" s="26"/>
      <c r="Q79" s="26" t="s">
        <v>1671</v>
      </c>
      <c r="R79" s="27" t="s">
        <v>1672</v>
      </c>
      <c r="S79" s="27"/>
      <c r="T79" s="27"/>
      <c r="U79" s="27"/>
      <c r="V79" s="26"/>
      <c r="W79" s="99" t="s">
        <v>583</v>
      </c>
      <c r="X79"/>
      <c r="Y79" s="99" t="s">
        <v>584</v>
      </c>
      <c r="Z79"/>
      <c r="AA79"/>
      <c r="AB79"/>
      <c r="AC79"/>
      <c r="AD79"/>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row>
    <row r="80" spans="1:64" s="61" customFormat="1" ht="13" customHeight="1">
      <c r="A80" s="27" t="s">
        <v>27</v>
      </c>
      <c r="B80" s="27" t="s">
        <v>572</v>
      </c>
      <c r="C80" s="27"/>
      <c r="D80" s="27"/>
      <c r="E80" s="27"/>
      <c r="F80" s="27"/>
      <c r="G80" s="27"/>
      <c r="H80" s="27"/>
      <c r="I80" s="27"/>
      <c r="J80" s="27"/>
      <c r="K80" s="27"/>
      <c r="L80" s="27"/>
      <c r="M80" s="27"/>
      <c r="N80" s="27"/>
      <c r="O80" s="27"/>
      <c r="P80" s="26"/>
      <c r="Q80" s="26" t="s">
        <v>1671</v>
      </c>
      <c r="R80" s="27" t="s">
        <v>1672</v>
      </c>
      <c r="S80" s="27"/>
      <c r="T80" s="27"/>
      <c r="U80" s="27"/>
      <c r="V80" s="26"/>
      <c r="W80"/>
      <c r="X80"/>
      <c r="Y80"/>
      <c r="Z80"/>
      <c r="AA80"/>
      <c r="AB80"/>
      <c r="AC80"/>
      <c r="AD80"/>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row>
    <row r="81" spans="1:40" s="28" customFormat="1" ht="13" customHeight="1">
      <c r="A81" s="35" t="s">
        <v>129</v>
      </c>
      <c r="B81" s="55" t="s">
        <v>130</v>
      </c>
      <c r="C81" s="55" t="s">
        <v>585</v>
      </c>
      <c r="D81" s="55" t="s">
        <v>1090</v>
      </c>
      <c r="E81" s="55"/>
      <c r="F81" s="55"/>
      <c r="G81" s="55" t="s">
        <v>26</v>
      </c>
      <c r="H81" s="55"/>
      <c r="I81" s="55"/>
      <c r="J81" s="55" t="s">
        <v>111</v>
      </c>
      <c r="K81" s="55"/>
      <c r="L81" s="55"/>
      <c r="M81" s="55"/>
      <c r="N81" s="55"/>
      <c r="O81" s="55"/>
      <c r="Q81" s="28" t="s">
        <v>1672</v>
      </c>
      <c r="R81" s="55" t="s">
        <v>1672</v>
      </c>
      <c r="S81" s="55"/>
      <c r="T81" s="55" t="s">
        <v>1515</v>
      </c>
      <c r="U81" s="55"/>
      <c r="V81" s="28" t="s">
        <v>1814</v>
      </c>
      <c r="W81" t="s">
        <v>2256</v>
      </c>
      <c r="X81" s="99" t="s">
        <v>1090</v>
      </c>
      <c r="Y81"/>
      <c r="Z81"/>
      <c r="AA81"/>
      <c r="AB81"/>
      <c r="AC81" s="101" t="s">
        <v>1515</v>
      </c>
      <c r="AD81"/>
    </row>
    <row r="82" spans="1:40" ht="13" customHeight="1">
      <c r="A82" s="27" t="s">
        <v>131</v>
      </c>
      <c r="B82" s="27" t="s">
        <v>132</v>
      </c>
      <c r="C82" s="27" t="s">
        <v>586</v>
      </c>
      <c r="D82" s="27" t="s">
        <v>133</v>
      </c>
      <c r="E82" s="27"/>
      <c r="F82" s="27"/>
      <c r="G82" s="27" t="s">
        <v>26</v>
      </c>
      <c r="H82" s="27"/>
      <c r="I82" s="27"/>
      <c r="J82" s="27" t="s">
        <v>111</v>
      </c>
      <c r="K82" s="27"/>
      <c r="L82" s="27"/>
      <c r="M82" s="27"/>
      <c r="N82" s="27"/>
      <c r="O82" s="27"/>
      <c r="P82" s="26"/>
      <c r="Q82" s="26" t="s">
        <v>1672</v>
      </c>
      <c r="R82" s="27" t="s">
        <v>1672</v>
      </c>
      <c r="S82" s="27"/>
      <c r="T82" s="27" t="s">
        <v>1515</v>
      </c>
      <c r="U82" s="27"/>
      <c r="V82" s="26" t="s">
        <v>1814</v>
      </c>
      <c r="W82" s="99" t="s">
        <v>2257</v>
      </c>
      <c r="X82" s="99" t="s">
        <v>2258</v>
      </c>
      <c r="AC82" s="101" t="s">
        <v>1515</v>
      </c>
    </row>
    <row r="83" spans="1:40" ht="13" customHeight="1">
      <c r="A83" s="27" t="s">
        <v>134</v>
      </c>
      <c r="B83" s="27" t="s">
        <v>135</v>
      </c>
      <c r="C83" s="27" t="s">
        <v>587</v>
      </c>
      <c r="D83" s="27"/>
      <c r="E83" s="27"/>
      <c r="F83" s="27"/>
      <c r="G83" s="27" t="s">
        <v>26</v>
      </c>
      <c r="H83" s="27"/>
      <c r="I83" s="27"/>
      <c r="J83" s="27" t="s">
        <v>136</v>
      </c>
      <c r="K83" s="27"/>
      <c r="L83" s="27"/>
      <c r="M83" s="27"/>
      <c r="N83" s="27"/>
      <c r="O83" s="27"/>
      <c r="P83" s="26"/>
      <c r="Q83" s="26" t="s">
        <v>1672</v>
      </c>
      <c r="R83" s="27" t="s">
        <v>1672</v>
      </c>
      <c r="S83" s="27"/>
      <c r="T83" s="27" t="s">
        <v>1516</v>
      </c>
      <c r="U83" s="27"/>
      <c r="V83" s="26" t="s">
        <v>1814</v>
      </c>
      <c r="W83" s="99" t="s">
        <v>2259</v>
      </c>
      <c r="AC83" s="99" t="s">
        <v>1516</v>
      </c>
    </row>
    <row r="84" spans="1:40" s="28" customFormat="1" ht="13" customHeight="1">
      <c r="A84" s="55" t="s">
        <v>16</v>
      </c>
      <c r="B84" s="55" t="s">
        <v>1310</v>
      </c>
      <c r="C84" s="55"/>
      <c r="D84" s="55"/>
      <c r="E84" s="55"/>
      <c r="F84" s="55"/>
      <c r="G84" s="55"/>
      <c r="H84" s="55" t="s">
        <v>18</v>
      </c>
      <c r="I84" s="55"/>
      <c r="J84" s="55" t="s">
        <v>138</v>
      </c>
      <c r="K84" s="55"/>
      <c r="L84" s="55"/>
      <c r="M84" s="55"/>
      <c r="N84" s="55"/>
      <c r="O84" s="55"/>
      <c r="Q84" s="28" t="s">
        <v>1672</v>
      </c>
      <c r="R84" s="55" t="s">
        <v>1672</v>
      </c>
      <c r="S84" s="55"/>
      <c r="T84" s="55"/>
      <c r="U84" s="55"/>
      <c r="W84"/>
      <c r="X84"/>
      <c r="Y84"/>
      <c r="Z84"/>
      <c r="AA84"/>
      <c r="AB84"/>
      <c r="AC84"/>
      <c r="AD84"/>
      <c r="AJ84" s="55"/>
      <c r="AK84" s="55"/>
      <c r="AL84" s="55"/>
      <c r="AM84" s="55"/>
      <c r="AN84" s="55"/>
    </row>
    <row r="85" spans="1:40" s="28" customFormat="1" ht="13" customHeight="1">
      <c r="A85" s="55" t="s">
        <v>20</v>
      </c>
      <c r="B85" s="55" t="s">
        <v>1311</v>
      </c>
      <c r="C85" s="55" t="s">
        <v>588</v>
      </c>
      <c r="D85" s="62" t="s">
        <v>1298</v>
      </c>
      <c r="E85" s="55"/>
      <c r="F85" s="55"/>
      <c r="G85" s="55"/>
      <c r="H85" s="55"/>
      <c r="I85" s="55"/>
      <c r="J85" s="55"/>
      <c r="K85" s="55"/>
      <c r="L85" s="55"/>
      <c r="M85" s="55"/>
      <c r="N85" s="55"/>
      <c r="O85" s="55"/>
      <c r="Q85" s="28" t="s">
        <v>1672</v>
      </c>
      <c r="R85" s="55" t="s">
        <v>1672</v>
      </c>
      <c r="S85" s="55"/>
      <c r="T85" s="55" t="s">
        <v>1517</v>
      </c>
      <c r="U85" s="55"/>
      <c r="V85" s="28" t="s">
        <v>1816</v>
      </c>
      <c r="W85" s="99" t="s">
        <v>2260</v>
      </c>
      <c r="X85" s="99" t="s">
        <v>1298</v>
      </c>
      <c r="Y85"/>
      <c r="Z85"/>
      <c r="AA85"/>
      <c r="AB85"/>
      <c r="AC85" s="99" t="s">
        <v>1517</v>
      </c>
      <c r="AD85"/>
      <c r="AJ85" s="55"/>
      <c r="AK85" s="55"/>
      <c r="AL85" s="55"/>
      <c r="AM85" s="55"/>
      <c r="AN85" s="55"/>
    </row>
    <row r="86" spans="1:40" s="28" customFormat="1" ht="13" customHeight="1">
      <c r="A86" s="55" t="s">
        <v>1299</v>
      </c>
      <c r="B86" s="55" t="s">
        <v>1312</v>
      </c>
      <c r="C86" s="55" t="s">
        <v>1301</v>
      </c>
      <c r="D86" s="55"/>
      <c r="E86" s="55"/>
      <c r="F86" s="55"/>
      <c r="G86" s="55" t="s">
        <v>26</v>
      </c>
      <c r="H86" s="55" t="s">
        <v>1302</v>
      </c>
      <c r="I86" s="55"/>
      <c r="J86" s="55"/>
      <c r="K86" s="55"/>
      <c r="L86" s="55"/>
      <c r="M86" s="55"/>
      <c r="N86" s="55"/>
      <c r="O86" s="55"/>
      <c r="Q86" s="28" t="s">
        <v>1672</v>
      </c>
      <c r="R86" s="55" t="s">
        <v>1672</v>
      </c>
      <c r="S86" s="55"/>
      <c r="T86" s="55"/>
      <c r="U86" s="55"/>
      <c r="W86" s="99" t="s">
        <v>2249</v>
      </c>
      <c r="X86"/>
      <c r="Y86"/>
      <c r="Z86"/>
      <c r="AA86"/>
      <c r="AB86"/>
      <c r="AC86"/>
      <c r="AD86"/>
      <c r="AJ86" s="55"/>
      <c r="AK86" s="55"/>
      <c r="AL86" s="55"/>
      <c r="AM86" s="55"/>
      <c r="AN86" s="55"/>
    </row>
    <row r="87" spans="1:40" s="28" customFormat="1" ht="13" customHeight="1">
      <c r="A87" s="55" t="s">
        <v>115</v>
      </c>
      <c r="B87" s="55" t="s">
        <v>1313</v>
      </c>
      <c r="C87" s="55" t="s">
        <v>1304</v>
      </c>
      <c r="D87" s="55"/>
      <c r="E87" s="55" t="s">
        <v>1359</v>
      </c>
      <c r="F87" s="55" t="s">
        <v>1314</v>
      </c>
      <c r="G87" s="55" t="s">
        <v>26</v>
      </c>
      <c r="H87" s="55" t="s">
        <v>1306</v>
      </c>
      <c r="I87" s="55" t="s">
        <v>117</v>
      </c>
      <c r="J87" s="55"/>
      <c r="K87" s="55"/>
      <c r="L87" s="55"/>
      <c r="M87" s="55"/>
      <c r="N87" s="55"/>
      <c r="O87" s="55"/>
      <c r="Q87" s="28" t="s">
        <v>1672</v>
      </c>
      <c r="R87" s="55" t="s">
        <v>1672</v>
      </c>
      <c r="S87" s="55"/>
      <c r="T87" s="55"/>
      <c r="U87" s="55"/>
      <c r="W87" s="99" t="s">
        <v>2250</v>
      </c>
      <c r="X87"/>
      <c r="Y87" s="99" t="s">
        <v>1359</v>
      </c>
      <c r="Z87"/>
      <c r="AA87"/>
      <c r="AB87"/>
      <c r="AC87"/>
      <c r="AD87"/>
      <c r="AJ87" s="55"/>
      <c r="AK87" s="55"/>
      <c r="AL87" s="55"/>
      <c r="AM87" s="55"/>
      <c r="AN87" s="55"/>
    </row>
    <row r="88" spans="1:40" s="28" customFormat="1" ht="13" customHeight="1">
      <c r="A88" s="55" t="s">
        <v>14</v>
      </c>
      <c r="B88" s="55" t="s">
        <v>1315</v>
      </c>
      <c r="C88" s="55"/>
      <c r="D88" s="55"/>
      <c r="E88" s="55"/>
      <c r="F88" s="55"/>
      <c r="G88" s="55"/>
      <c r="H88" s="55"/>
      <c r="I88" s="55"/>
      <c r="J88" s="55"/>
      <c r="K88" s="55"/>
      <c r="L88" s="55" t="s">
        <v>1316</v>
      </c>
      <c r="M88" s="55"/>
      <c r="N88" s="55"/>
      <c r="O88" s="55"/>
      <c r="Q88" s="28" t="s">
        <v>1671</v>
      </c>
      <c r="R88" s="55" t="s">
        <v>1672</v>
      </c>
      <c r="S88" s="55"/>
      <c r="T88" s="55"/>
      <c r="U88" s="55"/>
      <c r="W88"/>
      <c r="X88"/>
      <c r="Y88"/>
      <c r="Z88"/>
      <c r="AA88"/>
      <c r="AB88"/>
      <c r="AC88"/>
      <c r="AD88"/>
      <c r="AJ88" s="55"/>
      <c r="AK88" s="55"/>
      <c r="AL88" s="55"/>
      <c r="AM88" s="55"/>
      <c r="AN88" s="55"/>
    </row>
    <row r="89" spans="1:40" s="28" customFormat="1" ht="13" customHeight="1">
      <c r="A89" s="55" t="s">
        <v>14</v>
      </c>
      <c r="B89" s="55" t="s">
        <v>137</v>
      </c>
      <c r="C89" s="55"/>
      <c r="D89" s="55"/>
      <c r="E89" s="55"/>
      <c r="F89" s="55"/>
      <c r="G89" s="55"/>
      <c r="H89" s="55"/>
      <c r="I89" s="55"/>
      <c r="J89" s="55"/>
      <c r="K89" s="55"/>
      <c r="L89" s="55" t="s">
        <v>1317</v>
      </c>
      <c r="M89" s="55"/>
      <c r="N89" s="55"/>
      <c r="O89" s="55"/>
      <c r="Q89" s="28" t="s">
        <v>1671</v>
      </c>
      <c r="R89" s="55" t="s">
        <v>1672</v>
      </c>
      <c r="S89" s="55"/>
      <c r="T89" s="55"/>
      <c r="U89" s="55"/>
      <c r="W89"/>
      <c r="X89"/>
      <c r="Y89"/>
      <c r="Z89"/>
      <c r="AA89"/>
      <c r="AB89"/>
      <c r="AC89"/>
      <c r="AD89"/>
      <c r="AJ89" s="55"/>
      <c r="AK89" s="55"/>
      <c r="AL89" s="55"/>
      <c r="AM89" s="55"/>
      <c r="AN89" s="55"/>
    </row>
    <row r="90" spans="1:40" s="28" customFormat="1" ht="13" customHeight="1">
      <c r="A90" s="55" t="s">
        <v>14</v>
      </c>
      <c r="B90" s="72" t="s">
        <v>1318</v>
      </c>
      <c r="C90" s="55"/>
      <c r="D90" s="55"/>
      <c r="E90" s="55"/>
      <c r="F90" s="55"/>
      <c r="G90" s="55"/>
      <c r="H90" s="55"/>
      <c r="I90" s="55"/>
      <c r="J90" s="55"/>
      <c r="K90" s="55"/>
      <c r="L90" s="55" t="s">
        <v>1319</v>
      </c>
      <c r="M90" s="55"/>
      <c r="N90" s="55"/>
      <c r="O90" s="55"/>
      <c r="Q90" s="28" t="s">
        <v>1671</v>
      </c>
      <c r="R90" s="55" t="s">
        <v>1672</v>
      </c>
      <c r="S90" s="55"/>
      <c r="T90" s="55"/>
      <c r="U90" s="55"/>
      <c r="W90"/>
      <c r="X90"/>
      <c r="Y90"/>
      <c r="Z90"/>
      <c r="AA90"/>
      <c r="AB90"/>
      <c r="AC90"/>
      <c r="AD90"/>
      <c r="AJ90" s="55"/>
      <c r="AK90" s="55"/>
      <c r="AL90" s="55"/>
      <c r="AM90" s="55"/>
      <c r="AN90" s="55"/>
    </row>
    <row r="91" spans="1:40" s="28" customFormat="1" ht="13" customHeight="1">
      <c r="A91" s="55" t="s">
        <v>27</v>
      </c>
      <c r="B91" s="55" t="s">
        <v>1310</v>
      </c>
      <c r="C91" s="55"/>
      <c r="D91" s="55"/>
      <c r="E91" s="55"/>
      <c r="F91" s="55"/>
      <c r="G91" s="55"/>
      <c r="H91" s="55"/>
      <c r="I91" s="55"/>
      <c r="J91" s="55"/>
      <c r="K91" s="55"/>
      <c r="L91" s="55"/>
      <c r="M91" s="55"/>
      <c r="N91" s="55"/>
      <c r="O91" s="55"/>
      <c r="Q91" s="28" t="s">
        <v>1672</v>
      </c>
      <c r="R91" s="55" t="s">
        <v>1672</v>
      </c>
      <c r="S91" s="55"/>
      <c r="T91" s="55"/>
      <c r="U91" s="55"/>
      <c r="W91"/>
      <c r="X91"/>
      <c r="Y91"/>
      <c r="Z91"/>
      <c r="AA91"/>
      <c r="AB91"/>
      <c r="AC91"/>
      <c r="AD91"/>
      <c r="AJ91" s="55"/>
      <c r="AK91" s="55"/>
      <c r="AL91" s="55"/>
      <c r="AM91" s="55"/>
      <c r="AN91" s="55"/>
    </row>
    <row r="92" spans="1:40" s="69" customFormat="1" ht="13" customHeight="1">
      <c r="A92" s="55" t="s">
        <v>20</v>
      </c>
      <c r="B92" s="55" t="s">
        <v>1320</v>
      </c>
      <c r="C92" s="55" t="s">
        <v>1321</v>
      </c>
      <c r="D92" s="55"/>
      <c r="E92" s="55"/>
      <c r="F92" s="55"/>
      <c r="G92" s="55" t="s">
        <v>26</v>
      </c>
      <c r="H92" s="55"/>
      <c r="I92" s="55"/>
      <c r="J92" s="55" t="s">
        <v>1322</v>
      </c>
      <c r="K92" s="55"/>
      <c r="L92" s="55"/>
      <c r="M92" s="55"/>
      <c r="N92" s="55"/>
      <c r="O92" s="55"/>
      <c r="Q92" s="69" t="s">
        <v>1671</v>
      </c>
      <c r="R92" s="55" t="s">
        <v>1586</v>
      </c>
      <c r="S92" s="55"/>
      <c r="T92" s="55" t="s">
        <v>2044</v>
      </c>
      <c r="U92" s="55"/>
      <c r="W92" s="99" t="s">
        <v>1321</v>
      </c>
      <c r="X92"/>
      <c r="Y92"/>
      <c r="Z92"/>
      <c r="AA92" s="99" t="s">
        <v>1586</v>
      </c>
      <c r="AB92"/>
      <c r="AC92" s="99" t="s">
        <v>1142</v>
      </c>
      <c r="AD92"/>
    </row>
    <row r="93" spans="1:40" s="28" customFormat="1" ht="13" customHeight="1">
      <c r="A93" s="55" t="s">
        <v>20</v>
      </c>
      <c r="B93" s="55" t="s">
        <v>1323</v>
      </c>
      <c r="C93" s="55" t="s">
        <v>1324</v>
      </c>
      <c r="D93" s="55"/>
      <c r="E93" s="55"/>
      <c r="F93" s="55"/>
      <c r="G93" s="55" t="s">
        <v>26</v>
      </c>
      <c r="H93" s="55"/>
      <c r="I93" s="55"/>
      <c r="J93" s="55" t="s">
        <v>1325</v>
      </c>
      <c r="K93" s="55"/>
      <c r="L93" s="55"/>
      <c r="M93" s="55"/>
      <c r="N93" s="55"/>
      <c r="O93" s="55"/>
      <c r="Q93" s="28" t="s">
        <v>1671</v>
      </c>
      <c r="R93" s="55" t="s">
        <v>1587</v>
      </c>
      <c r="S93" s="55"/>
      <c r="T93" s="55" t="s">
        <v>2045</v>
      </c>
      <c r="U93" s="55"/>
      <c r="W93" s="99" t="s">
        <v>1324</v>
      </c>
      <c r="X93"/>
      <c r="Y93"/>
      <c r="Z93"/>
      <c r="AA93" s="99" t="s">
        <v>1587</v>
      </c>
      <c r="AB93"/>
      <c r="AC93" s="99" t="s">
        <v>1142</v>
      </c>
      <c r="AD93"/>
      <c r="AJ93" s="55"/>
      <c r="AK93" s="55"/>
      <c r="AL93" s="55"/>
      <c r="AM93" s="55"/>
      <c r="AN93" s="55"/>
    </row>
    <row r="94" spans="1:40" s="28" customFormat="1" ht="13" customHeight="1">
      <c r="A94" s="55" t="s">
        <v>20</v>
      </c>
      <c r="B94" s="55" t="s">
        <v>1326</v>
      </c>
      <c r="C94" s="55" t="s">
        <v>1327</v>
      </c>
      <c r="D94" s="55"/>
      <c r="E94" s="55"/>
      <c r="F94" s="55"/>
      <c r="G94" s="55" t="s">
        <v>26</v>
      </c>
      <c r="H94" s="55"/>
      <c r="I94" s="55"/>
      <c r="J94" s="55" t="s">
        <v>1328</v>
      </c>
      <c r="K94" s="55"/>
      <c r="L94" s="55"/>
      <c r="M94" s="55"/>
      <c r="N94" s="55"/>
      <c r="O94" s="55"/>
      <c r="Q94" s="28" t="s">
        <v>1671</v>
      </c>
      <c r="R94" s="55" t="s">
        <v>1587</v>
      </c>
      <c r="S94" s="55"/>
      <c r="T94" s="55" t="s">
        <v>2046</v>
      </c>
      <c r="U94" s="55"/>
      <c r="W94" s="99" t="s">
        <v>1327</v>
      </c>
      <c r="X94"/>
      <c r="Y94"/>
      <c r="Z94"/>
      <c r="AA94" s="99" t="s">
        <v>1587</v>
      </c>
      <c r="AB94"/>
      <c r="AC94" s="99" t="s">
        <v>1142</v>
      </c>
      <c r="AD94"/>
      <c r="AJ94" s="55"/>
      <c r="AK94" s="55"/>
      <c r="AL94" s="55"/>
      <c r="AM94" s="55"/>
      <c r="AN94" s="55"/>
    </row>
    <row r="95" spans="1:40" s="28" customFormat="1" ht="13" customHeight="1">
      <c r="A95" s="55" t="s">
        <v>14</v>
      </c>
      <c r="B95" s="55" t="s">
        <v>139</v>
      </c>
      <c r="C95" s="55"/>
      <c r="D95" s="55"/>
      <c r="E95" s="55"/>
      <c r="F95" s="55"/>
      <c r="G95" s="55"/>
      <c r="H95" s="55"/>
      <c r="I95" s="55"/>
      <c r="J95" s="55" t="s">
        <v>140</v>
      </c>
      <c r="K95" s="55"/>
      <c r="L95" s="55" t="s">
        <v>141</v>
      </c>
      <c r="M95" s="55"/>
      <c r="N95" s="55"/>
      <c r="O95" s="55"/>
      <c r="Q95" s="28" t="s">
        <v>1671</v>
      </c>
      <c r="R95" s="55" t="s">
        <v>1672</v>
      </c>
      <c r="S95" s="55"/>
      <c r="T95" s="55"/>
      <c r="U95" s="55"/>
      <c r="W95"/>
      <c r="X95"/>
      <c r="Y95"/>
      <c r="Z95"/>
      <c r="AA95"/>
      <c r="AB95"/>
      <c r="AC95"/>
      <c r="AD95"/>
    </row>
    <row r="96" spans="1:40" s="28" customFormat="1" ht="13" customHeight="1">
      <c r="A96" s="55" t="s">
        <v>14</v>
      </c>
      <c r="B96" s="55" t="s">
        <v>142</v>
      </c>
      <c r="C96" s="55"/>
      <c r="D96" s="55"/>
      <c r="E96" s="55"/>
      <c r="F96" s="55"/>
      <c r="G96" s="55"/>
      <c r="H96" s="55"/>
      <c r="I96" s="55"/>
      <c r="J96" s="55" t="s">
        <v>140</v>
      </c>
      <c r="K96" s="55"/>
      <c r="L96" s="55" t="s">
        <v>143</v>
      </c>
      <c r="M96" s="55"/>
      <c r="N96" s="55"/>
      <c r="O96" s="55"/>
      <c r="Q96" s="28" t="s">
        <v>1671</v>
      </c>
      <c r="R96" s="55" t="s">
        <v>1672</v>
      </c>
      <c r="S96" s="55"/>
      <c r="T96" s="55"/>
      <c r="U96" s="55"/>
      <c r="W96"/>
      <c r="X96"/>
      <c r="Y96"/>
      <c r="Z96"/>
      <c r="AA96"/>
      <c r="AB96"/>
      <c r="AC96"/>
      <c r="AD96"/>
    </row>
    <row r="97" spans="1:43" s="28" customFormat="1" ht="13" customHeight="1">
      <c r="A97" s="55" t="s">
        <v>14</v>
      </c>
      <c r="B97" s="55" t="s">
        <v>144</v>
      </c>
      <c r="C97" s="55"/>
      <c r="D97" s="55"/>
      <c r="E97" s="55"/>
      <c r="F97" s="55"/>
      <c r="G97" s="55"/>
      <c r="H97" s="55"/>
      <c r="I97" s="55"/>
      <c r="J97" s="55" t="s">
        <v>140</v>
      </c>
      <c r="K97" s="55"/>
      <c r="L97" s="55" t="s">
        <v>145</v>
      </c>
      <c r="M97" s="55"/>
      <c r="N97" s="55"/>
      <c r="O97" s="55"/>
      <c r="Q97" s="28" t="s">
        <v>1671</v>
      </c>
      <c r="R97" s="55" t="s">
        <v>1672</v>
      </c>
      <c r="S97" s="55"/>
      <c r="T97" s="55"/>
      <c r="U97" s="55"/>
      <c r="W97"/>
      <c r="X97"/>
      <c r="Y97"/>
      <c r="Z97"/>
      <c r="AA97"/>
      <c r="AB97"/>
      <c r="AC97"/>
      <c r="AD97"/>
    </row>
    <row r="98" spans="1:43" s="28" customFormat="1" ht="13" customHeight="1">
      <c r="A98" s="55" t="s">
        <v>28</v>
      </c>
      <c r="B98" s="55" t="s">
        <v>146</v>
      </c>
      <c r="C98" s="55" t="s">
        <v>589</v>
      </c>
      <c r="D98" s="55"/>
      <c r="E98" s="55"/>
      <c r="F98" s="55" t="s">
        <v>51</v>
      </c>
      <c r="G98" s="55" t="s">
        <v>26</v>
      </c>
      <c r="H98" s="55"/>
      <c r="I98" s="55"/>
      <c r="J98" s="55" t="s">
        <v>147</v>
      </c>
      <c r="K98" s="55"/>
      <c r="L98" s="55"/>
      <c r="M98" s="55"/>
      <c r="N98" s="55"/>
      <c r="O98" s="55"/>
      <c r="Q98" s="28" t="s">
        <v>1672</v>
      </c>
      <c r="R98" s="55" t="s">
        <v>1672</v>
      </c>
      <c r="S98" s="55"/>
      <c r="T98" s="55" t="s">
        <v>1518</v>
      </c>
      <c r="U98" s="55"/>
      <c r="V98" s="28" t="s">
        <v>1817</v>
      </c>
      <c r="W98" s="99" t="s">
        <v>2261</v>
      </c>
      <c r="X98"/>
      <c r="Y98"/>
      <c r="Z98"/>
      <c r="AA98"/>
      <c r="AB98"/>
      <c r="AC98" s="99" t="s">
        <v>1518</v>
      </c>
      <c r="AD98"/>
    </row>
    <row r="99" spans="1:43" s="28" customFormat="1" ht="13" customHeight="1">
      <c r="A99" s="55" t="s">
        <v>16</v>
      </c>
      <c r="B99" s="55" t="s">
        <v>1329</v>
      </c>
      <c r="C99" s="55"/>
      <c r="D99" s="55"/>
      <c r="E99" s="55"/>
      <c r="F99" s="55"/>
      <c r="G99" s="55"/>
      <c r="H99" s="55" t="s">
        <v>18</v>
      </c>
      <c r="I99" s="55"/>
      <c r="J99" s="55" t="s">
        <v>149</v>
      </c>
      <c r="K99" s="55"/>
      <c r="L99" s="55"/>
      <c r="M99" s="55"/>
      <c r="N99" s="55"/>
      <c r="O99" s="55"/>
      <c r="Q99" s="28" t="s">
        <v>1672</v>
      </c>
      <c r="R99" s="55" t="s">
        <v>1672</v>
      </c>
      <c r="S99" s="55"/>
      <c r="T99" s="55" t="s">
        <v>2047</v>
      </c>
      <c r="U99" s="55"/>
      <c r="W99"/>
      <c r="X99"/>
      <c r="Y99"/>
      <c r="Z99"/>
      <c r="AA99"/>
      <c r="AB99"/>
      <c r="AC99" s="99" t="s">
        <v>1142</v>
      </c>
      <c r="AD99"/>
      <c r="AJ99" s="55"/>
      <c r="AK99" s="55"/>
      <c r="AL99" s="55"/>
      <c r="AM99" s="55"/>
      <c r="AN99" s="55"/>
    </row>
    <row r="100" spans="1:43" s="28" customFormat="1" ht="13" customHeight="1">
      <c r="A100" s="55" t="s">
        <v>20</v>
      </c>
      <c r="B100" s="55" t="s">
        <v>1330</v>
      </c>
      <c r="C100" s="55" t="s">
        <v>590</v>
      </c>
      <c r="D100" s="62" t="s">
        <v>1298</v>
      </c>
      <c r="E100" s="55"/>
      <c r="F100" s="55"/>
      <c r="G100" s="55"/>
      <c r="H100" s="55"/>
      <c r="I100" s="55"/>
      <c r="J100" s="55"/>
      <c r="K100" s="55"/>
      <c r="L100" s="55"/>
      <c r="M100" s="55"/>
      <c r="N100" s="55"/>
      <c r="O100" s="55"/>
      <c r="Q100" s="28" t="s">
        <v>1672</v>
      </c>
      <c r="R100" s="55" t="s">
        <v>1672</v>
      </c>
      <c r="S100" s="55"/>
      <c r="T100" s="55" t="s">
        <v>1519</v>
      </c>
      <c r="U100" s="55"/>
      <c r="V100" s="28" t="s">
        <v>1816</v>
      </c>
      <c r="W100" s="99" t="s">
        <v>2262</v>
      </c>
      <c r="X100" s="99" t="s">
        <v>1298</v>
      </c>
      <c r="Y100"/>
      <c r="Z100"/>
      <c r="AA100"/>
      <c r="AB100"/>
      <c r="AC100" s="99" t="s">
        <v>1519</v>
      </c>
      <c r="AD100"/>
      <c r="AE100" s="55"/>
      <c r="AF100" s="55"/>
      <c r="AG100" s="55"/>
      <c r="AH100" s="55"/>
      <c r="AI100" s="55"/>
      <c r="AJ100" s="55"/>
      <c r="AK100" s="55"/>
      <c r="AL100" s="55"/>
      <c r="AM100" s="55"/>
      <c r="AN100" s="55"/>
      <c r="AO100" s="55"/>
      <c r="AP100" s="55"/>
      <c r="AQ100" s="55"/>
    </row>
    <row r="101" spans="1:43" s="28" customFormat="1" ht="13" customHeight="1">
      <c r="A101" s="55" t="s">
        <v>1299</v>
      </c>
      <c r="B101" s="55" t="s">
        <v>1331</v>
      </c>
      <c r="C101" s="55" t="s">
        <v>1301</v>
      </c>
      <c r="D101" s="55"/>
      <c r="E101" s="55"/>
      <c r="F101" s="55"/>
      <c r="G101" s="55" t="s">
        <v>26</v>
      </c>
      <c r="H101" s="55" t="s">
        <v>1302</v>
      </c>
      <c r="I101" s="55"/>
      <c r="J101" s="55"/>
      <c r="K101" s="55"/>
      <c r="L101" s="55"/>
      <c r="M101" s="55"/>
      <c r="N101" s="55"/>
      <c r="O101" s="55"/>
      <c r="Q101" s="28" t="s">
        <v>1672</v>
      </c>
      <c r="R101" s="55" t="s">
        <v>1672</v>
      </c>
      <c r="S101" s="55"/>
      <c r="T101" s="55"/>
      <c r="U101" s="55"/>
      <c r="W101" s="99" t="s">
        <v>2249</v>
      </c>
      <c r="X101"/>
      <c r="Y101"/>
      <c r="Z101"/>
      <c r="AA101"/>
      <c r="AB101"/>
      <c r="AC101"/>
      <c r="AD101"/>
      <c r="AJ101" s="55"/>
      <c r="AK101" s="55"/>
      <c r="AL101" s="55"/>
      <c r="AM101" s="55"/>
      <c r="AN101" s="55"/>
    </row>
    <row r="102" spans="1:43" s="28" customFormat="1" ht="13" customHeight="1">
      <c r="A102" s="55" t="s">
        <v>115</v>
      </c>
      <c r="B102" s="55" t="s">
        <v>1332</v>
      </c>
      <c r="C102" s="55" t="s">
        <v>1304</v>
      </c>
      <c r="D102" s="55"/>
      <c r="E102" s="55" t="s">
        <v>1359</v>
      </c>
      <c r="F102" s="55" t="s">
        <v>1333</v>
      </c>
      <c r="G102" s="55" t="s">
        <v>26</v>
      </c>
      <c r="H102" s="55" t="s">
        <v>1306</v>
      </c>
      <c r="I102" s="55" t="s">
        <v>117</v>
      </c>
      <c r="J102" s="55"/>
      <c r="K102" s="55"/>
      <c r="L102" s="55"/>
      <c r="M102" s="55"/>
      <c r="N102" s="55"/>
      <c r="O102" s="55"/>
      <c r="Q102" s="28" t="s">
        <v>1672</v>
      </c>
      <c r="R102" s="55" t="s">
        <v>1672</v>
      </c>
      <c r="S102" s="55"/>
      <c r="T102" s="55"/>
      <c r="U102" s="55"/>
      <c r="W102" s="99" t="s">
        <v>2250</v>
      </c>
      <c r="X102"/>
      <c r="Y102" s="99" t="s">
        <v>1359</v>
      </c>
      <c r="Z102"/>
      <c r="AA102"/>
      <c r="AB102"/>
      <c r="AC102"/>
      <c r="AD102"/>
      <c r="AJ102" s="55"/>
      <c r="AK102" s="55"/>
      <c r="AL102" s="55"/>
      <c r="AM102" s="55"/>
      <c r="AN102" s="55"/>
    </row>
    <row r="103" spans="1:43" s="28" customFormat="1" ht="13" customHeight="1">
      <c r="A103" s="55" t="s">
        <v>14</v>
      </c>
      <c r="B103" s="55" t="s">
        <v>1334</v>
      </c>
      <c r="C103" s="55"/>
      <c r="D103" s="55"/>
      <c r="E103" s="55"/>
      <c r="F103" s="55"/>
      <c r="G103" s="55"/>
      <c r="H103" s="55"/>
      <c r="I103" s="55"/>
      <c r="J103" s="55"/>
      <c r="K103" s="55"/>
      <c r="L103" s="55" t="s">
        <v>1335</v>
      </c>
      <c r="M103" s="55"/>
      <c r="N103" s="55"/>
      <c r="O103" s="55"/>
      <c r="Q103" s="28" t="s">
        <v>1671</v>
      </c>
      <c r="R103" s="55" t="s">
        <v>1672</v>
      </c>
      <c r="S103" s="55"/>
      <c r="T103" s="55"/>
      <c r="U103" s="55"/>
      <c r="W103"/>
      <c r="X103"/>
      <c r="Y103"/>
      <c r="Z103"/>
      <c r="AA103"/>
      <c r="AB103"/>
      <c r="AC103"/>
      <c r="AD103"/>
      <c r="AJ103" s="55"/>
      <c r="AK103" s="55"/>
      <c r="AL103" s="55"/>
      <c r="AM103" s="55"/>
      <c r="AN103" s="55"/>
    </row>
    <row r="104" spans="1:43" s="28" customFormat="1" ht="13" customHeight="1">
      <c r="A104" s="55" t="s">
        <v>14</v>
      </c>
      <c r="B104" s="55" t="s">
        <v>148</v>
      </c>
      <c r="C104" s="55"/>
      <c r="D104" s="55"/>
      <c r="E104" s="55"/>
      <c r="F104" s="55"/>
      <c r="G104" s="55"/>
      <c r="H104" s="55"/>
      <c r="I104" s="55"/>
      <c r="J104" s="55"/>
      <c r="K104" s="55"/>
      <c r="L104" s="55" t="s">
        <v>1336</v>
      </c>
      <c r="M104" s="55"/>
      <c r="N104" s="55"/>
      <c r="O104" s="55"/>
      <c r="Q104" s="28" t="s">
        <v>1671</v>
      </c>
      <c r="R104" s="55" t="s">
        <v>1672</v>
      </c>
      <c r="S104" s="55"/>
      <c r="T104" s="55"/>
      <c r="U104" s="55"/>
      <c r="W104"/>
      <c r="X104"/>
      <c r="Y104"/>
      <c r="Z104"/>
      <c r="AA104"/>
      <c r="AB104"/>
      <c r="AC104"/>
      <c r="AD104"/>
      <c r="AJ104" s="55"/>
      <c r="AK104" s="55"/>
      <c r="AL104" s="55"/>
      <c r="AM104" s="55"/>
      <c r="AN104" s="55"/>
    </row>
    <row r="105" spans="1:43" s="28" customFormat="1" ht="13" customHeight="1">
      <c r="A105" s="55" t="s">
        <v>14</v>
      </c>
      <c r="B105" s="55" t="s">
        <v>1337</v>
      </c>
      <c r="C105" s="55"/>
      <c r="D105" s="55"/>
      <c r="E105" s="55"/>
      <c r="F105" s="55"/>
      <c r="G105" s="55"/>
      <c r="H105" s="55"/>
      <c r="I105" s="55"/>
      <c r="J105" s="55"/>
      <c r="K105" s="55"/>
      <c r="L105" s="55" t="s">
        <v>1338</v>
      </c>
      <c r="M105" s="55"/>
      <c r="N105" s="55"/>
      <c r="O105" s="55"/>
      <c r="Q105" s="28" t="s">
        <v>1671</v>
      </c>
      <c r="R105" s="55" t="s">
        <v>1672</v>
      </c>
      <c r="S105" s="55"/>
      <c r="T105" s="55"/>
      <c r="U105" s="55"/>
      <c r="W105"/>
      <c r="X105"/>
      <c r="Y105"/>
      <c r="Z105"/>
      <c r="AA105"/>
      <c r="AB105"/>
      <c r="AC105"/>
      <c r="AD105"/>
      <c r="AJ105" s="55"/>
      <c r="AK105" s="55"/>
      <c r="AL105" s="55"/>
      <c r="AM105" s="55"/>
      <c r="AN105" s="55"/>
    </row>
    <row r="106" spans="1:43" s="28" customFormat="1" ht="13" customHeight="1">
      <c r="A106" s="55" t="s">
        <v>27</v>
      </c>
      <c r="B106" s="55" t="s">
        <v>1329</v>
      </c>
      <c r="C106" s="55"/>
      <c r="D106" s="55"/>
      <c r="E106" s="55"/>
      <c r="F106" s="55"/>
      <c r="G106" s="55"/>
      <c r="H106" s="55"/>
      <c r="I106" s="55"/>
      <c r="J106" s="55"/>
      <c r="K106" s="55"/>
      <c r="L106" s="55"/>
      <c r="M106" s="55"/>
      <c r="N106" s="55"/>
      <c r="O106" s="55"/>
      <c r="Q106" s="28" t="s">
        <v>1672</v>
      </c>
      <c r="R106" s="55" t="s">
        <v>1672</v>
      </c>
      <c r="S106" s="55"/>
      <c r="T106" s="55"/>
      <c r="U106" s="55"/>
      <c r="W106"/>
      <c r="X106"/>
      <c r="Y106"/>
      <c r="Z106"/>
      <c r="AA106"/>
      <c r="AB106"/>
      <c r="AC106"/>
      <c r="AD106"/>
      <c r="AJ106" s="55"/>
      <c r="AK106" s="55"/>
      <c r="AL106" s="55"/>
      <c r="AM106" s="55"/>
      <c r="AN106" s="55"/>
    </row>
    <row r="107" spans="1:43" s="69" customFormat="1" ht="13" customHeight="1">
      <c r="A107" s="55" t="s">
        <v>20</v>
      </c>
      <c r="B107" s="55" t="s">
        <v>1339</v>
      </c>
      <c r="C107" s="55" t="s">
        <v>1340</v>
      </c>
      <c r="D107" s="55"/>
      <c r="E107" s="55"/>
      <c r="F107" s="55"/>
      <c r="G107" s="55" t="s">
        <v>26</v>
      </c>
      <c r="H107" s="55"/>
      <c r="I107" s="55"/>
      <c r="J107" s="55" t="s">
        <v>1341</v>
      </c>
      <c r="K107" s="55"/>
      <c r="L107" s="55"/>
      <c r="M107" s="55"/>
      <c r="N107" s="55"/>
      <c r="O107" s="55"/>
      <c r="Q107" s="69" t="s">
        <v>1671</v>
      </c>
      <c r="R107" s="55" t="s">
        <v>1586</v>
      </c>
      <c r="S107" s="55"/>
      <c r="T107" s="55" t="s">
        <v>2048</v>
      </c>
      <c r="U107" s="55"/>
      <c r="W107" s="99" t="s">
        <v>1340</v>
      </c>
      <c r="X107"/>
      <c r="Y107"/>
      <c r="Z107"/>
      <c r="AA107" s="99" t="s">
        <v>1586</v>
      </c>
      <c r="AB107"/>
      <c r="AC107" s="99" t="s">
        <v>1142</v>
      </c>
      <c r="AD107"/>
    </row>
    <row r="108" spans="1:43" s="28" customFormat="1" ht="13" customHeight="1">
      <c r="A108" s="55" t="s">
        <v>20</v>
      </c>
      <c r="B108" s="55" t="s">
        <v>1342</v>
      </c>
      <c r="C108" s="55" t="s">
        <v>1343</v>
      </c>
      <c r="D108" s="55"/>
      <c r="E108" s="55"/>
      <c r="F108" s="55"/>
      <c r="G108" s="55" t="s">
        <v>26</v>
      </c>
      <c r="H108" s="55"/>
      <c r="I108" s="55"/>
      <c r="J108" s="55" t="s">
        <v>1344</v>
      </c>
      <c r="K108" s="55"/>
      <c r="L108" s="69"/>
      <c r="M108" s="55"/>
      <c r="N108" s="55"/>
      <c r="O108" s="55"/>
      <c r="Q108" s="28" t="s">
        <v>1671</v>
      </c>
      <c r="R108" s="55" t="s">
        <v>1588</v>
      </c>
      <c r="S108" s="55"/>
      <c r="T108" s="55" t="s">
        <v>2049</v>
      </c>
      <c r="U108" s="55"/>
      <c r="W108" s="99" t="s">
        <v>1343</v>
      </c>
      <c r="X108"/>
      <c r="Y108"/>
      <c r="Z108"/>
      <c r="AA108" s="99" t="s">
        <v>1588</v>
      </c>
      <c r="AB108"/>
      <c r="AC108" s="99" t="s">
        <v>1142</v>
      </c>
      <c r="AD108"/>
      <c r="AJ108" s="55"/>
      <c r="AK108" s="55"/>
      <c r="AL108" s="55"/>
      <c r="AM108" s="55"/>
      <c r="AN108" s="55"/>
    </row>
    <row r="109" spans="1:43" s="28" customFormat="1" ht="13" customHeight="1">
      <c r="A109" s="55" t="s">
        <v>20</v>
      </c>
      <c r="B109" s="55" t="s">
        <v>1345</v>
      </c>
      <c r="C109" s="55" t="s">
        <v>1346</v>
      </c>
      <c r="D109" s="55"/>
      <c r="E109" s="55"/>
      <c r="F109" s="55"/>
      <c r="G109" s="55" t="s">
        <v>26</v>
      </c>
      <c r="H109" s="55"/>
      <c r="I109" s="55"/>
      <c r="J109" s="55" t="s">
        <v>1347</v>
      </c>
      <c r="K109" s="55"/>
      <c r="L109" s="69"/>
      <c r="M109" s="55"/>
      <c r="N109" s="55"/>
      <c r="O109" s="55"/>
      <c r="Q109" s="28" t="s">
        <v>1671</v>
      </c>
      <c r="R109" s="55" t="s">
        <v>1588</v>
      </c>
      <c r="S109" s="55"/>
      <c r="T109" s="55" t="s">
        <v>2050</v>
      </c>
      <c r="U109" s="55"/>
      <c r="W109" s="99" t="s">
        <v>1346</v>
      </c>
      <c r="X109"/>
      <c r="Y109"/>
      <c r="Z109"/>
      <c r="AA109" s="99" t="s">
        <v>1588</v>
      </c>
      <c r="AB109"/>
      <c r="AC109" s="99" t="s">
        <v>1142</v>
      </c>
      <c r="AD109"/>
      <c r="AJ109" s="55"/>
      <c r="AK109" s="55"/>
      <c r="AL109" s="55"/>
      <c r="AM109" s="55"/>
      <c r="AN109" s="55"/>
    </row>
    <row r="110" spans="1:43" s="28" customFormat="1" ht="13" customHeight="1">
      <c r="A110" s="55" t="s">
        <v>20</v>
      </c>
      <c r="B110" s="55" t="s">
        <v>1348</v>
      </c>
      <c r="C110" s="55" t="s">
        <v>1349</v>
      </c>
      <c r="D110" s="55"/>
      <c r="E110" s="55"/>
      <c r="F110" s="55"/>
      <c r="G110" s="55" t="s">
        <v>26</v>
      </c>
      <c r="H110" s="55"/>
      <c r="I110" s="55"/>
      <c r="J110" s="55" t="s">
        <v>1350</v>
      </c>
      <c r="K110" s="55"/>
      <c r="L110" s="55"/>
      <c r="M110" s="55"/>
      <c r="N110" s="55"/>
      <c r="O110" s="55"/>
      <c r="Q110" s="28" t="s">
        <v>1671</v>
      </c>
      <c r="R110" s="55" t="s">
        <v>1589</v>
      </c>
      <c r="S110" s="55"/>
      <c r="T110" s="55" t="s">
        <v>2052</v>
      </c>
      <c r="U110" s="55"/>
      <c r="W110" s="99" t="s">
        <v>1349</v>
      </c>
      <c r="X110"/>
      <c r="Y110"/>
      <c r="Z110"/>
      <c r="AA110" s="99" t="s">
        <v>1589</v>
      </c>
      <c r="AB110"/>
      <c r="AC110" s="99" t="s">
        <v>1142</v>
      </c>
      <c r="AD110"/>
      <c r="AJ110" s="55"/>
      <c r="AK110" s="55"/>
      <c r="AL110" s="55"/>
      <c r="AM110" s="55"/>
      <c r="AN110" s="55"/>
    </row>
    <row r="111" spans="1:43" s="28" customFormat="1" ht="13" customHeight="1">
      <c r="A111" s="55" t="s">
        <v>20</v>
      </c>
      <c r="B111" s="55" t="s">
        <v>1351</v>
      </c>
      <c r="C111" s="55" t="s">
        <v>1352</v>
      </c>
      <c r="D111" s="55"/>
      <c r="E111" s="55"/>
      <c r="F111" s="55"/>
      <c r="G111" s="55" t="s">
        <v>26</v>
      </c>
      <c r="H111" s="55"/>
      <c r="I111" s="55"/>
      <c r="J111" s="55" t="s">
        <v>1353</v>
      </c>
      <c r="K111" s="55"/>
      <c r="L111" s="55"/>
      <c r="M111" s="55"/>
      <c r="N111" s="55"/>
      <c r="O111" s="55"/>
      <c r="Q111" s="28" t="s">
        <v>1671</v>
      </c>
      <c r="R111" s="55" t="s">
        <v>1590</v>
      </c>
      <c r="S111" s="55"/>
      <c r="T111" s="55" t="s">
        <v>2051</v>
      </c>
      <c r="U111" s="55"/>
      <c r="W111" s="99" t="s">
        <v>1352</v>
      </c>
      <c r="X111"/>
      <c r="Y111"/>
      <c r="Z111"/>
      <c r="AA111" s="99" t="s">
        <v>1590</v>
      </c>
      <c r="AB111"/>
      <c r="AC111" s="99" t="s">
        <v>1142</v>
      </c>
      <c r="AD111"/>
      <c r="AJ111" s="55"/>
      <c r="AK111" s="55"/>
      <c r="AL111" s="55"/>
      <c r="AM111" s="55"/>
      <c r="AN111" s="55"/>
    </row>
    <row r="112" spans="1:43" ht="13" customHeight="1">
      <c r="A112" s="27" t="s">
        <v>14</v>
      </c>
      <c r="B112" s="27" t="s">
        <v>150</v>
      </c>
      <c r="C112" s="27"/>
      <c r="D112" s="27"/>
      <c r="E112" s="27"/>
      <c r="F112" s="27"/>
      <c r="G112" s="27"/>
      <c r="H112" s="27"/>
      <c r="I112" s="27"/>
      <c r="J112" s="27" t="s">
        <v>151</v>
      </c>
      <c r="K112" s="27"/>
      <c r="L112" s="27" t="s">
        <v>152</v>
      </c>
      <c r="M112" s="27"/>
      <c r="N112" s="27"/>
      <c r="O112" s="27"/>
      <c r="P112" s="26"/>
      <c r="Q112" s="26" t="s">
        <v>1671</v>
      </c>
      <c r="R112" s="27" t="s">
        <v>1672</v>
      </c>
      <c r="S112" s="27"/>
      <c r="T112" s="27"/>
      <c r="U112" s="27"/>
    </row>
    <row r="113" spans="1:43" ht="13" customHeight="1">
      <c r="A113" s="27" t="s">
        <v>14</v>
      </c>
      <c r="B113" s="27" t="s">
        <v>153</v>
      </c>
      <c r="C113" s="27"/>
      <c r="D113" s="27"/>
      <c r="E113" s="27"/>
      <c r="F113" s="27"/>
      <c r="G113" s="27"/>
      <c r="H113" s="27"/>
      <c r="I113" s="27"/>
      <c r="J113" s="27" t="s">
        <v>151</v>
      </c>
      <c r="K113" s="27"/>
      <c r="L113" s="27" t="s">
        <v>154</v>
      </c>
      <c r="M113" s="27"/>
      <c r="N113" s="27"/>
      <c r="O113" s="27"/>
      <c r="P113" s="26"/>
      <c r="Q113" s="26" t="s">
        <v>1671</v>
      </c>
      <c r="R113" s="27" t="s">
        <v>1672</v>
      </c>
      <c r="S113" s="27"/>
      <c r="T113" s="27"/>
      <c r="U113" s="27"/>
    </row>
    <row r="114" spans="1:43" ht="13" customHeight="1">
      <c r="A114" s="27" t="s">
        <v>14</v>
      </c>
      <c r="B114" s="27" t="s">
        <v>155</v>
      </c>
      <c r="C114" s="27"/>
      <c r="D114" s="27"/>
      <c r="E114" s="27"/>
      <c r="F114" s="27"/>
      <c r="G114" s="27"/>
      <c r="H114" s="27"/>
      <c r="I114" s="27"/>
      <c r="J114" s="27" t="s">
        <v>151</v>
      </c>
      <c r="K114" s="27"/>
      <c r="L114" s="27" t="s">
        <v>156</v>
      </c>
      <c r="M114" s="27"/>
      <c r="N114" s="27"/>
      <c r="O114" s="27"/>
      <c r="P114" s="26"/>
      <c r="Q114" s="26" t="s">
        <v>1671</v>
      </c>
      <c r="R114" s="27" t="s">
        <v>1672</v>
      </c>
      <c r="S114" s="27"/>
      <c r="T114" s="27"/>
      <c r="U114" s="27"/>
    </row>
    <row r="115" spans="1:43" ht="13" customHeight="1">
      <c r="A115" s="27" t="s">
        <v>28</v>
      </c>
      <c r="B115" s="27" t="s">
        <v>157</v>
      </c>
      <c r="C115" s="27" t="s">
        <v>591</v>
      </c>
      <c r="D115" s="27"/>
      <c r="E115" s="27"/>
      <c r="F115" s="27" t="s">
        <v>51</v>
      </c>
      <c r="G115" s="27" t="s">
        <v>26</v>
      </c>
      <c r="H115" s="27"/>
      <c r="I115" s="27"/>
      <c r="J115" s="27" t="s">
        <v>158</v>
      </c>
      <c r="K115" s="27"/>
      <c r="L115" s="27"/>
      <c r="M115" s="27"/>
      <c r="N115" s="27"/>
      <c r="O115" s="27"/>
      <c r="P115" s="26"/>
      <c r="Q115" s="26" t="s">
        <v>1672</v>
      </c>
      <c r="R115" s="27" t="s">
        <v>1672</v>
      </c>
      <c r="S115" s="27"/>
      <c r="T115" s="27" t="s">
        <v>1520</v>
      </c>
      <c r="U115" s="27"/>
      <c r="V115" s="26" t="s">
        <v>1817</v>
      </c>
      <c r="W115" s="99" t="s">
        <v>2263</v>
      </c>
      <c r="AC115" s="99" t="s">
        <v>1520</v>
      </c>
    </row>
    <row r="116" spans="1:43" s="28" customFormat="1" ht="13" customHeight="1">
      <c r="A116" s="55" t="s">
        <v>159</v>
      </c>
      <c r="B116" s="55" t="s">
        <v>160</v>
      </c>
      <c r="C116" s="55" t="s">
        <v>592</v>
      </c>
      <c r="D116" s="55"/>
      <c r="E116" s="55"/>
      <c r="F116" s="55"/>
      <c r="G116" s="55" t="s">
        <v>26</v>
      </c>
      <c r="H116" s="55"/>
      <c r="I116" s="55"/>
      <c r="J116" s="55" t="s">
        <v>1000</v>
      </c>
      <c r="K116" s="55"/>
      <c r="L116" s="55"/>
      <c r="M116" s="55"/>
      <c r="N116" s="55"/>
      <c r="O116" s="55"/>
      <c r="Q116" s="28" t="s">
        <v>1672</v>
      </c>
      <c r="R116" s="55" t="s">
        <v>1672</v>
      </c>
      <c r="S116" s="55"/>
      <c r="T116" s="55" t="s">
        <v>1521</v>
      </c>
      <c r="U116" s="55"/>
      <c r="V116" s="55"/>
      <c r="W116" s="99" t="s">
        <v>2148</v>
      </c>
      <c r="X116"/>
      <c r="Y116"/>
      <c r="Z116"/>
      <c r="AA116"/>
      <c r="AB116"/>
      <c r="AC116" s="99" t="s">
        <v>1521</v>
      </c>
      <c r="AD116"/>
    </row>
    <row r="117" spans="1:43" s="59" customFormat="1" ht="13" customHeight="1">
      <c r="A117" s="19" t="s">
        <v>20</v>
      </c>
      <c r="B117" s="19" t="s">
        <v>1086</v>
      </c>
      <c r="C117" s="19" t="s">
        <v>1103</v>
      </c>
      <c r="D117" s="19" t="s">
        <v>1053</v>
      </c>
      <c r="E117" s="19"/>
      <c r="F117" s="19"/>
      <c r="G117" s="19"/>
      <c r="H117" s="19"/>
      <c r="I117" s="19"/>
      <c r="J117" s="19" t="s">
        <v>111</v>
      </c>
      <c r="K117" s="19" t="s">
        <v>26</v>
      </c>
      <c r="L117" s="19"/>
      <c r="M117" s="19"/>
      <c r="N117" s="19"/>
      <c r="O117" s="19"/>
      <c r="Q117" s="59" t="s">
        <v>1672</v>
      </c>
      <c r="R117" s="19" t="s">
        <v>1672</v>
      </c>
      <c r="S117" s="19"/>
      <c r="T117" s="19" t="s">
        <v>1515</v>
      </c>
      <c r="U117" s="19"/>
      <c r="V117" s="59" t="s">
        <v>1814</v>
      </c>
      <c r="W117" s="99" t="s">
        <v>2264</v>
      </c>
      <c r="X117" s="99" t="s">
        <v>1053</v>
      </c>
      <c r="Y117"/>
      <c r="Z117"/>
      <c r="AA117"/>
      <c r="AB117"/>
      <c r="AC117" s="101" t="s">
        <v>1515</v>
      </c>
      <c r="AD117"/>
    </row>
    <row r="118" spans="1:43" s="28" customFormat="1" ht="13" customHeight="1">
      <c r="A118" s="55" t="s">
        <v>196</v>
      </c>
      <c r="B118" s="55" t="s">
        <v>593</v>
      </c>
      <c r="C118" s="55" t="s">
        <v>1977</v>
      </c>
      <c r="D118" s="55"/>
      <c r="E118" s="55"/>
      <c r="F118" s="55"/>
      <c r="G118" s="55" t="s">
        <v>26</v>
      </c>
      <c r="H118" s="55"/>
      <c r="I118" s="55"/>
      <c r="J118" s="55" t="s">
        <v>111</v>
      </c>
      <c r="K118" s="55"/>
      <c r="L118" s="55"/>
      <c r="M118" s="55"/>
      <c r="N118" s="55"/>
      <c r="O118" s="55"/>
      <c r="Q118" s="28" t="s">
        <v>1672</v>
      </c>
      <c r="R118" s="55" t="s">
        <v>1672</v>
      </c>
      <c r="S118" s="55"/>
      <c r="T118" s="55" t="s">
        <v>1515</v>
      </c>
      <c r="U118" s="55"/>
      <c r="V118" s="28" t="s">
        <v>1814</v>
      </c>
      <c r="W118" s="92" t="s">
        <v>2704</v>
      </c>
      <c r="X118"/>
      <c r="Y118"/>
      <c r="Z118"/>
      <c r="AA118"/>
      <c r="AB118"/>
      <c r="AC118" s="101" t="s">
        <v>1515</v>
      </c>
      <c r="AD118"/>
    </row>
    <row r="119" spans="1:43" s="28" customFormat="1" ht="13" customHeight="1">
      <c r="A119" s="55" t="s">
        <v>44</v>
      </c>
      <c r="B119" s="55" t="s">
        <v>1020</v>
      </c>
      <c r="C119" s="55" t="s">
        <v>1233</v>
      </c>
      <c r="D119" s="55" t="s">
        <v>278</v>
      </c>
      <c r="E119" s="55"/>
      <c r="F119" s="55" t="s">
        <v>1016</v>
      </c>
      <c r="G119" s="55" t="s">
        <v>26</v>
      </c>
      <c r="H119" s="55"/>
      <c r="I119" s="55"/>
      <c r="J119" s="55" t="s">
        <v>1017</v>
      </c>
      <c r="K119" s="55"/>
      <c r="L119" s="55"/>
      <c r="M119" s="55"/>
      <c r="N119" s="55"/>
      <c r="O119" s="55"/>
      <c r="Q119" s="28" t="s">
        <v>1672</v>
      </c>
      <c r="R119" s="55" t="s">
        <v>1672</v>
      </c>
      <c r="S119" s="55"/>
      <c r="T119" s="55" t="s">
        <v>1522</v>
      </c>
      <c r="U119" s="55"/>
      <c r="V119" s="28" t="s">
        <v>1814</v>
      </c>
      <c r="W119" s="99" t="s">
        <v>2265</v>
      </c>
      <c r="X119" s="99" t="s">
        <v>2266</v>
      </c>
      <c r="Y119"/>
      <c r="Z119"/>
      <c r="AA119"/>
      <c r="AB119"/>
      <c r="AC119" s="99" t="s">
        <v>1522</v>
      </c>
      <c r="AD119"/>
    </row>
    <row r="120" spans="1:43" s="28" customFormat="1" ht="13" customHeight="1">
      <c r="A120" s="55" t="s">
        <v>16</v>
      </c>
      <c r="B120" s="55" t="s">
        <v>1354</v>
      </c>
      <c r="C120" s="55"/>
      <c r="D120" s="55"/>
      <c r="E120" s="55"/>
      <c r="F120" s="55"/>
      <c r="G120" s="55"/>
      <c r="H120" s="55" t="s">
        <v>18</v>
      </c>
      <c r="I120" s="55"/>
      <c r="J120" s="55" t="s">
        <v>1023</v>
      </c>
      <c r="K120" s="55"/>
      <c r="L120" s="55"/>
      <c r="M120" s="55"/>
      <c r="N120" s="55"/>
      <c r="O120" s="55"/>
      <c r="Q120" s="28" t="s">
        <v>1672</v>
      </c>
      <c r="R120" s="55" t="s">
        <v>1672</v>
      </c>
      <c r="S120" s="55"/>
      <c r="T120" s="55"/>
      <c r="U120" s="55"/>
      <c r="W120"/>
      <c r="X120"/>
      <c r="Y120"/>
      <c r="Z120"/>
      <c r="AA120"/>
      <c r="AB120"/>
      <c r="AC120"/>
      <c r="AD120"/>
      <c r="AJ120" s="55"/>
      <c r="AK120" s="55"/>
      <c r="AL120" s="55"/>
      <c r="AM120" s="55"/>
      <c r="AN120" s="55"/>
    </row>
    <row r="121" spans="1:43" s="28" customFormat="1" ht="13" customHeight="1">
      <c r="A121" s="55" t="s">
        <v>20</v>
      </c>
      <c r="B121" s="55" t="s">
        <v>1355</v>
      </c>
      <c r="C121" s="55" t="s">
        <v>594</v>
      </c>
      <c r="D121" s="55" t="s">
        <v>1356</v>
      </c>
      <c r="E121" s="55"/>
      <c r="F121" s="55"/>
      <c r="G121" s="55"/>
      <c r="H121" s="55"/>
      <c r="I121" s="55"/>
      <c r="J121" s="55"/>
      <c r="K121" s="55"/>
      <c r="L121" s="55"/>
      <c r="M121" s="55"/>
      <c r="N121" s="55"/>
      <c r="O121" s="55"/>
      <c r="Q121" s="28" t="s">
        <v>1672</v>
      </c>
      <c r="R121" s="55" t="s">
        <v>1672</v>
      </c>
      <c r="S121" s="55"/>
      <c r="T121" s="55" t="s">
        <v>1523</v>
      </c>
      <c r="U121" s="55"/>
      <c r="V121" s="28" t="s">
        <v>1814</v>
      </c>
      <c r="W121" s="99" t="s">
        <v>2267</v>
      </c>
      <c r="X121" s="99" t="s">
        <v>2268</v>
      </c>
      <c r="Y121"/>
      <c r="Z121"/>
      <c r="AA121"/>
      <c r="AB121"/>
      <c r="AC121" s="99" t="s">
        <v>1523</v>
      </c>
      <c r="AD121"/>
      <c r="AE121" s="55"/>
      <c r="AF121" s="55"/>
      <c r="AG121" s="55"/>
      <c r="AH121" s="55"/>
      <c r="AI121" s="55"/>
      <c r="AJ121" s="55"/>
      <c r="AK121" s="55"/>
      <c r="AL121" s="55"/>
      <c r="AM121" s="55"/>
      <c r="AN121" s="55"/>
      <c r="AO121" s="55"/>
      <c r="AP121" s="55"/>
      <c r="AQ121" s="55"/>
    </row>
    <row r="122" spans="1:43" s="28" customFormat="1" ht="13" customHeight="1">
      <c r="A122" s="55" t="s">
        <v>1299</v>
      </c>
      <c r="B122" s="55" t="s">
        <v>1357</v>
      </c>
      <c r="C122" s="55" t="s">
        <v>1301</v>
      </c>
      <c r="D122" s="55"/>
      <c r="E122" s="55"/>
      <c r="F122" s="55"/>
      <c r="G122" s="55" t="s">
        <v>26</v>
      </c>
      <c r="H122" s="55" t="s">
        <v>1302</v>
      </c>
      <c r="I122" s="55"/>
      <c r="J122" s="55"/>
      <c r="K122" s="55"/>
      <c r="L122" s="55"/>
      <c r="M122" s="55"/>
      <c r="N122" s="55"/>
      <c r="O122" s="55"/>
      <c r="Q122" s="28" t="s">
        <v>1672</v>
      </c>
      <c r="R122" s="55" t="s">
        <v>1672</v>
      </c>
      <c r="S122" s="55"/>
      <c r="T122" s="55"/>
      <c r="U122" s="55"/>
      <c r="W122" s="99" t="s">
        <v>2249</v>
      </c>
      <c r="X122"/>
      <c r="Y122"/>
      <c r="Z122"/>
      <c r="AA122"/>
      <c r="AB122"/>
      <c r="AC122"/>
      <c r="AD122"/>
      <c r="AJ122" s="55"/>
      <c r="AK122" s="55"/>
      <c r="AL122" s="55"/>
      <c r="AM122" s="55"/>
      <c r="AN122" s="55"/>
    </row>
    <row r="123" spans="1:43" s="28" customFormat="1" ht="13" customHeight="1">
      <c r="A123" s="55" t="s">
        <v>115</v>
      </c>
      <c r="B123" s="55" t="s">
        <v>1358</v>
      </c>
      <c r="C123" s="55" t="s">
        <v>1304</v>
      </c>
      <c r="D123" s="55"/>
      <c r="E123" s="55" t="s">
        <v>1359</v>
      </c>
      <c r="F123" s="55" t="s">
        <v>1360</v>
      </c>
      <c r="G123" s="55" t="s">
        <v>26</v>
      </c>
      <c r="H123" s="55" t="s">
        <v>1306</v>
      </c>
      <c r="I123" s="55" t="s">
        <v>117</v>
      </c>
      <c r="J123" s="55"/>
      <c r="K123" s="55"/>
      <c r="L123" s="55"/>
      <c r="M123" s="55"/>
      <c r="N123" s="55"/>
      <c r="O123" s="55"/>
      <c r="Q123" s="28" t="s">
        <v>1672</v>
      </c>
      <c r="R123" s="55" t="s">
        <v>1672</v>
      </c>
      <c r="S123" s="55"/>
      <c r="T123" s="55"/>
      <c r="U123" s="55"/>
      <c r="W123" s="99" t="s">
        <v>2250</v>
      </c>
      <c r="X123"/>
      <c r="Y123" s="99" t="s">
        <v>1359</v>
      </c>
      <c r="Z123"/>
      <c r="AA123"/>
      <c r="AB123"/>
      <c r="AC123"/>
      <c r="AD123"/>
      <c r="AJ123" s="55"/>
      <c r="AK123" s="55"/>
      <c r="AL123" s="55"/>
      <c r="AM123" s="55"/>
      <c r="AN123" s="55"/>
    </row>
    <row r="124" spans="1:43" s="28" customFormat="1" ht="13" customHeight="1">
      <c r="A124" s="55" t="s">
        <v>14</v>
      </c>
      <c r="B124" s="55" t="s">
        <v>1361</v>
      </c>
      <c r="C124" s="55"/>
      <c r="D124" s="55"/>
      <c r="E124" s="55"/>
      <c r="F124" s="55"/>
      <c r="G124" s="55"/>
      <c r="H124" s="55"/>
      <c r="I124" s="55"/>
      <c r="J124" s="55"/>
      <c r="K124" s="55"/>
      <c r="L124" s="55" t="s">
        <v>1362</v>
      </c>
      <c r="M124" s="55"/>
      <c r="N124" s="55"/>
      <c r="O124" s="55"/>
      <c r="Q124" s="28" t="s">
        <v>1671</v>
      </c>
      <c r="R124" s="55" t="s">
        <v>1672</v>
      </c>
      <c r="S124" s="55"/>
      <c r="T124" s="55"/>
      <c r="U124" s="55"/>
      <c r="W124"/>
      <c r="X124"/>
      <c r="Y124"/>
      <c r="Z124"/>
      <c r="AA124"/>
      <c r="AB124"/>
      <c r="AC124"/>
      <c r="AD124"/>
      <c r="AJ124" s="55"/>
      <c r="AK124" s="55"/>
      <c r="AL124" s="55"/>
      <c r="AM124" s="55"/>
      <c r="AN124" s="55"/>
    </row>
    <row r="125" spans="1:43" s="28" customFormat="1" ht="13" customHeight="1">
      <c r="A125" s="55" t="s">
        <v>14</v>
      </c>
      <c r="B125" s="55" t="s">
        <v>161</v>
      </c>
      <c r="C125" s="55"/>
      <c r="D125" s="55"/>
      <c r="E125" s="55"/>
      <c r="F125" s="55"/>
      <c r="G125" s="55"/>
      <c r="H125" s="55"/>
      <c r="I125" s="55"/>
      <c r="J125" s="55"/>
      <c r="K125" s="55"/>
      <c r="L125" s="55" t="s">
        <v>1363</v>
      </c>
      <c r="M125" s="55"/>
      <c r="N125" s="55"/>
      <c r="O125" s="55"/>
      <c r="Q125" s="28" t="s">
        <v>1671</v>
      </c>
      <c r="R125" s="55" t="s">
        <v>1672</v>
      </c>
      <c r="S125" s="55"/>
      <c r="T125" s="55"/>
      <c r="U125" s="55"/>
      <c r="W125"/>
      <c r="X125"/>
      <c r="Y125"/>
      <c r="Z125"/>
      <c r="AA125"/>
      <c r="AB125"/>
      <c r="AC125"/>
      <c r="AD125"/>
      <c r="AJ125" s="55"/>
      <c r="AK125" s="55"/>
      <c r="AL125" s="55"/>
      <c r="AM125" s="55"/>
      <c r="AN125" s="55"/>
    </row>
    <row r="126" spans="1:43" s="28" customFormat="1" ht="13" customHeight="1">
      <c r="A126" s="55" t="s">
        <v>14</v>
      </c>
      <c r="B126" s="55" t="s">
        <v>1364</v>
      </c>
      <c r="C126" s="55"/>
      <c r="D126" s="55"/>
      <c r="E126" s="55"/>
      <c r="F126" s="55"/>
      <c r="G126" s="55"/>
      <c r="H126" s="55"/>
      <c r="I126" s="55"/>
      <c r="J126" s="55"/>
      <c r="K126" s="55"/>
      <c r="L126" s="55" t="s">
        <v>1365</v>
      </c>
      <c r="M126" s="55"/>
      <c r="N126" s="55"/>
      <c r="O126" s="55"/>
      <c r="Q126" s="28" t="s">
        <v>1671</v>
      </c>
      <c r="R126" s="55" t="s">
        <v>1672</v>
      </c>
      <c r="S126" s="55"/>
      <c r="T126" s="55"/>
      <c r="U126" s="55"/>
      <c r="W126"/>
      <c r="X126"/>
      <c r="Y126"/>
      <c r="Z126"/>
      <c r="AA126"/>
      <c r="AB126"/>
      <c r="AC126"/>
      <c r="AD126"/>
      <c r="AJ126" s="55"/>
      <c r="AK126" s="55"/>
      <c r="AL126" s="55"/>
      <c r="AM126" s="55"/>
      <c r="AN126" s="55"/>
    </row>
    <row r="127" spans="1:43" s="28" customFormat="1" ht="13" customHeight="1">
      <c r="A127" s="55" t="s">
        <v>27</v>
      </c>
      <c r="B127" s="55" t="s">
        <v>1354</v>
      </c>
      <c r="C127" s="55"/>
      <c r="D127" s="55"/>
      <c r="E127" s="55"/>
      <c r="F127" s="55"/>
      <c r="G127" s="55"/>
      <c r="H127" s="55"/>
      <c r="I127" s="55"/>
      <c r="J127" s="55"/>
      <c r="K127" s="55"/>
      <c r="L127" s="55"/>
      <c r="M127" s="55"/>
      <c r="N127" s="55"/>
      <c r="O127" s="55"/>
      <c r="Q127" s="28" t="s">
        <v>1672</v>
      </c>
      <c r="R127" s="55" t="s">
        <v>1672</v>
      </c>
      <c r="S127" s="55"/>
      <c r="T127" s="55"/>
      <c r="U127" s="55"/>
      <c r="W127"/>
      <c r="X127"/>
      <c r="Y127"/>
      <c r="Z127"/>
      <c r="AA127"/>
      <c r="AB127"/>
      <c r="AC127"/>
      <c r="AD127"/>
      <c r="AJ127" s="55"/>
      <c r="AK127" s="55"/>
      <c r="AL127" s="55"/>
      <c r="AM127" s="55"/>
      <c r="AN127" s="55"/>
    </row>
    <row r="128" spans="1:43" s="69" customFormat="1" ht="13" customHeight="1">
      <c r="A128" s="55" t="s">
        <v>20</v>
      </c>
      <c r="B128" s="55" t="s">
        <v>1366</v>
      </c>
      <c r="C128" s="55" t="s">
        <v>1367</v>
      </c>
      <c r="D128" s="55"/>
      <c r="E128" s="55"/>
      <c r="F128" s="55"/>
      <c r="G128" s="55" t="s">
        <v>26</v>
      </c>
      <c r="H128" s="55"/>
      <c r="I128" s="55"/>
      <c r="J128" s="55" t="s">
        <v>1368</v>
      </c>
      <c r="K128" s="55"/>
      <c r="L128" s="55"/>
      <c r="M128" s="55"/>
      <c r="N128" s="55"/>
      <c r="O128" s="55"/>
      <c r="Q128" s="69" t="s">
        <v>1671</v>
      </c>
      <c r="R128" s="55" t="s">
        <v>1586</v>
      </c>
      <c r="S128" s="55"/>
      <c r="T128" s="55" t="s">
        <v>2055</v>
      </c>
      <c r="U128" s="55"/>
      <c r="W128" s="99" t="s">
        <v>1367</v>
      </c>
      <c r="X128"/>
      <c r="Y128"/>
      <c r="Z128"/>
      <c r="AA128" s="99" t="s">
        <v>1586</v>
      </c>
      <c r="AB128"/>
      <c r="AC128" s="99" t="s">
        <v>1142</v>
      </c>
      <c r="AD128"/>
    </row>
    <row r="129" spans="1:43" s="69" customFormat="1" ht="13" customHeight="1">
      <c r="A129" s="55" t="s">
        <v>20</v>
      </c>
      <c r="B129" s="55" t="s">
        <v>1369</v>
      </c>
      <c r="C129" s="55" t="s">
        <v>1495</v>
      </c>
      <c r="D129" s="55"/>
      <c r="E129" s="55"/>
      <c r="F129" s="55"/>
      <c r="G129" s="55" t="s">
        <v>26</v>
      </c>
      <c r="H129" s="55"/>
      <c r="I129" s="55"/>
      <c r="J129" s="55" t="s">
        <v>1370</v>
      </c>
      <c r="K129" s="55"/>
      <c r="L129" s="55"/>
      <c r="M129" s="55"/>
      <c r="N129" s="55"/>
      <c r="O129" s="55"/>
      <c r="Q129" s="69" t="s">
        <v>1671</v>
      </c>
      <c r="R129" s="55" t="s">
        <v>1591</v>
      </c>
      <c r="S129" s="55"/>
      <c r="T129" s="55" t="s">
        <v>2058</v>
      </c>
      <c r="U129" s="55"/>
      <c r="W129" s="99" t="s">
        <v>1495</v>
      </c>
      <c r="X129"/>
      <c r="Y129"/>
      <c r="Z129"/>
      <c r="AA129" s="99" t="s">
        <v>1591</v>
      </c>
      <c r="AB129"/>
      <c r="AC129" s="99" t="s">
        <v>1142</v>
      </c>
      <c r="AD129"/>
    </row>
    <row r="130" spans="1:43" s="28" customFormat="1" ht="13" customHeight="1">
      <c r="A130" s="55" t="s">
        <v>16</v>
      </c>
      <c r="B130" s="55" t="s">
        <v>1371</v>
      </c>
      <c r="C130" s="55"/>
      <c r="D130" s="55"/>
      <c r="E130" s="55"/>
      <c r="F130" s="55"/>
      <c r="G130" s="55"/>
      <c r="H130" s="55" t="s">
        <v>18</v>
      </c>
      <c r="I130" s="55"/>
      <c r="J130" s="55" t="s">
        <v>1024</v>
      </c>
      <c r="K130" s="55"/>
      <c r="L130" s="55"/>
      <c r="M130" s="55"/>
      <c r="N130" s="55"/>
      <c r="O130" s="55"/>
      <c r="Q130" s="28" t="s">
        <v>1672</v>
      </c>
      <c r="R130" s="55" t="s">
        <v>1672</v>
      </c>
      <c r="S130" s="55"/>
      <c r="T130" s="55"/>
      <c r="U130" s="55"/>
      <c r="W130"/>
      <c r="X130"/>
      <c r="Y130"/>
      <c r="Z130"/>
      <c r="AA130"/>
      <c r="AB130"/>
      <c r="AC130"/>
      <c r="AD130"/>
      <c r="AJ130" s="55"/>
      <c r="AK130" s="55"/>
      <c r="AL130" s="55"/>
      <c r="AM130" s="55"/>
      <c r="AN130" s="55"/>
    </row>
    <row r="131" spans="1:43" s="28" customFormat="1" ht="13" customHeight="1">
      <c r="A131" s="55" t="s">
        <v>20</v>
      </c>
      <c r="B131" s="55" t="s">
        <v>606</v>
      </c>
      <c r="C131" s="55" t="s">
        <v>595</v>
      </c>
      <c r="D131" s="55" t="s">
        <v>1298</v>
      </c>
      <c r="E131" s="55"/>
      <c r="F131" s="55"/>
      <c r="G131" s="55"/>
      <c r="H131" s="55"/>
      <c r="I131" s="55"/>
      <c r="J131" s="55"/>
      <c r="K131" s="55"/>
      <c r="L131" s="55"/>
      <c r="M131" s="55"/>
      <c r="N131" s="55"/>
      <c r="O131" s="55"/>
      <c r="Q131" s="28" t="s">
        <v>1672</v>
      </c>
      <c r="R131" s="55" t="s">
        <v>1672</v>
      </c>
      <c r="S131" s="55"/>
      <c r="T131" s="55" t="s">
        <v>1523</v>
      </c>
      <c r="U131" s="55"/>
      <c r="V131" s="28" t="s">
        <v>1814</v>
      </c>
      <c r="W131" s="99" t="s">
        <v>2269</v>
      </c>
      <c r="X131" s="99" t="s">
        <v>1298</v>
      </c>
      <c r="Y131"/>
      <c r="Z131"/>
      <c r="AA131"/>
      <c r="AB131"/>
      <c r="AC131" s="99" t="s">
        <v>1523</v>
      </c>
      <c r="AD131"/>
      <c r="AE131" s="55"/>
      <c r="AF131" s="55"/>
      <c r="AG131" s="55"/>
      <c r="AH131" s="55"/>
      <c r="AI131" s="55"/>
      <c r="AJ131" s="55"/>
      <c r="AK131" s="55"/>
      <c r="AL131" s="55"/>
      <c r="AM131" s="55"/>
      <c r="AN131" s="55"/>
      <c r="AO131" s="55"/>
      <c r="AP131" s="55"/>
      <c r="AQ131" s="55"/>
    </row>
    <row r="132" spans="1:43" s="28" customFormat="1" ht="13" customHeight="1">
      <c r="A132" s="55" t="s">
        <v>1299</v>
      </c>
      <c r="B132" s="55" t="s">
        <v>1372</v>
      </c>
      <c r="C132" s="55" t="s">
        <v>1301</v>
      </c>
      <c r="D132" s="55"/>
      <c r="E132" s="55"/>
      <c r="F132" s="55"/>
      <c r="G132" s="55" t="s">
        <v>26</v>
      </c>
      <c r="H132" s="55" t="s">
        <v>1302</v>
      </c>
      <c r="I132" s="55"/>
      <c r="J132" s="55"/>
      <c r="K132" s="55"/>
      <c r="L132" s="55"/>
      <c r="M132" s="55"/>
      <c r="N132" s="55"/>
      <c r="O132" s="55"/>
      <c r="Q132" s="28" t="s">
        <v>1672</v>
      </c>
      <c r="R132" s="55" t="s">
        <v>1672</v>
      </c>
      <c r="S132" s="55"/>
      <c r="T132" s="55"/>
      <c r="U132" s="55"/>
      <c r="W132" s="99" t="s">
        <v>2249</v>
      </c>
      <c r="X132"/>
      <c r="Y132"/>
      <c r="Z132"/>
      <c r="AA132"/>
      <c r="AB132"/>
      <c r="AC132"/>
      <c r="AD132"/>
      <c r="AJ132" s="55"/>
      <c r="AK132" s="55"/>
      <c r="AL132" s="55"/>
      <c r="AM132" s="55"/>
      <c r="AN132" s="55"/>
    </row>
    <row r="133" spans="1:43" s="28" customFormat="1" ht="13" customHeight="1">
      <c r="A133" s="55" t="s">
        <v>115</v>
      </c>
      <c r="B133" s="55" t="s">
        <v>1373</v>
      </c>
      <c r="C133" s="55" t="s">
        <v>1304</v>
      </c>
      <c r="D133" s="55"/>
      <c r="E133" s="55" t="s">
        <v>1359</v>
      </c>
      <c r="F133" s="55" t="s">
        <v>1374</v>
      </c>
      <c r="G133" s="55" t="s">
        <v>26</v>
      </c>
      <c r="H133" s="55" t="s">
        <v>1306</v>
      </c>
      <c r="I133" s="55" t="s">
        <v>117</v>
      </c>
      <c r="J133" s="55"/>
      <c r="K133" s="55"/>
      <c r="L133" s="55"/>
      <c r="M133" s="55"/>
      <c r="N133" s="55"/>
      <c r="O133" s="55"/>
      <c r="Q133" s="28" t="s">
        <v>1672</v>
      </c>
      <c r="R133" s="55" t="s">
        <v>1672</v>
      </c>
      <c r="S133" s="55"/>
      <c r="T133" s="55"/>
      <c r="U133" s="55"/>
      <c r="W133" s="99" t="s">
        <v>2250</v>
      </c>
      <c r="X133"/>
      <c r="Y133" s="99" t="s">
        <v>1359</v>
      </c>
      <c r="Z133"/>
      <c r="AA133"/>
      <c r="AB133"/>
      <c r="AC133"/>
      <c r="AD133"/>
      <c r="AJ133" s="55"/>
      <c r="AK133" s="55"/>
      <c r="AL133" s="55"/>
      <c r="AM133" s="55"/>
      <c r="AN133" s="55"/>
    </row>
    <row r="134" spans="1:43" s="28" customFormat="1" ht="13" customHeight="1">
      <c r="A134" s="55" t="s">
        <v>14</v>
      </c>
      <c r="B134" s="55" t="s">
        <v>1375</v>
      </c>
      <c r="C134" s="55"/>
      <c r="D134" s="55"/>
      <c r="E134" s="55"/>
      <c r="F134" s="55"/>
      <c r="G134" s="55"/>
      <c r="H134" s="55"/>
      <c r="I134" s="55"/>
      <c r="J134" s="55"/>
      <c r="K134" s="55"/>
      <c r="L134" s="55" t="s">
        <v>1376</v>
      </c>
      <c r="M134" s="55"/>
      <c r="N134" s="55"/>
      <c r="O134" s="55"/>
      <c r="Q134" s="28" t="s">
        <v>1671</v>
      </c>
      <c r="R134" s="55" t="s">
        <v>1672</v>
      </c>
      <c r="S134" s="55"/>
      <c r="T134" s="55"/>
      <c r="U134" s="55"/>
      <c r="W134"/>
      <c r="X134"/>
      <c r="Y134"/>
      <c r="Z134"/>
      <c r="AA134"/>
      <c r="AB134"/>
      <c r="AC134"/>
      <c r="AD134"/>
      <c r="AJ134" s="55"/>
      <c r="AK134" s="55"/>
      <c r="AL134" s="55"/>
      <c r="AM134" s="55"/>
      <c r="AN134" s="55"/>
    </row>
    <row r="135" spans="1:43" s="28" customFormat="1" ht="13" customHeight="1">
      <c r="A135" s="55" t="s">
        <v>14</v>
      </c>
      <c r="B135" s="55" t="s">
        <v>162</v>
      </c>
      <c r="C135" s="55"/>
      <c r="D135" s="55"/>
      <c r="E135" s="55"/>
      <c r="F135" s="55"/>
      <c r="G135" s="55"/>
      <c r="H135" s="55"/>
      <c r="I135" s="55"/>
      <c r="J135" s="55"/>
      <c r="K135" s="55"/>
      <c r="L135" s="55" t="s">
        <v>1377</v>
      </c>
      <c r="M135" s="55"/>
      <c r="N135" s="55"/>
      <c r="O135" s="55"/>
      <c r="Q135" s="28" t="s">
        <v>1671</v>
      </c>
      <c r="R135" s="55" t="s">
        <v>1672</v>
      </c>
      <c r="S135" s="55"/>
      <c r="T135" s="55"/>
      <c r="U135" s="55"/>
      <c r="W135"/>
      <c r="X135"/>
      <c r="Y135"/>
      <c r="Z135"/>
      <c r="AA135"/>
      <c r="AB135"/>
      <c r="AC135"/>
      <c r="AD135"/>
      <c r="AJ135" s="55"/>
      <c r="AK135" s="55"/>
      <c r="AL135" s="55"/>
      <c r="AM135" s="55"/>
      <c r="AN135" s="55"/>
    </row>
    <row r="136" spans="1:43" s="28" customFormat="1" ht="13" customHeight="1">
      <c r="A136" s="55" t="s">
        <v>14</v>
      </c>
      <c r="B136" s="55" t="s">
        <v>1378</v>
      </c>
      <c r="C136" s="55"/>
      <c r="D136" s="55"/>
      <c r="E136" s="55"/>
      <c r="F136" s="55"/>
      <c r="G136" s="55"/>
      <c r="H136" s="55"/>
      <c r="I136" s="55"/>
      <c r="J136" s="55"/>
      <c r="K136" s="55"/>
      <c r="L136" s="55" t="s">
        <v>1379</v>
      </c>
      <c r="M136" s="55"/>
      <c r="N136" s="55"/>
      <c r="O136" s="55"/>
      <c r="Q136" s="28" t="s">
        <v>1671</v>
      </c>
      <c r="R136" s="55" t="s">
        <v>1672</v>
      </c>
      <c r="S136" s="55"/>
      <c r="T136" s="55"/>
      <c r="U136" s="55"/>
      <c r="W136"/>
      <c r="X136"/>
      <c r="Y136"/>
      <c r="Z136"/>
      <c r="AA136"/>
      <c r="AB136"/>
      <c r="AC136"/>
      <c r="AD136"/>
      <c r="AJ136" s="55"/>
      <c r="AK136" s="55"/>
      <c r="AL136" s="55"/>
      <c r="AM136" s="55"/>
      <c r="AN136" s="55"/>
    </row>
    <row r="137" spans="1:43" s="28" customFormat="1" ht="13" customHeight="1">
      <c r="A137" s="55" t="s">
        <v>27</v>
      </c>
      <c r="B137" s="55" t="s">
        <v>1371</v>
      </c>
      <c r="C137" s="55"/>
      <c r="D137" s="55"/>
      <c r="E137" s="55"/>
      <c r="F137" s="55"/>
      <c r="G137" s="55"/>
      <c r="H137" s="55"/>
      <c r="I137" s="55"/>
      <c r="J137" s="55"/>
      <c r="K137" s="55"/>
      <c r="L137" s="55"/>
      <c r="M137" s="55"/>
      <c r="N137" s="55"/>
      <c r="O137" s="55"/>
      <c r="Q137" s="28" t="s">
        <v>1672</v>
      </c>
      <c r="R137" s="55" t="s">
        <v>1672</v>
      </c>
      <c r="S137" s="55"/>
      <c r="T137" s="55"/>
      <c r="U137" s="55"/>
      <c r="W137"/>
      <c r="X137"/>
      <c r="Y137"/>
      <c r="Z137"/>
      <c r="AA137"/>
      <c r="AB137"/>
      <c r="AC137"/>
      <c r="AD137"/>
      <c r="AJ137" s="55"/>
      <c r="AK137" s="55"/>
      <c r="AL137" s="55"/>
      <c r="AM137" s="55"/>
      <c r="AN137" s="55"/>
    </row>
    <row r="138" spans="1:43" s="69" customFormat="1" ht="13" customHeight="1">
      <c r="A138" s="55" t="s">
        <v>20</v>
      </c>
      <c r="B138" s="55" t="s">
        <v>1380</v>
      </c>
      <c r="C138" s="55" t="s">
        <v>1381</v>
      </c>
      <c r="D138" s="55"/>
      <c r="E138" s="55"/>
      <c r="F138" s="55"/>
      <c r="G138" s="55" t="s">
        <v>26</v>
      </c>
      <c r="H138" s="55"/>
      <c r="I138" s="55"/>
      <c r="J138" s="55" t="s">
        <v>1382</v>
      </c>
      <c r="K138" s="55"/>
      <c r="L138" s="55"/>
      <c r="M138" s="55"/>
      <c r="N138" s="55"/>
      <c r="O138" s="55"/>
      <c r="Q138" s="69" t="s">
        <v>1671</v>
      </c>
      <c r="R138" s="55" t="s">
        <v>1586</v>
      </c>
      <c r="S138" s="55"/>
      <c r="T138" s="55" t="s">
        <v>2056</v>
      </c>
      <c r="U138" s="55"/>
      <c r="W138" s="99" t="s">
        <v>1381</v>
      </c>
      <c r="X138"/>
      <c r="Y138"/>
      <c r="Z138"/>
      <c r="AA138" s="99" t="s">
        <v>1586</v>
      </c>
      <c r="AB138"/>
      <c r="AC138" s="99" t="s">
        <v>1142</v>
      </c>
      <c r="AD138"/>
    </row>
    <row r="139" spans="1:43" s="69" customFormat="1" ht="13" customHeight="1">
      <c r="A139" s="55" t="s">
        <v>20</v>
      </c>
      <c r="B139" s="55" t="s">
        <v>1383</v>
      </c>
      <c r="C139" s="55" t="s">
        <v>1496</v>
      </c>
      <c r="D139" s="55"/>
      <c r="E139" s="55"/>
      <c r="F139" s="55"/>
      <c r="G139" s="55" t="s">
        <v>26</v>
      </c>
      <c r="H139" s="55"/>
      <c r="I139" s="55"/>
      <c r="J139" s="55" t="s">
        <v>1384</v>
      </c>
      <c r="K139" s="55"/>
      <c r="L139" s="55"/>
      <c r="M139" s="55"/>
      <c r="N139" s="55"/>
      <c r="O139" s="55"/>
      <c r="Q139" s="69" t="s">
        <v>1671</v>
      </c>
      <c r="R139" s="55" t="s">
        <v>1592</v>
      </c>
      <c r="S139" s="55"/>
      <c r="T139" s="55" t="s">
        <v>2057</v>
      </c>
      <c r="U139" s="55"/>
      <c r="W139" s="99" t="s">
        <v>1496</v>
      </c>
      <c r="X139"/>
      <c r="Y139"/>
      <c r="Z139"/>
      <c r="AA139" s="99" t="s">
        <v>1592</v>
      </c>
      <c r="AB139"/>
      <c r="AC139" s="99" t="s">
        <v>1142</v>
      </c>
      <c r="AD139"/>
    </row>
    <row r="140" spans="1:43" s="28" customFormat="1" ht="13" customHeight="1">
      <c r="A140" s="55" t="s">
        <v>20</v>
      </c>
      <c r="B140" s="55" t="s">
        <v>1385</v>
      </c>
      <c r="C140" s="55" t="s">
        <v>1386</v>
      </c>
      <c r="D140" s="55"/>
      <c r="E140" s="55"/>
      <c r="F140" s="55"/>
      <c r="G140" s="55" t="s">
        <v>26</v>
      </c>
      <c r="H140" s="55"/>
      <c r="I140" s="55"/>
      <c r="J140" s="55" t="s">
        <v>1387</v>
      </c>
      <c r="K140" s="55"/>
      <c r="L140" s="55"/>
      <c r="M140" s="55"/>
      <c r="N140" s="55"/>
      <c r="O140" s="55"/>
      <c r="Q140" s="28" t="s">
        <v>1671</v>
      </c>
      <c r="R140" s="55" t="s">
        <v>1593</v>
      </c>
      <c r="S140" s="55"/>
      <c r="T140" s="55" t="s">
        <v>2059</v>
      </c>
      <c r="U140" s="55"/>
      <c r="W140" s="99" t="s">
        <v>1386</v>
      </c>
      <c r="X140"/>
      <c r="Y140"/>
      <c r="Z140"/>
      <c r="AA140" s="99" t="s">
        <v>1593</v>
      </c>
      <c r="AB140"/>
      <c r="AC140" s="99" t="s">
        <v>1142</v>
      </c>
      <c r="AD140"/>
      <c r="AJ140" s="55"/>
      <c r="AK140" s="55"/>
      <c r="AL140" s="55"/>
      <c r="AM140" s="55"/>
      <c r="AN140" s="55"/>
    </row>
    <row r="141" spans="1:43" s="28" customFormat="1" ht="13" customHeight="1">
      <c r="A141" s="55" t="s">
        <v>20</v>
      </c>
      <c r="B141" s="55" t="s">
        <v>1388</v>
      </c>
      <c r="C141" s="55" t="s">
        <v>1389</v>
      </c>
      <c r="D141" s="55"/>
      <c r="E141" s="55"/>
      <c r="F141" s="55"/>
      <c r="G141" s="55" t="s">
        <v>26</v>
      </c>
      <c r="H141" s="55"/>
      <c r="I141" s="55"/>
      <c r="J141" s="55" t="s">
        <v>1390</v>
      </c>
      <c r="K141" s="55"/>
      <c r="L141" s="55"/>
      <c r="M141" s="55"/>
      <c r="N141" s="55"/>
      <c r="O141" s="55"/>
      <c r="Q141" s="28" t="s">
        <v>1671</v>
      </c>
      <c r="R141" s="55" t="s">
        <v>1594</v>
      </c>
      <c r="S141" s="55"/>
      <c r="T141" s="55" t="s">
        <v>2060</v>
      </c>
      <c r="U141" s="55"/>
      <c r="W141" s="99" t="s">
        <v>1389</v>
      </c>
      <c r="X141"/>
      <c r="Y141"/>
      <c r="Z141"/>
      <c r="AA141" s="99" t="s">
        <v>1594</v>
      </c>
      <c r="AB141"/>
      <c r="AC141" s="99" t="s">
        <v>1142</v>
      </c>
      <c r="AD141"/>
      <c r="AJ141" s="55"/>
      <c r="AK141" s="55"/>
      <c r="AL141" s="55"/>
      <c r="AM141" s="55"/>
      <c r="AN141" s="55"/>
    </row>
    <row r="142" spans="1:43" ht="13" customHeight="1">
      <c r="A142" s="27" t="s">
        <v>175</v>
      </c>
      <c r="B142" s="27" t="s">
        <v>176</v>
      </c>
      <c r="C142" s="27" t="s">
        <v>599</v>
      </c>
      <c r="D142" s="27"/>
      <c r="E142" s="27"/>
      <c r="F142" s="27"/>
      <c r="G142" s="27" t="s">
        <v>26</v>
      </c>
      <c r="H142" s="27"/>
      <c r="I142" s="27"/>
      <c r="J142" s="55" t="s">
        <v>111</v>
      </c>
      <c r="K142" s="27"/>
      <c r="L142" s="27"/>
      <c r="M142" s="27"/>
      <c r="N142" s="27"/>
      <c r="O142" s="27"/>
      <c r="P142" s="26"/>
      <c r="Q142" s="26" t="s">
        <v>1672</v>
      </c>
      <c r="R142" s="27" t="s">
        <v>1672</v>
      </c>
      <c r="S142" s="27"/>
      <c r="T142" s="24" t="s">
        <v>1515</v>
      </c>
      <c r="U142" s="27"/>
      <c r="V142" s="26" t="s">
        <v>1816</v>
      </c>
      <c r="W142" s="99" t="s">
        <v>2270</v>
      </c>
      <c r="AC142" s="101" t="s">
        <v>1515</v>
      </c>
    </row>
    <row r="143" spans="1:43" ht="13" customHeight="1">
      <c r="A143" s="27" t="s">
        <v>14</v>
      </c>
      <c r="B143" s="27" t="s">
        <v>179</v>
      </c>
      <c r="C143" s="27"/>
      <c r="D143" s="27"/>
      <c r="E143" s="27"/>
      <c r="F143" s="27"/>
      <c r="G143" s="27"/>
      <c r="H143" s="27"/>
      <c r="I143" s="27">
        <v>11</v>
      </c>
      <c r="J143" s="27"/>
      <c r="K143" s="27"/>
      <c r="L143" s="27" t="s">
        <v>180</v>
      </c>
      <c r="M143" s="27"/>
      <c r="N143" s="27"/>
      <c r="O143" s="27"/>
      <c r="P143" s="26"/>
      <c r="Q143" s="26" t="s">
        <v>1671</v>
      </c>
      <c r="R143" s="27" t="s">
        <v>1672</v>
      </c>
      <c r="S143" s="27"/>
      <c r="T143" s="27"/>
      <c r="U143" s="27"/>
    </row>
    <row r="144" spans="1:43" ht="13" customHeight="1">
      <c r="A144" s="27" t="s">
        <v>14</v>
      </c>
      <c r="B144" s="27" t="s">
        <v>601</v>
      </c>
      <c r="C144" s="27"/>
      <c r="D144" s="27"/>
      <c r="E144" s="27"/>
      <c r="F144" s="27"/>
      <c r="G144" s="27"/>
      <c r="H144" s="27"/>
      <c r="I144" s="27"/>
      <c r="J144" s="27" t="s">
        <v>602</v>
      </c>
      <c r="K144" s="27"/>
      <c r="L144" s="27" t="s">
        <v>1226</v>
      </c>
      <c r="M144" s="27"/>
      <c r="N144" s="27"/>
      <c r="O144" s="27"/>
      <c r="P144" s="26"/>
      <c r="Q144" s="26" t="s">
        <v>1671</v>
      </c>
      <c r="R144" s="27" t="s">
        <v>1672</v>
      </c>
      <c r="S144" s="27"/>
      <c r="T144" s="27" t="s">
        <v>2054</v>
      </c>
      <c r="U144" s="27"/>
      <c r="AC144" s="99" t="s">
        <v>1142</v>
      </c>
    </row>
    <row r="145" spans="1:64" ht="13" customHeight="1">
      <c r="A145" s="27" t="s">
        <v>16</v>
      </c>
      <c r="B145" s="27" t="s">
        <v>603</v>
      </c>
      <c r="C145" s="27"/>
      <c r="D145" s="27"/>
      <c r="E145" s="27"/>
      <c r="F145" s="27"/>
      <c r="G145" s="27"/>
      <c r="H145" s="27" t="s">
        <v>18</v>
      </c>
      <c r="I145" s="27"/>
      <c r="J145" s="27" t="s">
        <v>181</v>
      </c>
      <c r="K145" s="27"/>
      <c r="L145" s="27"/>
      <c r="M145" s="27"/>
      <c r="N145" s="27"/>
      <c r="O145" s="27"/>
      <c r="P145" s="26"/>
      <c r="Q145" s="26" t="s">
        <v>1672</v>
      </c>
      <c r="R145" s="27" t="s">
        <v>1672</v>
      </c>
      <c r="S145" s="27"/>
      <c r="T145" s="27"/>
      <c r="U145" s="27"/>
    </row>
    <row r="146" spans="1:64" ht="13" customHeight="1">
      <c r="A146" s="27" t="s">
        <v>20</v>
      </c>
      <c r="B146" s="27" t="s">
        <v>604</v>
      </c>
      <c r="C146" s="27" t="s">
        <v>605</v>
      </c>
      <c r="D146" s="27"/>
      <c r="E146" s="27"/>
      <c r="F146" s="27"/>
      <c r="G146" s="27"/>
      <c r="H146" s="27"/>
      <c r="I146" s="27"/>
      <c r="J146" s="27"/>
      <c r="K146" s="27"/>
      <c r="L146" s="27"/>
      <c r="M146" s="27"/>
      <c r="N146" s="27"/>
      <c r="O146" s="27"/>
      <c r="P146" s="26"/>
      <c r="Q146" s="26" t="s">
        <v>1672</v>
      </c>
      <c r="R146" s="27" t="s">
        <v>1672</v>
      </c>
      <c r="S146" s="27"/>
      <c r="T146" s="27" t="s">
        <v>1524</v>
      </c>
      <c r="U146" s="27"/>
      <c r="V146" s="26" t="s">
        <v>1817</v>
      </c>
      <c r="W146" s="99" t="s">
        <v>2271</v>
      </c>
      <c r="AC146" s="99" t="s">
        <v>1524</v>
      </c>
    </row>
    <row r="147" spans="1:64" ht="13" customHeight="1">
      <c r="A147" s="27" t="s">
        <v>20</v>
      </c>
      <c r="B147" s="27" t="s">
        <v>606</v>
      </c>
      <c r="C147" s="27" t="s">
        <v>607</v>
      </c>
      <c r="D147" s="27"/>
      <c r="E147" s="27"/>
      <c r="F147" s="27"/>
      <c r="G147" s="27"/>
      <c r="H147" s="27"/>
      <c r="I147" s="27"/>
      <c r="J147" s="27" t="s">
        <v>602</v>
      </c>
      <c r="K147" s="27"/>
      <c r="L147" s="27"/>
      <c r="M147" s="27"/>
      <c r="N147" s="27"/>
      <c r="O147" s="27"/>
      <c r="P147" s="26"/>
      <c r="Q147" s="26" t="s">
        <v>1672</v>
      </c>
      <c r="R147" s="27" t="s">
        <v>1595</v>
      </c>
      <c r="S147" s="27"/>
      <c r="T147" s="27" t="s">
        <v>2054</v>
      </c>
      <c r="U147" s="27"/>
      <c r="W147" s="99" t="s">
        <v>2272</v>
      </c>
      <c r="AA147" s="99" t="s">
        <v>2273</v>
      </c>
      <c r="AC147" s="99" t="s">
        <v>1142</v>
      </c>
    </row>
    <row r="148" spans="1:64" ht="13" customHeight="1">
      <c r="A148" s="27" t="s">
        <v>44</v>
      </c>
      <c r="B148" s="27" t="s">
        <v>182</v>
      </c>
      <c r="C148" s="27" t="s">
        <v>583</v>
      </c>
      <c r="D148" s="27" t="s">
        <v>608</v>
      </c>
      <c r="E148" s="27" t="s">
        <v>609</v>
      </c>
      <c r="F148" s="27" t="s">
        <v>183</v>
      </c>
      <c r="G148" s="27" t="s">
        <v>26</v>
      </c>
      <c r="H148" s="27"/>
      <c r="I148" s="27"/>
      <c r="J148" s="27"/>
      <c r="K148" s="27"/>
      <c r="L148" s="27"/>
      <c r="M148" s="27"/>
      <c r="N148" s="27"/>
      <c r="O148" s="27"/>
      <c r="P148" s="26"/>
      <c r="Q148" s="26" t="s">
        <v>1672</v>
      </c>
      <c r="R148" s="27" t="s">
        <v>1672</v>
      </c>
      <c r="S148" s="27"/>
      <c r="T148" s="27"/>
      <c r="U148" s="27"/>
      <c r="W148" s="99" t="s">
        <v>583</v>
      </c>
      <c r="X148" s="99" t="s">
        <v>608</v>
      </c>
      <c r="Y148" s="99" t="s">
        <v>609</v>
      </c>
    </row>
    <row r="149" spans="1:64" s="61" customFormat="1" ht="13" customHeight="1">
      <c r="A149" s="27" t="s">
        <v>27</v>
      </c>
      <c r="B149" s="27" t="s">
        <v>603</v>
      </c>
      <c r="C149" s="27"/>
      <c r="D149" s="27"/>
      <c r="E149" s="27"/>
      <c r="F149" s="27"/>
      <c r="G149" s="27"/>
      <c r="H149" s="27"/>
      <c r="I149" s="27"/>
      <c r="J149" s="27"/>
      <c r="K149" s="27"/>
      <c r="L149" s="27"/>
      <c r="M149" s="27"/>
      <c r="N149" s="27"/>
      <c r="O149" s="27"/>
      <c r="P149" s="26"/>
      <c r="Q149" s="26" t="s">
        <v>1672</v>
      </c>
      <c r="R149" s="27" t="s">
        <v>1672</v>
      </c>
      <c r="S149" s="27"/>
      <c r="T149" s="27"/>
      <c r="U149" s="27"/>
      <c r="V149" s="26"/>
      <c r="W149"/>
      <c r="X149"/>
      <c r="Y149"/>
      <c r="Z149"/>
      <c r="AA149"/>
      <c r="AB149"/>
      <c r="AC149"/>
      <c r="AD149"/>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row>
    <row r="150" spans="1:64" ht="13" customHeight="1">
      <c r="A150" s="27" t="s">
        <v>163</v>
      </c>
      <c r="B150" s="27" t="s">
        <v>164</v>
      </c>
      <c r="C150" s="27" t="s">
        <v>596</v>
      </c>
      <c r="D150" s="27" t="s">
        <v>1863</v>
      </c>
      <c r="E150" s="27"/>
      <c r="F150" s="27"/>
      <c r="G150" s="27" t="s">
        <v>26</v>
      </c>
      <c r="H150" s="27"/>
      <c r="I150" s="27"/>
      <c r="J150" s="27" t="s">
        <v>111</v>
      </c>
      <c r="K150" s="27"/>
      <c r="L150" s="27"/>
      <c r="M150" s="27"/>
      <c r="N150" s="27"/>
      <c r="O150" s="27"/>
      <c r="P150" s="26"/>
      <c r="Q150" s="26" t="s">
        <v>1672</v>
      </c>
      <c r="R150" s="27" t="s">
        <v>1672</v>
      </c>
      <c r="S150" s="27"/>
      <c r="T150" s="27" t="s">
        <v>1515</v>
      </c>
      <c r="U150" s="27"/>
      <c r="V150" s="26" t="s">
        <v>1814</v>
      </c>
      <c r="W150" s="99" t="s">
        <v>2274</v>
      </c>
      <c r="X150" s="92" t="s">
        <v>2705</v>
      </c>
      <c r="AC150" s="101" t="s">
        <v>1515</v>
      </c>
    </row>
    <row r="151" spans="1:64" ht="13" customHeight="1">
      <c r="A151" s="27" t="s">
        <v>14</v>
      </c>
      <c r="B151" s="27" t="s">
        <v>165</v>
      </c>
      <c r="C151" s="27"/>
      <c r="D151" s="27"/>
      <c r="E151" s="27"/>
      <c r="F151" s="27"/>
      <c r="G151" s="27"/>
      <c r="H151" s="27"/>
      <c r="I151" s="27"/>
      <c r="J151" s="27"/>
      <c r="K151" s="27"/>
      <c r="L151" s="27" t="s">
        <v>166</v>
      </c>
      <c r="M151" s="27"/>
      <c r="N151" s="27"/>
      <c r="O151" s="27"/>
      <c r="P151" s="26"/>
      <c r="Q151" s="26" t="s">
        <v>1671</v>
      </c>
      <c r="R151" s="27" t="s">
        <v>1672</v>
      </c>
      <c r="S151" s="27"/>
      <c r="T151" s="27"/>
      <c r="U151" s="27"/>
    </row>
    <row r="152" spans="1:64" ht="13" customHeight="1">
      <c r="A152" s="27" t="s">
        <v>28</v>
      </c>
      <c r="B152" s="27" t="s">
        <v>167</v>
      </c>
      <c r="C152" s="27" t="s">
        <v>597</v>
      </c>
      <c r="D152" s="27" t="s">
        <v>168</v>
      </c>
      <c r="E152" s="27" t="s">
        <v>169</v>
      </c>
      <c r="F152" s="27" t="s">
        <v>51</v>
      </c>
      <c r="G152" s="27" t="s">
        <v>26</v>
      </c>
      <c r="H152" s="27"/>
      <c r="I152" s="27"/>
      <c r="J152" s="27" t="s">
        <v>1234</v>
      </c>
      <c r="K152" s="27"/>
      <c r="L152" s="27"/>
      <c r="M152" s="27"/>
      <c r="N152" s="27"/>
      <c r="O152" s="27"/>
      <c r="P152" s="26"/>
      <c r="Q152" s="26" t="s">
        <v>1671</v>
      </c>
      <c r="R152" s="27" t="s">
        <v>1672</v>
      </c>
      <c r="S152" s="27"/>
      <c r="T152" s="27"/>
      <c r="U152" s="27"/>
      <c r="W152" s="99" t="s">
        <v>2275</v>
      </c>
      <c r="X152" s="99" t="s">
        <v>168</v>
      </c>
      <c r="Y152" s="99" t="s">
        <v>2276</v>
      </c>
    </row>
    <row r="153" spans="1:64" ht="13" customHeight="1">
      <c r="A153" s="27" t="s">
        <v>44</v>
      </c>
      <c r="B153" s="27" t="s">
        <v>170</v>
      </c>
      <c r="C153" s="27" t="s">
        <v>598</v>
      </c>
      <c r="D153" s="27" t="s">
        <v>171</v>
      </c>
      <c r="E153" s="27" t="s">
        <v>173</v>
      </c>
      <c r="F153" s="27" t="s">
        <v>172</v>
      </c>
      <c r="G153" s="27" t="s">
        <v>26</v>
      </c>
      <c r="H153" s="27"/>
      <c r="I153" s="27"/>
      <c r="J153" s="27" t="s">
        <v>174</v>
      </c>
      <c r="K153" s="27"/>
      <c r="L153" s="27"/>
      <c r="M153" s="27"/>
      <c r="N153" s="27"/>
      <c r="O153" s="27"/>
      <c r="P153" s="26"/>
      <c r="Q153" s="26" t="s">
        <v>1672</v>
      </c>
      <c r="R153" s="27" t="s">
        <v>1927</v>
      </c>
      <c r="S153" s="27"/>
      <c r="T153" s="26" t="s">
        <v>2061</v>
      </c>
      <c r="U153" s="27"/>
      <c r="V153" s="26" t="s">
        <v>1817</v>
      </c>
      <c r="W153" s="99" t="s">
        <v>2277</v>
      </c>
      <c r="X153" s="99" t="s">
        <v>2278</v>
      </c>
      <c r="Y153" s="99" t="s">
        <v>2279</v>
      </c>
      <c r="AA153" s="99" t="s">
        <v>1142</v>
      </c>
      <c r="AC153" s="99" t="s">
        <v>1142</v>
      </c>
    </row>
    <row r="154" spans="1:64" ht="13" customHeight="1">
      <c r="A154" s="27" t="s">
        <v>28</v>
      </c>
      <c r="B154" s="27" t="s">
        <v>184</v>
      </c>
      <c r="C154" s="27" t="s">
        <v>783</v>
      </c>
      <c r="D154" s="27" t="s">
        <v>168</v>
      </c>
      <c r="E154" s="27" t="s">
        <v>169</v>
      </c>
      <c r="F154" s="27" t="s">
        <v>51</v>
      </c>
      <c r="G154" s="27" t="s">
        <v>26</v>
      </c>
      <c r="H154" s="27"/>
      <c r="I154" s="27"/>
      <c r="J154" s="27" t="s">
        <v>185</v>
      </c>
      <c r="K154" s="27"/>
      <c r="L154" s="27"/>
      <c r="M154" s="27"/>
      <c r="N154" s="27"/>
      <c r="O154" s="27"/>
      <c r="P154" s="26"/>
      <c r="Q154" s="26" t="s">
        <v>1671</v>
      </c>
      <c r="R154" s="27" t="s">
        <v>1637</v>
      </c>
      <c r="S154" s="27"/>
      <c r="T154" s="27" t="s">
        <v>2062</v>
      </c>
      <c r="U154" s="27"/>
      <c r="W154" s="99" t="s">
        <v>2280</v>
      </c>
      <c r="X154" s="99" t="s">
        <v>168</v>
      </c>
      <c r="Y154" s="99" t="s">
        <v>2276</v>
      </c>
      <c r="AA154" s="99" t="s">
        <v>2281</v>
      </c>
      <c r="AC154" s="99" t="s">
        <v>1142</v>
      </c>
    </row>
    <row r="155" spans="1:64" ht="13" customHeight="1">
      <c r="A155" s="27" t="s">
        <v>28</v>
      </c>
      <c r="B155" s="27" t="s">
        <v>177</v>
      </c>
      <c r="C155" s="27" t="s">
        <v>600</v>
      </c>
      <c r="D155" s="27" t="s">
        <v>168</v>
      </c>
      <c r="E155" s="27" t="s">
        <v>169</v>
      </c>
      <c r="F155" s="27" t="s">
        <v>51</v>
      </c>
      <c r="G155" s="27" t="s">
        <v>26</v>
      </c>
      <c r="H155" s="27"/>
      <c r="I155" s="27"/>
      <c r="J155" s="27" t="s">
        <v>178</v>
      </c>
      <c r="K155" s="27"/>
      <c r="L155" s="27"/>
      <c r="M155" s="27"/>
      <c r="N155" s="27"/>
      <c r="O155" s="27"/>
      <c r="P155" s="26"/>
      <c r="Q155" s="26" t="s">
        <v>1671</v>
      </c>
      <c r="R155" s="27" t="s">
        <v>1672</v>
      </c>
      <c r="S155" s="27"/>
      <c r="T155" s="27"/>
      <c r="U155" s="27"/>
      <c r="W155" s="99" t="s">
        <v>2282</v>
      </c>
      <c r="X155" s="99" t="s">
        <v>168</v>
      </c>
      <c r="Y155" s="99" t="s">
        <v>2276</v>
      </c>
    </row>
    <row r="156" spans="1:64" s="61" customFormat="1" ht="13" customHeight="1">
      <c r="A156" s="27" t="s">
        <v>16</v>
      </c>
      <c r="B156" s="27" t="s">
        <v>630</v>
      </c>
      <c r="C156" s="27"/>
      <c r="D156" s="27"/>
      <c r="E156" s="27"/>
      <c r="F156" s="27"/>
      <c r="G156" s="27"/>
      <c r="H156" s="27" t="s">
        <v>18</v>
      </c>
      <c r="I156" s="27"/>
      <c r="J156" s="27" t="s">
        <v>1235</v>
      </c>
      <c r="K156" s="27"/>
      <c r="L156" s="27"/>
      <c r="M156" s="27"/>
      <c r="N156" s="27"/>
      <c r="O156" s="27"/>
      <c r="P156" s="26"/>
      <c r="Q156" s="26" t="s">
        <v>1672</v>
      </c>
      <c r="R156" s="27" t="s">
        <v>1672</v>
      </c>
      <c r="S156" s="27"/>
      <c r="T156" s="27"/>
      <c r="U156" s="27"/>
      <c r="V156" s="26"/>
      <c r="W156"/>
      <c r="X156"/>
      <c r="Y156"/>
      <c r="Z156"/>
      <c r="AA156"/>
      <c r="AB156"/>
      <c r="AC156"/>
      <c r="AD15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row>
    <row r="157" spans="1:64" s="61" customFormat="1" ht="13" customHeight="1">
      <c r="A157" s="27" t="s">
        <v>20</v>
      </c>
      <c r="B157" s="27" t="s">
        <v>631</v>
      </c>
      <c r="C157" s="27" t="s">
        <v>632</v>
      </c>
      <c r="D157" s="27"/>
      <c r="E157" s="27"/>
      <c r="F157" s="27"/>
      <c r="G157" s="27"/>
      <c r="H157" s="27"/>
      <c r="I157" s="27"/>
      <c r="J157" s="27" t="s">
        <v>1236</v>
      </c>
      <c r="K157" s="27"/>
      <c r="L157" s="27"/>
      <c r="M157" s="27"/>
      <c r="N157" s="27"/>
      <c r="O157" s="27"/>
      <c r="P157" s="26"/>
      <c r="Q157" s="26" t="s">
        <v>1672</v>
      </c>
      <c r="R157" s="27" t="s">
        <v>1672</v>
      </c>
      <c r="S157" s="27"/>
      <c r="T157" s="27" t="s">
        <v>1525</v>
      </c>
      <c r="U157" s="27"/>
      <c r="V157" s="26" t="s">
        <v>1816</v>
      </c>
      <c r="W157" s="99" t="s">
        <v>2283</v>
      </c>
      <c r="X157"/>
      <c r="Y157"/>
      <c r="Z157"/>
      <c r="AA157"/>
      <c r="AB157"/>
      <c r="AC157" s="99" t="s">
        <v>2284</v>
      </c>
      <c r="AD157"/>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row>
    <row r="158" spans="1:64" s="61" customFormat="1" ht="13" customHeight="1">
      <c r="A158" s="27" t="s">
        <v>20</v>
      </c>
      <c r="B158" s="27" t="s">
        <v>633</v>
      </c>
      <c r="C158" s="27" t="s">
        <v>634</v>
      </c>
      <c r="D158" s="27"/>
      <c r="E158" s="27"/>
      <c r="F158" s="27"/>
      <c r="G158" s="27"/>
      <c r="H158" s="27"/>
      <c r="I158" s="27"/>
      <c r="J158" s="27" t="s">
        <v>195</v>
      </c>
      <c r="K158" s="27"/>
      <c r="L158" s="27"/>
      <c r="M158" s="27"/>
      <c r="N158" s="27"/>
      <c r="O158" s="27"/>
      <c r="P158" s="26"/>
      <c r="Q158" s="26" t="s">
        <v>1672</v>
      </c>
      <c r="R158" s="27" t="s">
        <v>1672</v>
      </c>
      <c r="S158" s="27"/>
      <c r="T158" s="27" t="s">
        <v>1524</v>
      </c>
      <c r="U158" s="27"/>
      <c r="V158" s="26" t="s">
        <v>1817</v>
      </c>
      <c r="W158" s="99" t="s">
        <v>2285</v>
      </c>
      <c r="X158"/>
      <c r="Y158"/>
      <c r="Z158"/>
      <c r="AA158"/>
      <c r="AB158"/>
      <c r="AC158" s="99" t="s">
        <v>1524</v>
      </c>
      <c r="AD158"/>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row>
    <row r="159" spans="1:64" s="61" customFormat="1" ht="13" customHeight="1">
      <c r="A159" s="27" t="s">
        <v>20</v>
      </c>
      <c r="B159" s="27" t="s">
        <v>635</v>
      </c>
      <c r="C159" s="27" t="s">
        <v>636</v>
      </c>
      <c r="D159" s="27"/>
      <c r="E159" s="27"/>
      <c r="F159" s="27"/>
      <c r="G159" s="27"/>
      <c r="H159" s="27"/>
      <c r="I159" s="27"/>
      <c r="J159" s="27" t="s">
        <v>1243</v>
      </c>
      <c r="K159" s="27"/>
      <c r="L159" s="27"/>
      <c r="M159" s="27"/>
      <c r="N159" s="27"/>
      <c r="O159" s="27"/>
      <c r="P159" s="26"/>
      <c r="Q159" s="26" t="s">
        <v>1672</v>
      </c>
      <c r="R159" s="27" t="s">
        <v>1672</v>
      </c>
      <c r="S159" s="27"/>
      <c r="T159" s="27" t="s">
        <v>1932</v>
      </c>
      <c r="U159" s="27"/>
      <c r="V159" s="26"/>
      <c r="W159" s="99" t="s">
        <v>2286</v>
      </c>
      <c r="X159"/>
      <c r="Y159"/>
      <c r="Z159"/>
      <c r="AA159"/>
      <c r="AB159"/>
      <c r="AC159" s="99" t="s">
        <v>1142</v>
      </c>
      <c r="AD159"/>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row>
    <row r="160" spans="1:64" s="61" customFormat="1" ht="13" customHeight="1">
      <c r="A160" s="27" t="s">
        <v>20</v>
      </c>
      <c r="B160" s="27" t="s">
        <v>637</v>
      </c>
      <c r="C160" s="27" t="s">
        <v>638</v>
      </c>
      <c r="D160" s="27"/>
      <c r="E160" s="27"/>
      <c r="F160" s="27"/>
      <c r="G160" s="27"/>
      <c r="H160" s="27"/>
      <c r="I160" s="27"/>
      <c r="J160" s="27" t="s">
        <v>1245</v>
      </c>
      <c r="K160" s="27"/>
      <c r="L160" s="27"/>
      <c r="M160" s="27"/>
      <c r="N160" s="27"/>
      <c r="O160" s="27"/>
      <c r="P160" s="26"/>
      <c r="Q160" s="26" t="s">
        <v>1672</v>
      </c>
      <c r="R160" s="27" t="s">
        <v>1672</v>
      </c>
      <c r="S160" s="27"/>
      <c r="T160" s="27" t="s">
        <v>1933</v>
      </c>
      <c r="U160" s="27"/>
      <c r="V160" s="26"/>
      <c r="W160" s="99" t="s">
        <v>2286</v>
      </c>
      <c r="X160"/>
      <c r="Y160"/>
      <c r="Z160"/>
      <c r="AA160"/>
      <c r="AB160"/>
      <c r="AC160" s="99" t="s">
        <v>1142</v>
      </c>
      <c r="AD160"/>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row>
    <row r="161" spans="1:64" s="61" customFormat="1" ht="13" customHeight="1">
      <c r="A161" s="27" t="s">
        <v>194</v>
      </c>
      <c r="B161" s="27" t="s">
        <v>639</v>
      </c>
      <c r="C161" s="27" t="s">
        <v>583</v>
      </c>
      <c r="D161" s="27"/>
      <c r="E161" s="27"/>
      <c r="F161" s="27"/>
      <c r="G161" s="27" t="s">
        <v>26</v>
      </c>
      <c r="H161" s="27"/>
      <c r="I161" s="27"/>
      <c r="J161" s="27"/>
      <c r="K161" s="27"/>
      <c r="L161" s="27"/>
      <c r="M161" s="27"/>
      <c r="N161" s="27"/>
      <c r="O161" s="27"/>
      <c r="P161" s="26"/>
      <c r="Q161" s="26" t="s">
        <v>1672</v>
      </c>
      <c r="R161" s="27" t="s">
        <v>1672</v>
      </c>
      <c r="S161" s="27"/>
      <c r="T161" s="27"/>
      <c r="U161" s="27"/>
      <c r="V161" s="26"/>
      <c r="W161" s="99" t="s">
        <v>583</v>
      </c>
      <c r="X161"/>
      <c r="Y161"/>
      <c r="Z161"/>
      <c r="AA161"/>
      <c r="AB161"/>
      <c r="AC161"/>
      <c r="AD161"/>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row>
    <row r="162" spans="1:64" s="61" customFormat="1" ht="13" customHeight="1">
      <c r="A162" s="27" t="s">
        <v>27</v>
      </c>
      <c r="B162" s="27" t="s">
        <v>630</v>
      </c>
      <c r="C162" s="27"/>
      <c r="D162" s="27"/>
      <c r="E162" s="27"/>
      <c r="F162" s="27"/>
      <c r="G162" s="27"/>
      <c r="H162" s="27"/>
      <c r="I162" s="27"/>
      <c r="J162" s="27"/>
      <c r="K162" s="27"/>
      <c r="L162" s="27"/>
      <c r="M162" s="27"/>
      <c r="N162" s="27"/>
      <c r="O162" s="27"/>
      <c r="P162" s="26"/>
      <c r="Q162" s="26" t="s">
        <v>1672</v>
      </c>
      <c r="R162" s="27" t="s">
        <v>1672</v>
      </c>
      <c r="S162" s="27"/>
      <c r="T162" s="27"/>
      <c r="U162" s="27"/>
      <c r="V162" s="26"/>
      <c r="W162"/>
      <c r="X162"/>
      <c r="Y162"/>
      <c r="Z162"/>
      <c r="AA162"/>
      <c r="AB162"/>
      <c r="AC162"/>
      <c r="AD162"/>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row>
    <row r="163" spans="1:64" s="28" customFormat="1" ht="13" customHeight="1">
      <c r="A163" s="55" t="s">
        <v>20</v>
      </c>
      <c r="B163" s="55" t="s">
        <v>186</v>
      </c>
      <c r="C163" s="55" t="s">
        <v>187</v>
      </c>
      <c r="D163" s="55"/>
      <c r="E163" s="55"/>
      <c r="F163" s="55"/>
      <c r="G163" s="55"/>
      <c r="H163" s="55"/>
      <c r="I163" s="55"/>
      <c r="J163" s="55" t="s">
        <v>111</v>
      </c>
      <c r="K163" s="55"/>
      <c r="L163" s="55"/>
      <c r="M163" s="55"/>
      <c r="N163" s="55"/>
      <c r="O163" s="55"/>
      <c r="Q163" s="28" t="s">
        <v>1672</v>
      </c>
      <c r="R163" s="55" t="s">
        <v>1672</v>
      </c>
      <c r="S163" s="55"/>
      <c r="T163" s="24" t="s">
        <v>1515</v>
      </c>
      <c r="U163" s="24" t="s">
        <v>1515</v>
      </c>
      <c r="W163" s="99" t="s">
        <v>2287</v>
      </c>
      <c r="X163"/>
      <c r="Y163"/>
      <c r="Z163"/>
      <c r="AA163"/>
      <c r="AB163"/>
      <c r="AC163" s="101" t="s">
        <v>1515</v>
      </c>
      <c r="AD163" s="101" t="s">
        <v>1515</v>
      </c>
    </row>
    <row r="164" spans="1:64" s="61" customFormat="1" ht="13" customHeight="1">
      <c r="A164" s="27" t="s">
        <v>610</v>
      </c>
      <c r="B164" s="27" t="s">
        <v>611</v>
      </c>
      <c r="C164" s="27" t="s">
        <v>612</v>
      </c>
      <c r="D164" s="27"/>
      <c r="E164" s="27"/>
      <c r="F164" s="27"/>
      <c r="G164" s="27" t="s">
        <v>26</v>
      </c>
      <c r="H164" s="27"/>
      <c r="I164" s="27"/>
      <c r="J164" s="27" t="s">
        <v>1246</v>
      </c>
      <c r="K164" s="27"/>
      <c r="L164" s="27"/>
      <c r="M164" s="27"/>
      <c r="N164" s="27"/>
      <c r="O164" s="27"/>
      <c r="P164" s="26"/>
      <c r="Q164" s="26" t="s">
        <v>1672</v>
      </c>
      <c r="R164" s="27" t="s">
        <v>1672</v>
      </c>
      <c r="S164" s="27"/>
      <c r="T164" s="27" t="s">
        <v>1526</v>
      </c>
      <c r="U164" s="27"/>
      <c r="V164" s="26" t="s">
        <v>1816</v>
      </c>
      <c r="W164" s="99" t="s">
        <v>2288</v>
      </c>
      <c r="X164"/>
      <c r="Y164"/>
      <c r="Z164"/>
      <c r="AA164"/>
      <c r="AB164"/>
      <c r="AC164" s="99" t="s">
        <v>2289</v>
      </c>
      <c r="AD164"/>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row>
    <row r="165" spans="1:64" s="61" customFormat="1" ht="13" customHeight="1">
      <c r="A165" s="27" t="s">
        <v>613</v>
      </c>
      <c r="B165" s="27" t="s">
        <v>614</v>
      </c>
      <c r="C165" s="27" t="s">
        <v>615</v>
      </c>
      <c r="D165" s="27"/>
      <c r="E165" s="27"/>
      <c r="F165" s="27"/>
      <c r="G165" s="27" t="s">
        <v>26</v>
      </c>
      <c r="H165" s="27"/>
      <c r="I165" s="27"/>
      <c r="J165" s="27" t="s">
        <v>1237</v>
      </c>
      <c r="K165" s="27"/>
      <c r="L165" s="27"/>
      <c r="M165" s="27"/>
      <c r="N165" s="27"/>
      <c r="O165" s="27"/>
      <c r="P165" s="26"/>
      <c r="Q165" s="26" t="s">
        <v>1672</v>
      </c>
      <c r="R165" s="27" t="s">
        <v>1672</v>
      </c>
      <c r="S165" s="27"/>
      <c r="T165" s="27" t="s">
        <v>1526</v>
      </c>
      <c r="U165" s="27"/>
      <c r="V165" s="26" t="s">
        <v>1815</v>
      </c>
      <c r="W165" s="99" t="s">
        <v>2290</v>
      </c>
      <c r="X165"/>
      <c r="Y165"/>
      <c r="Z165"/>
      <c r="AA165"/>
      <c r="AB165"/>
      <c r="AC165" s="99" t="s">
        <v>2289</v>
      </c>
      <c r="AD165"/>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row>
    <row r="166" spans="1:64" s="61" customFormat="1" ht="13" customHeight="1">
      <c r="A166" s="27" t="s">
        <v>613</v>
      </c>
      <c r="B166" s="27" t="s">
        <v>188</v>
      </c>
      <c r="C166" s="27" t="s">
        <v>616</v>
      </c>
      <c r="D166" s="27"/>
      <c r="E166" s="27"/>
      <c r="F166" s="27"/>
      <c r="G166" s="27" t="s">
        <v>26</v>
      </c>
      <c r="H166" s="27"/>
      <c r="I166" s="27"/>
      <c r="J166" s="27" t="s">
        <v>181</v>
      </c>
      <c r="K166" s="27"/>
      <c r="L166" s="27"/>
      <c r="M166" s="27"/>
      <c r="N166" s="27"/>
      <c r="O166" s="27"/>
      <c r="P166" s="26"/>
      <c r="Q166" s="26" t="s">
        <v>1672</v>
      </c>
      <c r="R166" s="27" t="s">
        <v>1672</v>
      </c>
      <c r="S166" s="27"/>
      <c r="T166" s="27" t="s">
        <v>1524</v>
      </c>
      <c r="U166" s="27"/>
      <c r="V166" s="26" t="s">
        <v>1817</v>
      </c>
      <c r="W166" s="99" t="s">
        <v>2291</v>
      </c>
      <c r="X166"/>
      <c r="Y166"/>
      <c r="Z166"/>
      <c r="AA166"/>
      <c r="AB166"/>
      <c r="AC166" s="99" t="s">
        <v>1524</v>
      </c>
      <c r="AD16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row>
    <row r="167" spans="1:64" s="61" customFormat="1" ht="13" customHeight="1">
      <c r="A167" s="27" t="s">
        <v>189</v>
      </c>
      <c r="B167" s="27" t="s">
        <v>617</v>
      </c>
      <c r="C167" s="27" t="s">
        <v>618</v>
      </c>
      <c r="D167" s="27" t="s">
        <v>619</v>
      </c>
      <c r="E167" s="27"/>
      <c r="F167" s="27"/>
      <c r="G167" s="27" t="s">
        <v>26</v>
      </c>
      <c r="H167" s="27"/>
      <c r="I167" s="27"/>
      <c r="J167" s="27" t="s">
        <v>620</v>
      </c>
      <c r="K167" s="27"/>
      <c r="L167" s="27"/>
      <c r="M167" s="27"/>
      <c r="N167" s="27"/>
      <c r="O167" s="27"/>
      <c r="P167" s="26"/>
      <c r="Q167" s="26" t="s">
        <v>1672</v>
      </c>
      <c r="R167" s="27" t="s">
        <v>1672</v>
      </c>
      <c r="S167" s="27"/>
      <c r="T167" s="27" t="s">
        <v>1527</v>
      </c>
      <c r="U167" s="27"/>
      <c r="V167" s="26" t="s">
        <v>1816</v>
      </c>
      <c r="W167" s="99" t="s">
        <v>2292</v>
      </c>
      <c r="X167" s="99" t="s">
        <v>2293</v>
      </c>
      <c r="Y167"/>
      <c r="Z167"/>
      <c r="AA167"/>
      <c r="AB167"/>
      <c r="AC167" s="99" t="s">
        <v>1527</v>
      </c>
      <c r="AD167"/>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row>
    <row r="168" spans="1:64" s="61" customFormat="1" ht="13" customHeight="1">
      <c r="A168" s="27" t="s">
        <v>189</v>
      </c>
      <c r="B168" s="27" t="s">
        <v>621</v>
      </c>
      <c r="C168" s="27" t="s">
        <v>622</v>
      </c>
      <c r="D168" s="27" t="s">
        <v>619</v>
      </c>
      <c r="E168" s="27"/>
      <c r="F168" s="27"/>
      <c r="G168" s="27" t="s">
        <v>26</v>
      </c>
      <c r="H168" s="27"/>
      <c r="I168" s="27"/>
      <c r="J168" s="27" t="s">
        <v>623</v>
      </c>
      <c r="K168" s="27"/>
      <c r="L168" s="27"/>
      <c r="M168" s="27"/>
      <c r="N168" s="27"/>
      <c r="O168" s="27"/>
      <c r="P168" s="26"/>
      <c r="Q168" s="26" t="s">
        <v>1671</v>
      </c>
      <c r="R168" s="27" t="s">
        <v>1672</v>
      </c>
      <c r="S168" s="27"/>
      <c r="T168" s="27" t="s">
        <v>1527</v>
      </c>
      <c r="U168" s="27"/>
      <c r="V168" s="26" t="s">
        <v>1815</v>
      </c>
      <c r="W168" s="99" t="s">
        <v>2294</v>
      </c>
      <c r="X168" s="99" t="s">
        <v>2293</v>
      </c>
      <c r="Y168"/>
      <c r="Z168"/>
      <c r="AA168"/>
      <c r="AB168"/>
      <c r="AC168" s="99" t="s">
        <v>1527</v>
      </c>
      <c r="AD168"/>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row>
    <row r="169" spans="1:64" s="61" customFormat="1" ht="13" customHeight="1">
      <c r="A169" s="27" t="s">
        <v>189</v>
      </c>
      <c r="B169" s="27" t="s">
        <v>190</v>
      </c>
      <c r="C169" s="27" t="s">
        <v>624</v>
      </c>
      <c r="D169" s="27" t="s">
        <v>619</v>
      </c>
      <c r="E169" s="27"/>
      <c r="F169" s="27"/>
      <c r="G169" s="27" t="s">
        <v>26</v>
      </c>
      <c r="H169" s="27"/>
      <c r="I169" s="27"/>
      <c r="J169" s="27" t="s">
        <v>191</v>
      </c>
      <c r="K169" s="27"/>
      <c r="L169" s="27"/>
      <c r="M169" s="27"/>
      <c r="N169" s="27"/>
      <c r="O169" s="27"/>
      <c r="P169" s="26"/>
      <c r="Q169" s="26" t="s">
        <v>1672</v>
      </c>
      <c r="R169" s="27" t="s">
        <v>1672</v>
      </c>
      <c r="S169" s="27"/>
      <c r="T169" s="27" t="s">
        <v>1528</v>
      </c>
      <c r="U169" s="27"/>
      <c r="V169" s="26" t="s">
        <v>1817</v>
      </c>
      <c r="W169" s="99" t="s">
        <v>2295</v>
      </c>
      <c r="X169" s="99" t="s">
        <v>2293</v>
      </c>
      <c r="Y169"/>
      <c r="Z169"/>
      <c r="AA169"/>
      <c r="AB169"/>
      <c r="AC169" s="99" t="s">
        <v>1528</v>
      </c>
      <c r="AD169"/>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row>
    <row r="170" spans="1:64" s="61" customFormat="1" ht="13" customHeight="1">
      <c r="A170" s="27" t="s">
        <v>14</v>
      </c>
      <c r="B170" s="27" t="s">
        <v>192</v>
      </c>
      <c r="C170" s="27"/>
      <c r="D170" s="27"/>
      <c r="E170" s="27"/>
      <c r="F170" s="27"/>
      <c r="G170" s="27"/>
      <c r="H170" s="27"/>
      <c r="I170" s="27"/>
      <c r="J170" s="27"/>
      <c r="K170" s="27"/>
      <c r="L170" s="27" t="s">
        <v>625</v>
      </c>
      <c r="M170" s="27"/>
      <c r="N170" s="27"/>
      <c r="O170" s="27"/>
      <c r="P170" s="26"/>
      <c r="Q170" s="26" t="s">
        <v>1671</v>
      </c>
      <c r="R170" s="27" t="s">
        <v>1672</v>
      </c>
      <c r="S170" s="27"/>
      <c r="T170" s="27"/>
      <c r="U170" s="27"/>
      <c r="V170" s="26"/>
      <c r="W170"/>
      <c r="X170"/>
      <c r="Y170"/>
      <c r="Z170"/>
      <c r="AA170"/>
      <c r="AB170"/>
      <c r="AC170"/>
      <c r="AD170"/>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row>
    <row r="171" spans="1:64" s="61" customFormat="1" ht="13" customHeight="1">
      <c r="A171" s="27" t="s">
        <v>44</v>
      </c>
      <c r="B171" s="27" t="s">
        <v>193</v>
      </c>
      <c r="C171" s="27" t="s">
        <v>626</v>
      </c>
      <c r="D171" s="27"/>
      <c r="E171" s="27" t="s">
        <v>628</v>
      </c>
      <c r="F171" s="27" t="s">
        <v>627</v>
      </c>
      <c r="G171" s="27" t="s">
        <v>26</v>
      </c>
      <c r="H171" s="27"/>
      <c r="I171" s="27"/>
      <c r="J171" s="27" t="s">
        <v>629</v>
      </c>
      <c r="K171" s="27"/>
      <c r="L171" s="27"/>
      <c r="M171" s="27"/>
      <c r="N171" s="27"/>
      <c r="O171" s="27"/>
      <c r="P171" s="26"/>
      <c r="Q171" s="26" t="s">
        <v>1672</v>
      </c>
      <c r="R171" s="27" t="s">
        <v>1628</v>
      </c>
      <c r="S171" s="27"/>
      <c r="T171" s="27" t="s">
        <v>1937</v>
      </c>
      <c r="U171" s="27"/>
      <c r="V171" s="26" t="s">
        <v>1817</v>
      </c>
      <c r="W171" s="99" t="s">
        <v>2296</v>
      </c>
      <c r="X171"/>
      <c r="Y171" s="99" t="s">
        <v>628</v>
      </c>
      <c r="Z171"/>
      <c r="AA171" s="99" t="s">
        <v>2297</v>
      </c>
      <c r="AB171"/>
      <c r="AC171" s="99" t="s">
        <v>1142</v>
      </c>
      <c r="AD171"/>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row>
    <row r="172" spans="1:64" s="59" customFormat="1" ht="13" customHeight="1">
      <c r="A172" s="19" t="s">
        <v>20</v>
      </c>
      <c r="B172" s="19" t="s">
        <v>1084</v>
      </c>
      <c r="C172" s="19" t="s">
        <v>1104</v>
      </c>
      <c r="D172" s="19" t="s">
        <v>1055</v>
      </c>
      <c r="E172" s="19"/>
      <c r="F172" s="19"/>
      <c r="G172" s="19"/>
      <c r="H172" s="19"/>
      <c r="I172" s="19"/>
      <c r="J172" s="19" t="s">
        <v>111</v>
      </c>
      <c r="K172" s="19"/>
      <c r="L172" s="19"/>
      <c r="M172" s="19"/>
      <c r="N172" s="19"/>
      <c r="O172" s="19"/>
      <c r="Q172" s="59" t="s">
        <v>1672</v>
      </c>
      <c r="R172" s="19" t="s">
        <v>1672</v>
      </c>
      <c r="S172" s="19"/>
      <c r="T172" s="19" t="s">
        <v>1515</v>
      </c>
      <c r="U172" s="19"/>
      <c r="V172" s="59" t="s">
        <v>1819</v>
      </c>
      <c r="W172" s="99" t="s">
        <v>2298</v>
      </c>
      <c r="X172" s="99" t="s">
        <v>2299</v>
      </c>
      <c r="Y172"/>
      <c r="Z172"/>
      <c r="AA172"/>
      <c r="AB172"/>
      <c r="AC172" s="101" t="s">
        <v>1515</v>
      </c>
      <c r="AD172"/>
    </row>
    <row r="173" spans="1:64" s="28" customFormat="1" ht="13" customHeight="1">
      <c r="A173" s="55" t="s">
        <v>196</v>
      </c>
      <c r="B173" s="55" t="s">
        <v>197</v>
      </c>
      <c r="C173" s="55" t="s">
        <v>993</v>
      </c>
      <c r="D173" s="55"/>
      <c r="E173" s="55"/>
      <c r="F173" s="55"/>
      <c r="G173" s="55" t="s">
        <v>26</v>
      </c>
      <c r="H173" s="55"/>
      <c r="I173" s="55"/>
      <c r="J173" s="55" t="s">
        <v>111</v>
      </c>
      <c r="K173" s="55"/>
      <c r="L173" s="55"/>
      <c r="M173" s="55"/>
      <c r="N173" s="55"/>
      <c r="O173" s="55"/>
      <c r="Q173" s="28" t="s">
        <v>1672</v>
      </c>
      <c r="R173" s="55" t="s">
        <v>1672</v>
      </c>
      <c r="S173" s="55"/>
      <c r="T173" s="55" t="s">
        <v>1515</v>
      </c>
      <c r="U173" s="55"/>
      <c r="V173" s="28" t="s">
        <v>1816</v>
      </c>
      <c r="W173" s="99" t="s">
        <v>2300</v>
      </c>
      <c r="X173"/>
      <c r="Y173"/>
      <c r="Z173"/>
      <c r="AA173"/>
      <c r="AB173"/>
      <c r="AC173" s="101" t="s">
        <v>1515</v>
      </c>
      <c r="AD173"/>
    </row>
    <row r="174" spans="1:64" s="28" customFormat="1" ht="13" customHeight="1">
      <c r="A174" s="55" t="s">
        <v>196</v>
      </c>
      <c r="B174" s="55" t="s">
        <v>198</v>
      </c>
      <c r="C174" s="55" t="s">
        <v>640</v>
      </c>
      <c r="D174" s="55"/>
      <c r="E174" s="55"/>
      <c r="F174" s="55"/>
      <c r="G174" s="55" t="s">
        <v>26</v>
      </c>
      <c r="H174" s="55"/>
      <c r="I174" s="55"/>
      <c r="J174" s="55" t="s">
        <v>111</v>
      </c>
      <c r="K174" s="55"/>
      <c r="L174" s="55"/>
      <c r="M174" s="55"/>
      <c r="N174" s="55"/>
      <c r="O174" s="55"/>
      <c r="Q174" s="28" t="s">
        <v>1672</v>
      </c>
      <c r="R174" s="55" t="s">
        <v>1672</v>
      </c>
      <c r="S174" s="55"/>
      <c r="T174" s="55" t="s">
        <v>1515</v>
      </c>
      <c r="U174" s="55"/>
      <c r="V174" s="28" t="s">
        <v>1817</v>
      </c>
      <c r="W174" s="99" t="s">
        <v>2301</v>
      </c>
      <c r="X174"/>
      <c r="Y174"/>
      <c r="Z174"/>
      <c r="AA174"/>
      <c r="AB174"/>
      <c r="AC174" s="101" t="s">
        <v>1515</v>
      </c>
      <c r="AD174"/>
    </row>
    <row r="175" spans="1:64" s="28" customFormat="1" ht="13" customHeight="1">
      <c r="A175" s="55" t="s">
        <v>196</v>
      </c>
      <c r="B175" s="55" t="s">
        <v>199</v>
      </c>
      <c r="C175" s="55" t="s">
        <v>641</v>
      </c>
      <c r="D175" s="55"/>
      <c r="E175" s="55"/>
      <c r="F175" s="55"/>
      <c r="G175" s="55" t="s">
        <v>26</v>
      </c>
      <c r="H175" s="55"/>
      <c r="I175" s="55"/>
      <c r="J175" s="55" t="s">
        <v>111</v>
      </c>
      <c r="K175" s="55"/>
      <c r="L175" s="55"/>
      <c r="M175" s="55"/>
      <c r="N175" s="55" t="s">
        <v>200</v>
      </c>
      <c r="O175" s="55"/>
      <c r="Q175" s="28" t="s">
        <v>1672</v>
      </c>
      <c r="R175" s="55" t="s">
        <v>1672</v>
      </c>
      <c r="S175" s="55"/>
      <c r="T175" s="55" t="s">
        <v>1515</v>
      </c>
      <c r="U175" s="55"/>
      <c r="V175" s="28" t="s">
        <v>1817</v>
      </c>
      <c r="W175" s="99" t="s">
        <v>2302</v>
      </c>
      <c r="X175"/>
      <c r="Y175"/>
      <c r="Z175" s="99" t="s">
        <v>200</v>
      </c>
      <c r="AA175"/>
      <c r="AB175"/>
      <c r="AC175" s="101" t="s">
        <v>1515</v>
      </c>
      <c r="AD175"/>
    </row>
    <row r="176" spans="1:64" s="28" customFormat="1" ht="13" customHeight="1">
      <c r="A176" s="55" t="s">
        <v>196</v>
      </c>
      <c r="B176" s="55" t="s">
        <v>201</v>
      </c>
      <c r="C176" s="55" t="s">
        <v>642</v>
      </c>
      <c r="D176" s="55"/>
      <c r="E176" s="55"/>
      <c r="F176" s="55"/>
      <c r="G176" s="55" t="s">
        <v>26</v>
      </c>
      <c r="H176" s="55"/>
      <c r="I176" s="55"/>
      <c r="J176" s="55" t="s">
        <v>111</v>
      </c>
      <c r="K176" s="55"/>
      <c r="L176" s="55"/>
      <c r="M176" s="55"/>
      <c r="N176" s="55" t="s">
        <v>202</v>
      </c>
      <c r="O176" s="55"/>
      <c r="Q176" s="28" t="s">
        <v>1672</v>
      </c>
      <c r="R176" s="55" t="s">
        <v>1672</v>
      </c>
      <c r="S176" s="55"/>
      <c r="T176" s="55" t="s">
        <v>1515</v>
      </c>
      <c r="U176" s="55"/>
      <c r="V176" s="28" t="s">
        <v>1817</v>
      </c>
      <c r="W176" s="99" t="s">
        <v>2303</v>
      </c>
      <c r="X176"/>
      <c r="Y176"/>
      <c r="Z176" s="99" t="s">
        <v>202</v>
      </c>
      <c r="AA176"/>
      <c r="AB176"/>
      <c r="AC176" s="101" t="s">
        <v>1515</v>
      </c>
      <c r="AD176"/>
    </row>
    <row r="177" spans="1:30" ht="13" customHeight="1">
      <c r="A177" s="27" t="s">
        <v>196</v>
      </c>
      <c r="B177" s="27" t="s">
        <v>203</v>
      </c>
      <c r="C177" s="27" t="s">
        <v>643</v>
      </c>
      <c r="D177" s="27"/>
      <c r="E177" s="27"/>
      <c r="F177" s="27"/>
      <c r="G177" s="27" t="s">
        <v>26</v>
      </c>
      <c r="H177" s="27"/>
      <c r="I177" s="27"/>
      <c r="J177" s="27" t="s">
        <v>111</v>
      </c>
      <c r="K177" s="27"/>
      <c r="L177" s="27"/>
      <c r="M177" s="27"/>
      <c r="N177" s="27" t="s">
        <v>832</v>
      </c>
      <c r="O177" s="27"/>
      <c r="P177" s="26"/>
      <c r="Q177" s="26" t="s">
        <v>1672</v>
      </c>
      <c r="R177" s="27" t="s">
        <v>1672</v>
      </c>
      <c r="S177" s="27"/>
      <c r="T177" s="27" t="s">
        <v>1515</v>
      </c>
      <c r="U177" s="27"/>
      <c r="V177" s="27"/>
      <c r="W177" s="99" t="s">
        <v>2149</v>
      </c>
      <c r="Z177" s="99" t="s">
        <v>832</v>
      </c>
      <c r="AC177" s="101" t="s">
        <v>1515</v>
      </c>
    </row>
    <row r="178" spans="1:30" s="28" customFormat="1" ht="13" customHeight="1">
      <c r="A178" s="55" t="s">
        <v>196</v>
      </c>
      <c r="B178" s="55" t="s">
        <v>204</v>
      </c>
      <c r="C178" s="55" t="s">
        <v>644</v>
      </c>
      <c r="D178" s="55"/>
      <c r="E178" s="55"/>
      <c r="F178" s="55"/>
      <c r="G178" s="55" t="s">
        <v>26</v>
      </c>
      <c r="H178" s="55"/>
      <c r="I178" s="55"/>
      <c r="J178" s="55" t="s">
        <v>111</v>
      </c>
      <c r="K178" s="55"/>
      <c r="L178" s="55"/>
      <c r="M178" s="55"/>
      <c r="N178" s="55" t="s">
        <v>205</v>
      </c>
      <c r="O178" s="55"/>
      <c r="Q178" s="28" t="s">
        <v>1672</v>
      </c>
      <c r="R178" s="55" t="s">
        <v>1672</v>
      </c>
      <c r="S178" s="55"/>
      <c r="T178" s="55" t="s">
        <v>1515</v>
      </c>
      <c r="U178" s="55"/>
      <c r="V178" s="28" t="s">
        <v>1817</v>
      </c>
      <c r="W178" s="99" t="s">
        <v>2304</v>
      </c>
      <c r="X178"/>
      <c r="Y178"/>
      <c r="Z178" s="99" t="s">
        <v>205</v>
      </c>
      <c r="AA178"/>
      <c r="AB178"/>
      <c r="AC178" s="101" t="s">
        <v>1515</v>
      </c>
      <c r="AD178"/>
    </row>
    <row r="179" spans="1:30" s="28" customFormat="1" ht="13" customHeight="1">
      <c r="A179" s="55" t="s">
        <v>196</v>
      </c>
      <c r="B179" s="55" t="s">
        <v>206</v>
      </c>
      <c r="C179" s="55" t="s">
        <v>1492</v>
      </c>
      <c r="D179" s="55"/>
      <c r="E179" s="55"/>
      <c r="F179" s="55"/>
      <c r="G179" s="55" t="s">
        <v>26</v>
      </c>
      <c r="H179" s="55"/>
      <c r="I179" s="55"/>
      <c r="J179" s="55" t="s">
        <v>111</v>
      </c>
      <c r="K179" s="55"/>
      <c r="L179" s="55"/>
      <c r="M179" s="55"/>
      <c r="N179" s="55"/>
      <c r="O179" s="55"/>
      <c r="Q179" s="28" t="s">
        <v>1672</v>
      </c>
      <c r="R179" s="55" t="s">
        <v>1672</v>
      </c>
      <c r="S179" s="55"/>
      <c r="T179" s="55" t="s">
        <v>1515</v>
      </c>
      <c r="U179" s="55"/>
      <c r="V179" s="28" t="s">
        <v>1817</v>
      </c>
      <c r="W179" s="99" t="s">
        <v>2305</v>
      </c>
      <c r="X179"/>
      <c r="Y179"/>
      <c r="Z179"/>
      <c r="AA179"/>
      <c r="AB179"/>
      <c r="AC179" s="101" t="s">
        <v>1515</v>
      </c>
      <c r="AD179"/>
    </row>
    <row r="180" spans="1:30" s="28" customFormat="1" ht="13" customHeight="1">
      <c r="A180" s="55" t="s">
        <v>196</v>
      </c>
      <c r="B180" s="55" t="s">
        <v>207</v>
      </c>
      <c r="C180" s="55" t="s">
        <v>645</v>
      </c>
      <c r="D180" s="55"/>
      <c r="E180" s="55"/>
      <c r="F180" s="55"/>
      <c r="G180" s="55" t="s">
        <v>26</v>
      </c>
      <c r="H180" s="55"/>
      <c r="I180" s="55"/>
      <c r="J180" s="55" t="s">
        <v>111</v>
      </c>
      <c r="K180" s="55"/>
      <c r="L180" s="55"/>
      <c r="M180" s="55"/>
      <c r="N180" s="55" t="s">
        <v>208</v>
      </c>
      <c r="O180" s="55"/>
      <c r="Q180" s="28" t="s">
        <v>1672</v>
      </c>
      <c r="R180" s="55" t="s">
        <v>1672</v>
      </c>
      <c r="S180" s="55"/>
      <c r="T180" s="55" t="s">
        <v>1515</v>
      </c>
      <c r="U180" s="55"/>
      <c r="V180" s="28" t="s">
        <v>1817</v>
      </c>
      <c r="W180" s="99" t="s">
        <v>2306</v>
      </c>
      <c r="X180"/>
      <c r="Y180"/>
      <c r="Z180" s="99" t="s">
        <v>208</v>
      </c>
      <c r="AA180"/>
      <c r="AB180"/>
      <c r="AC180" s="101" t="s">
        <v>1515</v>
      </c>
      <c r="AD180"/>
    </row>
    <row r="181" spans="1:30" s="28" customFormat="1" ht="13" customHeight="1">
      <c r="A181" s="55" t="s">
        <v>196</v>
      </c>
      <c r="B181" s="55" t="s">
        <v>209</v>
      </c>
      <c r="C181" s="55" t="s">
        <v>646</v>
      </c>
      <c r="D181" s="55"/>
      <c r="E181" s="55"/>
      <c r="F181" s="55"/>
      <c r="G181" s="55" t="s">
        <v>26</v>
      </c>
      <c r="H181" s="55"/>
      <c r="I181" s="55"/>
      <c r="J181" s="55" t="s">
        <v>111</v>
      </c>
      <c r="K181" s="55"/>
      <c r="L181" s="55"/>
      <c r="M181" s="55"/>
      <c r="N181" s="55" t="s">
        <v>210</v>
      </c>
      <c r="O181" s="55"/>
      <c r="Q181" s="28" t="s">
        <v>1672</v>
      </c>
      <c r="R181" s="55" t="s">
        <v>1672</v>
      </c>
      <c r="S181" s="55"/>
      <c r="T181" s="55" t="s">
        <v>1515</v>
      </c>
      <c r="U181" s="55"/>
      <c r="V181" s="28" t="s">
        <v>1817</v>
      </c>
      <c r="W181" s="99" t="s">
        <v>2307</v>
      </c>
      <c r="X181"/>
      <c r="Y181"/>
      <c r="Z181" s="99" t="s">
        <v>210</v>
      </c>
      <c r="AA181"/>
      <c r="AB181"/>
      <c r="AC181" s="101" t="s">
        <v>1515</v>
      </c>
      <c r="AD181"/>
    </row>
    <row r="182" spans="1:30" s="28" customFormat="1" ht="13" customHeight="1">
      <c r="A182" s="55" t="s">
        <v>196</v>
      </c>
      <c r="B182" s="55" t="s">
        <v>798</v>
      </c>
      <c r="C182" s="55" t="s">
        <v>967</v>
      </c>
      <c r="D182" s="55"/>
      <c r="E182" s="55"/>
      <c r="F182" s="55"/>
      <c r="G182" s="55" t="s">
        <v>26</v>
      </c>
      <c r="H182" s="55"/>
      <c r="I182" s="55"/>
      <c r="J182" s="55" t="s">
        <v>111</v>
      </c>
      <c r="K182" s="55"/>
      <c r="L182" s="55"/>
      <c r="M182" s="55"/>
      <c r="N182" s="55" t="s">
        <v>799</v>
      </c>
      <c r="O182" s="55"/>
      <c r="Q182" s="28" t="s">
        <v>1672</v>
      </c>
      <c r="R182" s="55" t="s">
        <v>1672</v>
      </c>
      <c r="S182" s="55"/>
      <c r="T182" s="55" t="s">
        <v>1515</v>
      </c>
      <c r="U182" s="55"/>
      <c r="V182" s="28" t="s">
        <v>1817</v>
      </c>
      <c r="W182" s="99" t="s">
        <v>2308</v>
      </c>
      <c r="X182"/>
      <c r="Y182"/>
      <c r="Z182" s="99" t="s">
        <v>799</v>
      </c>
      <c r="AA182"/>
      <c r="AB182"/>
      <c r="AC182" s="101" t="s">
        <v>1515</v>
      </c>
      <c r="AD182"/>
    </row>
    <row r="183" spans="1:30" s="28" customFormat="1" ht="13" customHeight="1">
      <c r="A183" s="55" t="s">
        <v>196</v>
      </c>
      <c r="B183" s="55" t="s">
        <v>800</v>
      </c>
      <c r="C183" s="55" t="s">
        <v>802</v>
      </c>
      <c r="D183" s="55"/>
      <c r="E183" s="55"/>
      <c r="F183" s="55"/>
      <c r="G183" s="55" t="s">
        <v>26</v>
      </c>
      <c r="H183" s="55"/>
      <c r="I183" s="55"/>
      <c r="J183" s="55" t="s">
        <v>111</v>
      </c>
      <c r="K183" s="55"/>
      <c r="L183" s="55"/>
      <c r="M183" s="55"/>
      <c r="N183" s="55" t="s">
        <v>801</v>
      </c>
      <c r="O183" s="55"/>
      <c r="Q183" s="28" t="s">
        <v>1672</v>
      </c>
      <c r="R183" s="55" t="s">
        <v>1672</v>
      </c>
      <c r="S183" s="55"/>
      <c r="T183" s="55" t="s">
        <v>1515</v>
      </c>
      <c r="U183" s="55"/>
      <c r="V183" s="28" t="s">
        <v>1817</v>
      </c>
      <c r="W183" s="99" t="s">
        <v>2309</v>
      </c>
      <c r="X183"/>
      <c r="Y183"/>
      <c r="Z183" s="99" t="s">
        <v>801</v>
      </c>
      <c r="AA183"/>
      <c r="AB183"/>
      <c r="AC183" s="101" t="s">
        <v>1515</v>
      </c>
      <c r="AD183"/>
    </row>
    <row r="184" spans="1:30" s="28" customFormat="1" ht="13" customHeight="1">
      <c r="A184" s="55" t="s">
        <v>196</v>
      </c>
      <c r="B184" s="55" t="s">
        <v>211</v>
      </c>
      <c r="C184" s="55" t="s">
        <v>803</v>
      </c>
      <c r="D184" s="55"/>
      <c r="E184" s="55"/>
      <c r="F184" s="55"/>
      <c r="G184" s="55" t="s">
        <v>26</v>
      </c>
      <c r="H184" s="55"/>
      <c r="I184" s="55"/>
      <c r="J184" s="55" t="s">
        <v>111</v>
      </c>
      <c r="K184" s="55"/>
      <c r="L184" s="55"/>
      <c r="M184" s="55"/>
      <c r="N184" s="55" t="s">
        <v>212</v>
      </c>
      <c r="O184" s="55"/>
      <c r="Q184" s="28" t="s">
        <v>1672</v>
      </c>
      <c r="R184" s="55" t="s">
        <v>1672</v>
      </c>
      <c r="S184" s="55"/>
      <c r="T184" s="55" t="s">
        <v>1515</v>
      </c>
      <c r="U184" s="55"/>
      <c r="V184" s="28" t="s">
        <v>1817</v>
      </c>
      <c r="W184" s="99" t="s">
        <v>2310</v>
      </c>
      <c r="X184"/>
      <c r="Y184"/>
      <c r="Z184" s="99" t="s">
        <v>212</v>
      </c>
      <c r="AA184"/>
      <c r="AB184"/>
      <c r="AC184" s="101" t="s">
        <v>1515</v>
      </c>
      <c r="AD184"/>
    </row>
    <row r="185" spans="1:30" s="28" customFormat="1" ht="13" customHeight="1">
      <c r="A185" s="55" t="s">
        <v>196</v>
      </c>
      <c r="B185" s="55" t="s">
        <v>213</v>
      </c>
      <c r="C185" s="55" t="s">
        <v>804</v>
      </c>
      <c r="D185" s="55"/>
      <c r="E185" s="55"/>
      <c r="F185" s="55"/>
      <c r="G185" s="55" t="s">
        <v>26</v>
      </c>
      <c r="H185" s="55"/>
      <c r="I185" s="55"/>
      <c r="J185" s="55" t="s">
        <v>111</v>
      </c>
      <c r="K185" s="55"/>
      <c r="L185" s="55"/>
      <c r="M185" s="55"/>
      <c r="N185" s="55"/>
      <c r="O185" s="55"/>
      <c r="Q185" s="28" t="s">
        <v>1672</v>
      </c>
      <c r="R185" s="55" t="s">
        <v>1672</v>
      </c>
      <c r="S185" s="55"/>
      <c r="T185" s="55" t="s">
        <v>1515</v>
      </c>
      <c r="U185" s="55"/>
      <c r="V185" s="28" t="s">
        <v>1817</v>
      </c>
      <c r="W185" s="99" t="s">
        <v>2311</v>
      </c>
      <c r="X185"/>
      <c r="Y185"/>
      <c r="Z185"/>
      <c r="AA185"/>
      <c r="AB185"/>
      <c r="AC185" s="101" t="s">
        <v>1515</v>
      </c>
      <c r="AD185"/>
    </row>
    <row r="186" spans="1:30" s="28" customFormat="1" ht="13" customHeight="1">
      <c r="A186" s="55" t="s">
        <v>196</v>
      </c>
      <c r="B186" s="55" t="s">
        <v>214</v>
      </c>
      <c r="C186" s="55" t="s">
        <v>805</v>
      </c>
      <c r="D186" s="55"/>
      <c r="E186" s="55"/>
      <c r="F186" s="55"/>
      <c r="G186" s="55" t="s">
        <v>26</v>
      </c>
      <c r="H186" s="55"/>
      <c r="I186" s="55"/>
      <c r="J186" s="55" t="s">
        <v>111</v>
      </c>
      <c r="K186" s="55"/>
      <c r="L186" s="55"/>
      <c r="M186" s="55"/>
      <c r="N186" s="55"/>
      <c r="O186" s="55"/>
      <c r="Q186" s="28" t="s">
        <v>1672</v>
      </c>
      <c r="R186" s="55" t="s">
        <v>1672</v>
      </c>
      <c r="S186" s="55"/>
      <c r="T186" s="55" t="s">
        <v>1515</v>
      </c>
      <c r="U186" s="55"/>
      <c r="V186" s="28" t="s">
        <v>1817</v>
      </c>
      <c r="W186" s="99" t="s">
        <v>2312</v>
      </c>
      <c r="X186"/>
      <c r="Y186"/>
      <c r="Z186"/>
      <c r="AA186"/>
      <c r="AB186"/>
      <c r="AC186" s="101" t="s">
        <v>1515</v>
      </c>
      <c r="AD186"/>
    </row>
    <row r="187" spans="1:30" s="28" customFormat="1" ht="13" customHeight="1">
      <c r="A187" s="55" t="s">
        <v>196</v>
      </c>
      <c r="B187" s="55" t="s">
        <v>215</v>
      </c>
      <c r="C187" s="55" t="s">
        <v>806</v>
      </c>
      <c r="D187" s="55"/>
      <c r="E187" s="55"/>
      <c r="F187" s="55"/>
      <c r="G187" s="55" t="s">
        <v>26</v>
      </c>
      <c r="H187" s="55"/>
      <c r="I187" s="55"/>
      <c r="J187" s="55" t="s">
        <v>111</v>
      </c>
      <c r="K187" s="55"/>
      <c r="L187" s="55"/>
      <c r="M187" s="55"/>
      <c r="N187" s="55"/>
      <c r="O187" s="55"/>
      <c r="Q187" s="28" t="s">
        <v>1672</v>
      </c>
      <c r="R187" s="55" t="s">
        <v>1672</v>
      </c>
      <c r="S187" s="55"/>
      <c r="T187" s="55" t="s">
        <v>1515</v>
      </c>
      <c r="U187" s="55"/>
      <c r="V187" s="28" t="s">
        <v>1817</v>
      </c>
      <c r="W187" s="99" t="s">
        <v>2313</v>
      </c>
      <c r="X187"/>
      <c r="Y187"/>
      <c r="Z187"/>
      <c r="AA187"/>
      <c r="AB187"/>
      <c r="AC187" s="101" t="s">
        <v>1515</v>
      </c>
      <c r="AD187"/>
    </row>
    <row r="188" spans="1:30" s="28" customFormat="1" ht="13" customHeight="1">
      <c r="A188" s="55" t="s">
        <v>196</v>
      </c>
      <c r="B188" s="55" t="s">
        <v>216</v>
      </c>
      <c r="C188" s="55" t="s">
        <v>807</v>
      </c>
      <c r="D188" s="55"/>
      <c r="E188" s="55"/>
      <c r="F188" s="55"/>
      <c r="G188" s="55" t="s">
        <v>26</v>
      </c>
      <c r="H188" s="55"/>
      <c r="I188" s="55"/>
      <c r="J188" s="55" t="s">
        <v>111</v>
      </c>
      <c r="K188" s="55"/>
      <c r="L188" s="55"/>
      <c r="M188" s="55"/>
      <c r="N188" s="55"/>
      <c r="O188" s="55"/>
      <c r="Q188" s="28" t="s">
        <v>1672</v>
      </c>
      <c r="R188" s="55" t="s">
        <v>1672</v>
      </c>
      <c r="S188" s="55"/>
      <c r="T188" s="55" t="s">
        <v>1515</v>
      </c>
      <c r="U188" s="55"/>
      <c r="V188" s="28" t="s">
        <v>1817</v>
      </c>
      <c r="W188" s="99" t="s">
        <v>2314</v>
      </c>
      <c r="X188"/>
      <c r="Y188"/>
      <c r="Z188"/>
      <c r="AA188"/>
      <c r="AB188"/>
      <c r="AC188" s="101" t="s">
        <v>1515</v>
      </c>
      <c r="AD188"/>
    </row>
    <row r="189" spans="1:30" ht="13" customHeight="1">
      <c r="A189" s="27" t="s">
        <v>196</v>
      </c>
      <c r="B189" s="27" t="s">
        <v>217</v>
      </c>
      <c r="C189" s="27" t="s">
        <v>647</v>
      </c>
      <c r="D189" s="27"/>
      <c r="E189" s="27"/>
      <c r="F189" s="27"/>
      <c r="G189" s="27" t="s">
        <v>26</v>
      </c>
      <c r="H189" s="27"/>
      <c r="I189" s="27"/>
      <c r="J189" s="27" t="s">
        <v>218</v>
      </c>
      <c r="K189" s="27"/>
      <c r="L189" s="27"/>
      <c r="M189" s="27"/>
      <c r="N189" s="27"/>
      <c r="O189" s="27"/>
      <c r="P189" s="26"/>
      <c r="Q189" s="26" t="s">
        <v>1672</v>
      </c>
      <c r="R189" s="27" t="s">
        <v>1672</v>
      </c>
      <c r="S189" s="27"/>
      <c r="T189" s="27" t="s">
        <v>1529</v>
      </c>
      <c r="U189" s="27"/>
      <c r="V189" s="27"/>
      <c r="W189" s="99" t="s">
        <v>2150</v>
      </c>
      <c r="AC189" s="99" t="s">
        <v>2315</v>
      </c>
    </row>
    <row r="190" spans="1:30" s="28" customFormat="1" ht="13" customHeight="1">
      <c r="A190" s="55" t="s">
        <v>16</v>
      </c>
      <c r="B190" s="55" t="s">
        <v>219</v>
      </c>
      <c r="C190" s="55"/>
      <c r="D190" s="55"/>
      <c r="E190" s="55"/>
      <c r="F190" s="55"/>
      <c r="G190" s="55"/>
      <c r="H190" s="55" t="s">
        <v>18</v>
      </c>
      <c r="I190" s="55"/>
      <c r="J190" s="55" t="s">
        <v>220</v>
      </c>
      <c r="K190" s="55"/>
      <c r="L190" s="55"/>
      <c r="M190" s="55"/>
      <c r="N190" s="55"/>
      <c r="O190" s="55"/>
      <c r="Q190" s="28" t="s">
        <v>1672</v>
      </c>
      <c r="R190" s="55" t="s">
        <v>1672</v>
      </c>
      <c r="S190" s="55"/>
      <c r="T190" s="55"/>
      <c r="U190" s="55"/>
      <c r="W190"/>
      <c r="X190"/>
      <c r="Y190"/>
      <c r="Z190"/>
      <c r="AA190"/>
      <c r="AB190"/>
      <c r="AC190"/>
      <c r="AD190"/>
    </row>
    <row r="191" spans="1:30" s="28" customFormat="1" ht="13" customHeight="1">
      <c r="A191" s="55" t="s">
        <v>221</v>
      </c>
      <c r="B191" s="55" t="s">
        <v>222</v>
      </c>
      <c r="C191" s="55" t="s">
        <v>648</v>
      </c>
      <c r="D191" s="55" t="s">
        <v>223</v>
      </c>
      <c r="E191" s="55" t="s">
        <v>792</v>
      </c>
      <c r="F191" s="55" t="s">
        <v>239</v>
      </c>
      <c r="G191" s="55" t="s">
        <v>26</v>
      </c>
      <c r="H191" s="55"/>
      <c r="I191" s="55"/>
      <c r="J191" s="55"/>
      <c r="K191" s="55"/>
      <c r="L191" s="55"/>
      <c r="M191" s="55"/>
      <c r="N191" s="55"/>
      <c r="O191" s="55"/>
      <c r="Q191" s="28" t="s">
        <v>1672</v>
      </c>
      <c r="R191" s="55" t="s">
        <v>1672</v>
      </c>
      <c r="S191" s="55"/>
      <c r="T191" s="55" t="s">
        <v>1530</v>
      </c>
      <c r="U191" s="55"/>
      <c r="V191" s="28" t="s">
        <v>1817</v>
      </c>
      <c r="W191" s="99" t="s">
        <v>2316</v>
      </c>
      <c r="X191" s="99" t="s">
        <v>2317</v>
      </c>
      <c r="Y191" s="99" t="s">
        <v>792</v>
      </c>
      <c r="Z191"/>
      <c r="AA191"/>
      <c r="AB191"/>
      <c r="AC191" s="99" t="s">
        <v>1530</v>
      </c>
      <c r="AD191"/>
    </row>
    <row r="192" spans="1:30" s="28" customFormat="1" ht="13" customHeight="1">
      <c r="A192" s="55" t="s">
        <v>96</v>
      </c>
      <c r="B192" s="55" t="s">
        <v>224</v>
      </c>
      <c r="C192" s="55" t="s">
        <v>225</v>
      </c>
      <c r="D192" s="55"/>
      <c r="E192" s="55"/>
      <c r="F192" s="55"/>
      <c r="G192" s="55" t="s">
        <v>26</v>
      </c>
      <c r="H192" s="55"/>
      <c r="I192" s="55"/>
      <c r="J192" s="55"/>
      <c r="K192" s="55"/>
      <c r="L192" s="55"/>
      <c r="M192" s="55"/>
      <c r="N192" s="55"/>
      <c r="O192" s="55"/>
      <c r="Q192" s="28" t="s">
        <v>1671</v>
      </c>
      <c r="R192" s="55" t="s">
        <v>1672</v>
      </c>
      <c r="S192" s="55"/>
      <c r="T192" s="55"/>
      <c r="U192" s="55"/>
      <c r="W192" s="101" t="s">
        <v>225</v>
      </c>
      <c r="X192"/>
      <c r="Y192"/>
      <c r="Z192"/>
      <c r="AA192"/>
      <c r="AB192"/>
      <c r="AC192"/>
      <c r="AD192"/>
    </row>
    <row r="193" spans="1:64" s="28" customFormat="1" ht="13" customHeight="1">
      <c r="A193" s="55" t="s">
        <v>27</v>
      </c>
      <c r="B193" s="55" t="s">
        <v>219</v>
      </c>
      <c r="C193" s="55"/>
      <c r="D193" s="55"/>
      <c r="E193" s="55"/>
      <c r="F193" s="55"/>
      <c r="G193" s="55"/>
      <c r="H193" s="55"/>
      <c r="I193" s="55"/>
      <c r="J193" s="55"/>
      <c r="K193" s="55"/>
      <c r="L193" s="55"/>
      <c r="M193" s="55"/>
      <c r="N193" s="55"/>
      <c r="O193" s="55"/>
      <c r="Q193" s="28" t="s">
        <v>1672</v>
      </c>
      <c r="R193" s="55" t="s">
        <v>1672</v>
      </c>
      <c r="S193" s="55"/>
      <c r="T193" s="55"/>
      <c r="U193" s="55"/>
      <c r="W193"/>
      <c r="X193"/>
      <c r="Y193"/>
      <c r="Z193"/>
      <c r="AA193"/>
      <c r="AB193"/>
      <c r="AC193"/>
      <c r="AD193"/>
    </row>
    <row r="194" spans="1:64" s="35" customFormat="1" ht="13" customHeight="1">
      <c r="A194" s="35" t="s">
        <v>14</v>
      </c>
      <c r="B194" s="35" t="s">
        <v>1952</v>
      </c>
      <c r="J194" s="35" t="s">
        <v>1261</v>
      </c>
      <c r="L194" s="35" t="s">
        <v>1953</v>
      </c>
      <c r="T194" s="35" t="s">
        <v>816</v>
      </c>
      <c r="V194" s="93"/>
      <c r="W194"/>
      <c r="X194"/>
      <c r="Y194"/>
      <c r="Z194"/>
      <c r="AA194"/>
      <c r="AB194"/>
      <c r="AC194"/>
      <c r="AD194"/>
      <c r="AE194" s="93"/>
      <c r="AF194" s="93"/>
    </row>
    <row r="195" spans="1:64" s="28" customFormat="1" ht="13" customHeight="1">
      <c r="A195" s="55" t="s">
        <v>14</v>
      </c>
      <c r="B195" s="55" t="s">
        <v>1260</v>
      </c>
      <c r="C195" s="55"/>
      <c r="D195" s="55"/>
      <c r="E195" s="55"/>
      <c r="F195" s="55"/>
      <c r="G195" s="55"/>
      <c r="H195" s="55"/>
      <c r="I195" s="55"/>
      <c r="J195" s="55" t="s">
        <v>1261</v>
      </c>
      <c r="K195" s="55"/>
      <c r="L195" s="55" t="s">
        <v>1963</v>
      </c>
      <c r="M195" s="55"/>
      <c r="N195" s="55"/>
      <c r="O195" s="55"/>
      <c r="Q195" s="28" t="s">
        <v>1671</v>
      </c>
      <c r="R195" s="55" t="s">
        <v>1672</v>
      </c>
      <c r="S195" s="55"/>
      <c r="T195" s="55" t="s">
        <v>1531</v>
      </c>
      <c r="U195" s="55"/>
      <c r="W195"/>
      <c r="X195"/>
      <c r="Y195"/>
      <c r="Z195"/>
      <c r="AA195"/>
      <c r="AB195"/>
      <c r="AC195" s="99" t="s">
        <v>2318</v>
      </c>
      <c r="AD195"/>
    </row>
    <row r="196" spans="1:64" s="28" customFormat="1" ht="13" customHeight="1">
      <c r="A196" s="55" t="s">
        <v>282</v>
      </c>
      <c r="B196" s="55" t="s">
        <v>1699</v>
      </c>
      <c r="C196" s="55" t="s">
        <v>1700</v>
      </c>
      <c r="D196" s="55" t="s">
        <v>1739</v>
      </c>
      <c r="E196" s="55"/>
      <c r="F196" s="55"/>
      <c r="G196" s="55"/>
      <c r="H196" s="55"/>
      <c r="I196" s="55"/>
      <c r="J196" s="69">
        <v>0</v>
      </c>
      <c r="K196" s="55"/>
      <c r="L196" s="55"/>
      <c r="M196" s="55"/>
      <c r="N196" s="55"/>
      <c r="O196" s="55"/>
      <c r="Q196" s="55"/>
      <c r="R196" s="55" t="s">
        <v>1672</v>
      </c>
      <c r="S196" s="55"/>
      <c r="T196" s="86" t="s">
        <v>1701</v>
      </c>
      <c r="U196" s="86"/>
      <c r="W196" s="99" t="s">
        <v>1700</v>
      </c>
      <c r="X196" s="92" t="s">
        <v>2706</v>
      </c>
      <c r="Y196"/>
      <c r="Z196"/>
      <c r="AA196"/>
      <c r="AB196"/>
      <c r="AC196" s="99" t="s">
        <v>2319</v>
      </c>
      <c r="AD196"/>
    </row>
    <row r="197" spans="1:64" s="28" customFormat="1" ht="13" customHeight="1">
      <c r="A197" s="55" t="s">
        <v>2645</v>
      </c>
      <c r="B197" s="55" t="s">
        <v>2646</v>
      </c>
      <c r="C197" s="55" t="s">
        <v>2647</v>
      </c>
      <c r="D197" s="55" t="s">
        <v>2648</v>
      </c>
      <c r="E197" s="55"/>
      <c r="F197" s="55"/>
      <c r="G197" s="55" t="s">
        <v>26</v>
      </c>
      <c r="H197" s="55"/>
      <c r="I197" s="55"/>
      <c r="J197" s="55" t="s">
        <v>2649</v>
      </c>
      <c r="K197" s="55"/>
      <c r="L197" s="55"/>
      <c r="M197" s="55"/>
      <c r="N197" s="55" t="s">
        <v>832</v>
      </c>
      <c r="O197" s="55"/>
      <c r="Q197" s="55"/>
      <c r="R197" s="55"/>
      <c r="S197" s="55"/>
      <c r="T197" s="55" t="s">
        <v>2650</v>
      </c>
      <c r="U197" s="28" t="s">
        <v>1672</v>
      </c>
      <c r="V197" s="55" t="s">
        <v>1672</v>
      </c>
      <c r="W197" s="92" t="s">
        <v>2707</v>
      </c>
      <c r="X197" s="92" t="s">
        <v>2708</v>
      </c>
      <c r="Y197"/>
      <c r="Z197" s="99" t="s">
        <v>832</v>
      </c>
      <c r="AA197"/>
      <c r="AB197"/>
      <c r="AC197" s="99" t="s">
        <v>2650</v>
      </c>
      <c r="AD197"/>
    </row>
    <row r="198" spans="1:64" s="28" customFormat="1" ht="13" customHeight="1">
      <c r="A198" s="55" t="s">
        <v>196</v>
      </c>
      <c r="B198" s="55" t="s">
        <v>1221</v>
      </c>
      <c r="C198" s="55" t="s">
        <v>1262</v>
      </c>
      <c r="D198" s="55"/>
      <c r="E198" s="55"/>
      <c r="F198" s="55"/>
      <c r="G198" s="55" t="s">
        <v>26</v>
      </c>
      <c r="H198" s="55"/>
      <c r="I198" s="55"/>
      <c r="J198" s="35" t="s">
        <v>1987</v>
      </c>
      <c r="K198" s="55"/>
      <c r="L198" s="55"/>
      <c r="M198" s="55"/>
      <c r="N198" s="55"/>
      <c r="O198" s="55"/>
      <c r="Q198" s="28" t="s">
        <v>1672</v>
      </c>
      <c r="R198" s="55" t="s">
        <v>1596</v>
      </c>
      <c r="S198" s="55"/>
      <c r="T198" s="55" t="s">
        <v>1530</v>
      </c>
      <c r="U198" s="55"/>
      <c r="V198" s="28" t="s">
        <v>1817</v>
      </c>
      <c r="W198" s="99" t="s">
        <v>2320</v>
      </c>
      <c r="X198"/>
      <c r="Y198"/>
      <c r="Z198"/>
      <c r="AA198" s="99" t="s">
        <v>2321</v>
      </c>
      <c r="AB198"/>
      <c r="AC198" s="99" t="s">
        <v>1530</v>
      </c>
      <c r="AD198"/>
    </row>
    <row r="199" spans="1:64" s="28" customFormat="1" ht="13" customHeight="1">
      <c r="A199" s="55" t="s">
        <v>196</v>
      </c>
      <c r="B199" s="55" t="s">
        <v>1292</v>
      </c>
      <c r="C199" s="55" t="s">
        <v>1291</v>
      </c>
      <c r="D199" s="55"/>
      <c r="E199" s="55"/>
      <c r="F199" s="55"/>
      <c r="G199" s="55" t="s">
        <v>26</v>
      </c>
      <c r="H199" s="55"/>
      <c r="I199" s="55"/>
      <c r="J199" s="55" t="s">
        <v>1293</v>
      </c>
      <c r="K199" s="55"/>
      <c r="L199" s="55"/>
      <c r="M199" s="55"/>
      <c r="N199" s="55"/>
      <c r="Q199" s="28" t="s">
        <v>1672</v>
      </c>
      <c r="R199" s="55" t="s">
        <v>1672</v>
      </c>
      <c r="S199" s="55"/>
      <c r="T199" s="55" t="s">
        <v>1638</v>
      </c>
      <c r="U199" s="55"/>
      <c r="V199" s="28" t="s">
        <v>1815</v>
      </c>
      <c r="W199" s="99" t="s">
        <v>2322</v>
      </c>
      <c r="X199"/>
      <c r="Y199"/>
      <c r="Z199"/>
      <c r="AA199"/>
      <c r="AB199"/>
      <c r="AC199" s="99" t="s">
        <v>1638</v>
      </c>
      <c r="AD199"/>
    </row>
    <row r="200" spans="1:64" s="89" customFormat="1" ht="13" customHeight="1">
      <c r="A200" s="90" t="s">
        <v>28</v>
      </c>
      <c r="B200" s="88" t="s">
        <v>809</v>
      </c>
      <c r="C200" s="88" t="s">
        <v>1205</v>
      </c>
      <c r="D200" s="88" t="s">
        <v>810</v>
      </c>
      <c r="E200" s="90"/>
      <c r="F200" s="90" t="s">
        <v>51</v>
      </c>
      <c r="G200" s="88" t="s">
        <v>26</v>
      </c>
      <c r="H200" s="88"/>
      <c r="I200" s="88"/>
      <c r="J200" s="88" t="s">
        <v>811</v>
      </c>
      <c r="K200" s="88"/>
      <c r="L200" s="88"/>
      <c r="M200" s="88"/>
      <c r="N200" s="88"/>
      <c r="O200" s="88"/>
      <c r="P200" s="85"/>
      <c r="Q200" s="85" t="s">
        <v>1672</v>
      </c>
      <c r="R200" s="88" t="s">
        <v>1672</v>
      </c>
      <c r="S200" s="88"/>
      <c r="T200" s="88" t="s">
        <v>1532</v>
      </c>
      <c r="U200" s="88"/>
      <c r="V200" s="85" t="s">
        <v>1845</v>
      </c>
      <c r="W200" s="99" t="s">
        <v>1205</v>
      </c>
      <c r="X200" s="99" t="s">
        <v>810</v>
      </c>
      <c r="Y200"/>
      <c r="Z200"/>
      <c r="AA200"/>
      <c r="AB200"/>
      <c r="AC200" s="99" t="s">
        <v>1532</v>
      </c>
      <c r="AD200"/>
      <c r="AE200" s="85"/>
      <c r="AF200" s="85"/>
      <c r="AG200" s="85"/>
      <c r="AH200" s="85"/>
      <c r="AI200" s="85"/>
      <c r="AJ200" s="85"/>
      <c r="AK200" s="85"/>
      <c r="AL200" s="85"/>
      <c r="AM200" s="85"/>
      <c r="AN200" s="85"/>
      <c r="AO200" s="85"/>
      <c r="AP200" s="85"/>
      <c r="AQ200" s="85"/>
      <c r="AR200" s="85"/>
      <c r="AS200" s="85"/>
      <c r="AT200" s="85"/>
      <c r="AU200" s="85"/>
      <c r="AV200" s="85"/>
      <c r="AW200" s="85"/>
      <c r="AX200" s="85"/>
      <c r="AY200" s="85"/>
      <c r="AZ200" s="85"/>
      <c r="BA200" s="85"/>
      <c r="BB200" s="85"/>
      <c r="BC200" s="85"/>
      <c r="BD200" s="85"/>
      <c r="BE200" s="85"/>
      <c r="BF200" s="85"/>
      <c r="BG200" s="85"/>
      <c r="BH200" s="85"/>
      <c r="BI200" s="85"/>
      <c r="BJ200" s="85"/>
      <c r="BK200" s="85"/>
      <c r="BL200" s="85"/>
    </row>
    <row r="201" spans="1:64" s="89" customFormat="1" ht="13" customHeight="1">
      <c r="A201" s="88" t="s">
        <v>812</v>
      </c>
      <c r="B201" s="88" t="s">
        <v>813</v>
      </c>
      <c r="C201" s="88" t="s">
        <v>1206</v>
      </c>
      <c r="D201" s="88"/>
      <c r="E201" s="88"/>
      <c r="F201" s="88"/>
      <c r="G201" s="88" t="s">
        <v>26</v>
      </c>
      <c r="H201" s="88"/>
      <c r="I201" s="88"/>
      <c r="J201" s="88" t="s">
        <v>814</v>
      </c>
      <c r="K201" s="88"/>
      <c r="L201" s="88"/>
      <c r="M201" s="88"/>
      <c r="N201" s="88"/>
      <c r="O201" s="88"/>
      <c r="P201" s="85"/>
      <c r="Q201" s="85" t="s">
        <v>1672</v>
      </c>
      <c r="R201" s="88" t="s">
        <v>1672</v>
      </c>
      <c r="S201" s="88"/>
      <c r="T201" s="88" t="s">
        <v>1532</v>
      </c>
      <c r="U201" s="88"/>
      <c r="V201" s="85" t="s">
        <v>1846</v>
      </c>
      <c r="W201" s="99" t="s">
        <v>2323</v>
      </c>
      <c r="X201"/>
      <c r="Y201"/>
      <c r="Z201"/>
      <c r="AA201"/>
      <c r="AB201"/>
      <c r="AC201" s="99" t="s">
        <v>1532</v>
      </c>
      <c r="AD201"/>
      <c r="AE201" s="85"/>
      <c r="AF201" s="85"/>
      <c r="AG201" s="85"/>
      <c r="AH201" s="85"/>
      <c r="AI201" s="85"/>
      <c r="AJ201" s="85"/>
      <c r="AK201" s="85"/>
      <c r="AL201" s="85"/>
      <c r="AM201" s="85"/>
      <c r="AN201" s="85"/>
      <c r="AO201" s="85"/>
      <c r="AP201" s="85"/>
      <c r="AQ201" s="85"/>
      <c r="AR201" s="85"/>
      <c r="AS201" s="85"/>
      <c r="AT201" s="85"/>
      <c r="AU201" s="85"/>
      <c r="AV201" s="85"/>
      <c r="AW201" s="85"/>
      <c r="AX201" s="85"/>
      <c r="AY201" s="85"/>
      <c r="AZ201" s="85"/>
      <c r="BA201" s="85"/>
      <c r="BB201" s="85"/>
      <c r="BC201" s="85"/>
      <c r="BD201" s="85"/>
      <c r="BE201" s="85"/>
      <c r="BF201" s="85"/>
      <c r="BG201" s="85"/>
      <c r="BH201" s="85"/>
      <c r="BI201" s="85"/>
      <c r="BJ201" s="85"/>
      <c r="BK201" s="85"/>
      <c r="BL201" s="85"/>
    </row>
    <row r="202" spans="1:64" s="89" customFormat="1" ht="13" customHeight="1">
      <c r="A202" s="88" t="s">
        <v>196</v>
      </c>
      <c r="B202" s="88" t="s">
        <v>815</v>
      </c>
      <c r="C202" s="88" t="s">
        <v>1207</v>
      </c>
      <c r="D202" s="88" t="s">
        <v>816</v>
      </c>
      <c r="E202" s="88"/>
      <c r="F202" s="88"/>
      <c r="G202" s="88" t="s">
        <v>26</v>
      </c>
      <c r="H202" s="88"/>
      <c r="I202" s="88"/>
      <c r="J202" s="88" t="s">
        <v>814</v>
      </c>
      <c r="K202" s="88"/>
      <c r="L202" s="88"/>
      <c r="M202" s="88"/>
      <c r="N202" s="88"/>
      <c r="O202" s="88"/>
      <c r="P202" s="85"/>
      <c r="Q202" s="85" t="s">
        <v>1672</v>
      </c>
      <c r="R202" s="88" t="s">
        <v>1672</v>
      </c>
      <c r="S202" s="88"/>
      <c r="T202" s="88" t="s">
        <v>1532</v>
      </c>
      <c r="U202" s="88"/>
      <c r="V202" s="85" t="s">
        <v>1847</v>
      </c>
      <c r="W202" s="99" t="s">
        <v>2324</v>
      </c>
      <c r="X202"/>
      <c r="Y202"/>
      <c r="Z202"/>
      <c r="AA202"/>
      <c r="AB202"/>
      <c r="AC202" s="99" t="s">
        <v>1532</v>
      </c>
      <c r="AD202"/>
      <c r="AE202" s="85"/>
      <c r="AF202" s="85"/>
      <c r="AG202" s="85"/>
      <c r="AH202" s="85"/>
      <c r="AI202" s="85"/>
      <c r="AJ202" s="85"/>
      <c r="AK202" s="85"/>
      <c r="AL202" s="85"/>
      <c r="AM202" s="85"/>
      <c r="AN202" s="85"/>
      <c r="AO202" s="85"/>
      <c r="AP202" s="85"/>
      <c r="AQ202" s="85"/>
      <c r="AR202" s="85"/>
      <c r="AS202" s="85"/>
      <c r="AT202" s="85"/>
      <c r="AU202" s="85"/>
      <c r="AV202" s="85"/>
      <c r="AW202" s="85"/>
      <c r="AX202" s="85"/>
      <c r="AY202" s="85"/>
      <c r="AZ202" s="85"/>
      <c r="BA202" s="85"/>
      <c r="BB202" s="85"/>
      <c r="BC202" s="85"/>
      <c r="BD202" s="85"/>
      <c r="BE202" s="85"/>
      <c r="BF202" s="85"/>
      <c r="BG202" s="85"/>
      <c r="BH202" s="85"/>
      <c r="BI202" s="85"/>
      <c r="BJ202" s="85"/>
      <c r="BK202" s="85"/>
      <c r="BL202" s="85"/>
    </row>
    <row r="203" spans="1:64" s="89" customFormat="1" ht="13" customHeight="1">
      <c r="A203" s="88" t="s">
        <v>817</v>
      </c>
      <c r="B203" s="88" t="s">
        <v>818</v>
      </c>
      <c r="C203" s="88" t="s">
        <v>1208</v>
      </c>
      <c r="D203" s="88" t="s">
        <v>819</v>
      </c>
      <c r="E203" s="88"/>
      <c r="F203" s="88"/>
      <c r="G203" s="88" t="s">
        <v>26</v>
      </c>
      <c r="H203" s="88"/>
      <c r="I203" s="88"/>
      <c r="J203" s="88" t="s">
        <v>820</v>
      </c>
      <c r="K203" s="88"/>
      <c r="L203" s="88"/>
      <c r="M203" s="88"/>
      <c r="N203" s="88"/>
      <c r="O203" s="88"/>
      <c r="P203" s="85"/>
      <c r="Q203" s="85" t="s">
        <v>1672</v>
      </c>
      <c r="R203" s="88" t="s">
        <v>1672</v>
      </c>
      <c r="S203" s="88"/>
      <c r="T203" s="88" t="s">
        <v>1533</v>
      </c>
      <c r="U203" s="88"/>
      <c r="V203" s="85" t="s">
        <v>1848</v>
      </c>
      <c r="W203" s="99" t="s">
        <v>2325</v>
      </c>
      <c r="X203" s="99" t="s">
        <v>2326</v>
      </c>
      <c r="Y203"/>
      <c r="Z203"/>
      <c r="AA203"/>
      <c r="AB203"/>
      <c r="AC203" s="99" t="s">
        <v>1533</v>
      </c>
      <c r="AD203"/>
      <c r="AE203" s="85"/>
      <c r="AF203" s="85"/>
      <c r="AG203" s="85"/>
      <c r="AH203" s="85"/>
      <c r="AI203" s="85"/>
      <c r="AJ203" s="85"/>
      <c r="AK203" s="85"/>
      <c r="AL203" s="85"/>
      <c r="AM203" s="85"/>
      <c r="AN203" s="85"/>
      <c r="AO203" s="85"/>
      <c r="AP203" s="85"/>
      <c r="AQ203" s="85"/>
      <c r="AR203" s="85"/>
      <c r="AS203" s="85"/>
      <c r="AT203" s="85"/>
      <c r="AU203" s="85"/>
      <c r="AV203" s="85"/>
      <c r="AW203" s="85"/>
      <c r="AX203" s="85"/>
      <c r="AY203" s="85"/>
      <c r="AZ203" s="85"/>
      <c r="BA203" s="85"/>
      <c r="BB203" s="85"/>
      <c r="BC203" s="85"/>
      <c r="BD203" s="85"/>
      <c r="BE203" s="85"/>
      <c r="BF203" s="85"/>
      <c r="BG203" s="85"/>
      <c r="BH203" s="85"/>
      <c r="BI203" s="85"/>
      <c r="BJ203" s="85"/>
      <c r="BK203" s="85"/>
      <c r="BL203" s="85"/>
    </row>
    <row r="204" spans="1:64" s="85" customFormat="1" ht="13" customHeight="1">
      <c r="A204" s="88" t="s">
        <v>14</v>
      </c>
      <c r="B204" s="91" t="s">
        <v>821</v>
      </c>
      <c r="C204" s="88"/>
      <c r="D204" s="88"/>
      <c r="E204" s="88"/>
      <c r="F204" s="88"/>
      <c r="G204" s="88"/>
      <c r="H204" s="88"/>
      <c r="I204" s="88"/>
      <c r="J204" s="88"/>
      <c r="K204" s="88"/>
      <c r="L204" s="88" t="s">
        <v>822</v>
      </c>
      <c r="M204" s="88"/>
      <c r="N204" s="88"/>
      <c r="O204" s="88"/>
      <c r="Q204" s="85" t="s">
        <v>1671</v>
      </c>
      <c r="R204" s="88" t="s">
        <v>1672</v>
      </c>
      <c r="S204" s="88"/>
      <c r="T204" s="88"/>
      <c r="U204" s="88"/>
      <c r="W204"/>
      <c r="X204"/>
      <c r="Y204"/>
      <c r="Z204"/>
      <c r="AA204"/>
      <c r="AB204"/>
      <c r="AC204"/>
      <c r="AD204"/>
    </row>
    <row r="205" spans="1:64" s="89" customFormat="1" ht="13" customHeight="1">
      <c r="A205" s="88" t="s">
        <v>44</v>
      </c>
      <c r="B205" s="88" t="s">
        <v>823</v>
      </c>
      <c r="C205" s="88" t="s">
        <v>1209</v>
      </c>
      <c r="D205" s="88" t="s">
        <v>824</v>
      </c>
      <c r="E205" s="88"/>
      <c r="F205" s="88" t="s">
        <v>825</v>
      </c>
      <c r="G205" s="88" t="s">
        <v>26</v>
      </c>
      <c r="H205" s="88"/>
      <c r="I205" s="88"/>
      <c r="J205" s="88" t="s">
        <v>826</v>
      </c>
      <c r="K205" s="88"/>
      <c r="L205" s="88"/>
      <c r="M205" s="88"/>
      <c r="N205" s="88"/>
      <c r="O205" s="88"/>
      <c r="P205" s="85"/>
      <c r="Q205" s="85" t="s">
        <v>1672</v>
      </c>
      <c r="R205" s="88" t="s">
        <v>1629</v>
      </c>
      <c r="S205" s="88"/>
      <c r="T205" s="88" t="s">
        <v>1533</v>
      </c>
      <c r="U205" s="88"/>
      <c r="V205" s="85" t="s">
        <v>1848</v>
      </c>
      <c r="W205" s="99" t="s">
        <v>1209</v>
      </c>
      <c r="X205" s="99" t="s">
        <v>824</v>
      </c>
      <c r="Y205"/>
      <c r="Z205"/>
      <c r="AA205" s="99" t="s">
        <v>1629</v>
      </c>
      <c r="AB205"/>
      <c r="AC205" s="99" t="s">
        <v>1533</v>
      </c>
      <c r="AD205"/>
      <c r="AE205" s="85"/>
      <c r="AF205" s="85"/>
      <c r="AG205" s="85"/>
      <c r="AH205" s="85"/>
      <c r="AI205" s="85"/>
      <c r="AJ205" s="85"/>
      <c r="AK205" s="85"/>
      <c r="AL205" s="85"/>
      <c r="AM205" s="85"/>
      <c r="AN205" s="85"/>
      <c r="AO205" s="85"/>
      <c r="AP205" s="85"/>
      <c r="AQ205" s="85"/>
      <c r="AR205" s="85"/>
      <c r="AS205" s="85"/>
      <c r="AT205" s="85"/>
      <c r="AU205" s="85"/>
      <c r="AV205" s="85"/>
      <c r="AW205" s="85"/>
      <c r="AX205" s="85"/>
      <c r="AY205" s="85"/>
      <c r="AZ205" s="85"/>
      <c r="BA205" s="85"/>
      <c r="BB205" s="85"/>
      <c r="BC205" s="85"/>
      <c r="BD205" s="85"/>
      <c r="BE205" s="85"/>
      <c r="BF205" s="85"/>
      <c r="BG205" s="85"/>
      <c r="BH205" s="85"/>
      <c r="BI205" s="85"/>
      <c r="BJ205" s="85"/>
      <c r="BK205" s="85"/>
      <c r="BL205" s="85"/>
    </row>
    <row r="206" spans="1:64" s="55" customFormat="1" ht="13" customHeight="1">
      <c r="A206" s="55" t="s">
        <v>196</v>
      </c>
      <c r="B206" s="55" t="s">
        <v>226</v>
      </c>
      <c r="C206" s="55" t="s">
        <v>649</v>
      </c>
      <c r="G206" s="55" t="s">
        <v>26</v>
      </c>
      <c r="J206" s="55" t="s">
        <v>227</v>
      </c>
      <c r="Q206" s="55" t="s">
        <v>1672</v>
      </c>
      <c r="R206" s="55" t="s">
        <v>1672</v>
      </c>
      <c r="T206" s="55" t="s">
        <v>1534</v>
      </c>
      <c r="V206" s="55" t="s">
        <v>1814</v>
      </c>
      <c r="W206" s="99" t="s">
        <v>2327</v>
      </c>
      <c r="X206"/>
      <c r="Y206"/>
      <c r="Z206"/>
      <c r="AA206"/>
      <c r="AB206"/>
      <c r="AC206" s="99" t="s">
        <v>1534</v>
      </c>
      <c r="AD206"/>
    </row>
    <row r="207" spans="1:64" ht="13" customHeight="1">
      <c r="A207" s="27" t="s">
        <v>196</v>
      </c>
      <c r="B207" s="27" t="s">
        <v>229</v>
      </c>
      <c r="C207" s="27" t="s">
        <v>650</v>
      </c>
      <c r="D207" s="27"/>
      <c r="E207" s="27"/>
      <c r="F207" s="27"/>
      <c r="G207" s="27" t="s">
        <v>26</v>
      </c>
      <c r="H207" s="27"/>
      <c r="I207" s="27"/>
      <c r="J207" s="27" t="s">
        <v>230</v>
      </c>
      <c r="K207" s="27"/>
      <c r="L207" s="27"/>
      <c r="M207" s="27"/>
      <c r="N207" s="27"/>
      <c r="O207" s="27"/>
      <c r="P207" s="26"/>
      <c r="Q207" s="26" t="s">
        <v>1672</v>
      </c>
      <c r="R207" s="27" t="s">
        <v>1672</v>
      </c>
      <c r="S207" s="27"/>
      <c r="T207" s="27" t="s">
        <v>1535</v>
      </c>
      <c r="U207" s="27"/>
      <c r="V207" s="26" t="s">
        <v>1816</v>
      </c>
      <c r="W207" s="99" t="s">
        <v>2328</v>
      </c>
      <c r="AC207" s="99" t="s">
        <v>1535</v>
      </c>
    </row>
    <row r="208" spans="1:64" ht="13" customHeight="1">
      <c r="A208" s="27" t="s">
        <v>196</v>
      </c>
      <c r="B208" s="27" t="s">
        <v>231</v>
      </c>
      <c r="C208" s="27" t="s">
        <v>651</v>
      </c>
      <c r="D208" s="27"/>
      <c r="E208" s="27"/>
      <c r="F208" s="27"/>
      <c r="G208" s="27" t="s">
        <v>26</v>
      </c>
      <c r="H208" s="27"/>
      <c r="I208" s="27"/>
      <c r="J208" s="27" t="s">
        <v>232</v>
      </c>
      <c r="K208" s="27"/>
      <c r="L208" s="27"/>
      <c r="M208" s="27"/>
      <c r="N208" s="27"/>
      <c r="O208" s="27"/>
      <c r="P208" s="26"/>
      <c r="Q208" s="26" t="s">
        <v>1672</v>
      </c>
      <c r="R208" s="27" t="s">
        <v>1672</v>
      </c>
      <c r="S208" s="27"/>
      <c r="T208" s="27" t="s">
        <v>1536</v>
      </c>
      <c r="U208" s="27"/>
      <c r="V208" s="26" t="s">
        <v>1817</v>
      </c>
      <c r="W208" s="99" t="s">
        <v>2329</v>
      </c>
      <c r="AC208" s="99" t="s">
        <v>1536</v>
      </c>
    </row>
    <row r="209" spans="1:64" ht="13" customHeight="1">
      <c r="A209" s="27" t="s">
        <v>196</v>
      </c>
      <c r="B209" s="27" t="s">
        <v>233</v>
      </c>
      <c r="C209" s="27" t="s">
        <v>652</v>
      </c>
      <c r="D209" s="27"/>
      <c r="E209" s="27"/>
      <c r="F209" s="27"/>
      <c r="G209" s="27" t="s">
        <v>26</v>
      </c>
      <c r="H209" s="27"/>
      <c r="I209" s="27"/>
      <c r="J209" s="27" t="s">
        <v>228</v>
      </c>
      <c r="K209" s="27"/>
      <c r="L209" s="27"/>
      <c r="M209" s="27"/>
      <c r="N209" s="27"/>
      <c r="O209" s="27"/>
      <c r="P209" s="26"/>
      <c r="Q209" s="26" t="s">
        <v>1672</v>
      </c>
      <c r="R209" s="27" t="s">
        <v>1672</v>
      </c>
      <c r="S209" s="27"/>
      <c r="T209" s="27" t="s">
        <v>1537</v>
      </c>
      <c r="U209" s="27"/>
      <c r="V209" s="26" t="s">
        <v>1816</v>
      </c>
      <c r="W209" s="99" t="s">
        <v>2330</v>
      </c>
      <c r="AC209" s="99" t="s">
        <v>1537</v>
      </c>
    </row>
    <row r="210" spans="1:64" s="28" customFormat="1" ht="13" customHeight="1">
      <c r="A210" s="55" t="s">
        <v>16</v>
      </c>
      <c r="B210" s="55" t="s">
        <v>234</v>
      </c>
      <c r="C210" s="55"/>
      <c r="D210" s="55"/>
      <c r="E210" s="55"/>
      <c r="F210" s="55"/>
      <c r="G210" s="55"/>
      <c r="H210" s="55" t="s">
        <v>18</v>
      </c>
      <c r="I210" s="55"/>
      <c r="J210" s="55" t="s">
        <v>235</v>
      </c>
      <c r="K210" s="55"/>
      <c r="L210" s="55"/>
      <c r="M210" s="55"/>
      <c r="N210" s="55"/>
      <c r="O210" s="55"/>
      <c r="Q210" s="28" t="s">
        <v>1672</v>
      </c>
      <c r="R210" s="55" t="s">
        <v>1672</v>
      </c>
      <c r="S210" s="55"/>
      <c r="T210" s="55"/>
      <c r="U210" s="55"/>
      <c r="W210"/>
      <c r="X210"/>
      <c r="Y210"/>
      <c r="Z210"/>
      <c r="AA210"/>
      <c r="AB210"/>
      <c r="AC210"/>
      <c r="AD210"/>
    </row>
    <row r="211" spans="1:64" s="28" customFormat="1" ht="13" customHeight="1">
      <c r="A211" s="55" t="s">
        <v>236</v>
      </c>
      <c r="B211" s="55" t="s">
        <v>237</v>
      </c>
      <c r="C211" s="55" t="s">
        <v>653</v>
      </c>
      <c r="D211" s="55" t="s">
        <v>238</v>
      </c>
      <c r="E211" s="55"/>
      <c r="F211" s="55"/>
      <c r="G211" s="55" t="s">
        <v>26</v>
      </c>
      <c r="H211" s="55"/>
      <c r="I211" s="55"/>
      <c r="J211" s="55"/>
      <c r="K211" s="55"/>
      <c r="L211" s="55"/>
      <c r="M211" s="55"/>
      <c r="N211" s="55"/>
      <c r="O211" s="55"/>
      <c r="Q211" s="28" t="s">
        <v>1672</v>
      </c>
      <c r="R211" s="55" t="s">
        <v>1672</v>
      </c>
      <c r="S211" s="55"/>
      <c r="T211" s="55" t="s">
        <v>1538</v>
      </c>
      <c r="U211" s="55"/>
      <c r="V211" s="28" t="s">
        <v>1817</v>
      </c>
      <c r="W211" s="99" t="s">
        <v>2331</v>
      </c>
      <c r="X211" s="99" t="s">
        <v>238</v>
      </c>
      <c r="Y211"/>
      <c r="Z211"/>
      <c r="AA211"/>
      <c r="AB211"/>
      <c r="AC211" s="99" t="s">
        <v>1538</v>
      </c>
      <c r="AD211"/>
    </row>
    <row r="212" spans="1:64" s="28" customFormat="1" ht="13" customHeight="1">
      <c r="A212" s="55" t="s">
        <v>96</v>
      </c>
      <c r="B212" s="55" t="s">
        <v>240</v>
      </c>
      <c r="C212" s="55" t="s">
        <v>225</v>
      </c>
      <c r="D212" s="55"/>
      <c r="E212" s="55"/>
      <c r="F212" s="55"/>
      <c r="G212" s="55" t="s">
        <v>26</v>
      </c>
      <c r="H212" s="55"/>
      <c r="I212" s="55"/>
      <c r="J212" s="55"/>
      <c r="K212" s="55"/>
      <c r="L212" s="55"/>
      <c r="M212" s="55"/>
      <c r="N212" s="55"/>
      <c r="O212" s="55"/>
      <c r="Q212" s="28" t="s">
        <v>1671</v>
      </c>
      <c r="R212" s="55" t="s">
        <v>1672</v>
      </c>
      <c r="S212" s="55"/>
      <c r="T212" s="55"/>
      <c r="U212" s="55"/>
      <c r="W212" s="101" t="s">
        <v>225</v>
      </c>
      <c r="X212"/>
      <c r="Y212"/>
      <c r="Z212"/>
      <c r="AA212"/>
      <c r="AB212"/>
      <c r="AC212"/>
      <c r="AD212"/>
    </row>
    <row r="213" spans="1:64" s="28" customFormat="1" ht="13" customHeight="1">
      <c r="A213" s="55" t="s">
        <v>27</v>
      </c>
      <c r="B213" s="55" t="s">
        <v>234</v>
      </c>
      <c r="C213" s="55"/>
      <c r="D213" s="55"/>
      <c r="E213" s="55"/>
      <c r="F213" s="55"/>
      <c r="G213" s="55"/>
      <c r="H213" s="55"/>
      <c r="I213" s="55"/>
      <c r="J213" s="55"/>
      <c r="K213" s="55"/>
      <c r="L213" s="55"/>
      <c r="M213" s="55"/>
      <c r="N213" s="55"/>
      <c r="O213" s="55"/>
      <c r="Q213" s="28" t="s">
        <v>1672</v>
      </c>
      <c r="R213" s="55" t="s">
        <v>1672</v>
      </c>
      <c r="S213" s="55"/>
      <c r="T213" s="55"/>
      <c r="U213" s="55"/>
      <c r="W213"/>
      <c r="X213"/>
      <c r="Y213"/>
      <c r="Z213"/>
      <c r="AA213"/>
      <c r="AB213"/>
      <c r="AC213"/>
      <c r="AD213"/>
    </row>
    <row r="214" spans="1:64" s="28" customFormat="1" ht="13" customHeight="1">
      <c r="A214" s="55" t="s">
        <v>2645</v>
      </c>
      <c r="B214" s="55" t="s">
        <v>2651</v>
      </c>
      <c r="C214" s="55" t="s">
        <v>2652</v>
      </c>
      <c r="D214" s="55" t="s">
        <v>2648</v>
      </c>
      <c r="E214" s="55"/>
      <c r="F214" s="55"/>
      <c r="G214" s="55" t="s">
        <v>26</v>
      </c>
      <c r="H214" s="55"/>
      <c r="I214" s="55"/>
      <c r="J214" s="55" t="s">
        <v>2653</v>
      </c>
      <c r="K214" s="55"/>
      <c r="L214" s="55"/>
      <c r="M214" s="55"/>
      <c r="N214" s="55" t="s">
        <v>832</v>
      </c>
      <c r="O214" s="55"/>
      <c r="Q214" s="55"/>
      <c r="R214" s="55"/>
      <c r="S214" s="55"/>
      <c r="T214" s="55" t="s">
        <v>2654</v>
      </c>
      <c r="U214" s="28" t="s">
        <v>1672</v>
      </c>
      <c r="V214" s="55" t="s">
        <v>1672</v>
      </c>
      <c r="W214" s="92" t="s">
        <v>2709</v>
      </c>
      <c r="X214" s="92" t="s">
        <v>2708</v>
      </c>
      <c r="Y214"/>
      <c r="Z214" s="99" t="s">
        <v>832</v>
      </c>
      <c r="AA214"/>
      <c r="AB214"/>
      <c r="AC214" s="99" t="s">
        <v>2654</v>
      </c>
      <c r="AD214"/>
    </row>
    <row r="215" spans="1:64" ht="13" customHeight="1">
      <c r="A215" s="27" t="s">
        <v>14</v>
      </c>
      <c r="B215" s="27" t="s">
        <v>241</v>
      </c>
      <c r="C215" s="27"/>
      <c r="D215" s="55"/>
      <c r="E215" s="27"/>
      <c r="F215" s="27"/>
      <c r="G215" s="27"/>
      <c r="H215" s="27"/>
      <c r="I215" s="27"/>
      <c r="J215" s="27"/>
      <c r="K215" s="27"/>
      <c r="L215" s="27" t="s">
        <v>242</v>
      </c>
      <c r="M215" s="27"/>
      <c r="N215" s="27"/>
      <c r="O215" s="27"/>
      <c r="P215" s="26"/>
      <c r="Q215" s="26" t="s">
        <v>1671</v>
      </c>
      <c r="R215" s="27" t="s">
        <v>1672</v>
      </c>
      <c r="S215" s="27"/>
      <c r="T215" s="27"/>
      <c r="U215" s="27"/>
    </row>
    <row r="216" spans="1:64" ht="13" customHeight="1">
      <c r="A216" s="27" t="s">
        <v>14</v>
      </c>
      <c r="B216" s="27" t="s">
        <v>243</v>
      </c>
      <c r="C216" s="27"/>
      <c r="D216" s="55"/>
      <c r="E216" s="27"/>
      <c r="F216" s="27"/>
      <c r="G216" s="27"/>
      <c r="H216" s="27"/>
      <c r="I216" s="27"/>
      <c r="J216" s="27"/>
      <c r="K216" s="27"/>
      <c r="L216" s="27" t="s">
        <v>244</v>
      </c>
      <c r="M216" s="27"/>
      <c r="N216" s="27"/>
      <c r="O216" s="27"/>
      <c r="P216" s="26"/>
      <c r="Q216" s="26" t="s">
        <v>1671</v>
      </c>
      <c r="R216" s="27" t="s">
        <v>1672</v>
      </c>
      <c r="S216" s="27"/>
      <c r="T216" s="27"/>
      <c r="U216" s="27"/>
    </row>
    <row r="217" spans="1:64" ht="13" customHeight="1">
      <c r="A217" s="27" t="s">
        <v>14</v>
      </c>
      <c r="B217" s="27" t="s">
        <v>1115</v>
      </c>
      <c r="C217" s="27"/>
      <c r="D217" s="55"/>
      <c r="E217" s="27"/>
      <c r="F217" s="27"/>
      <c r="G217" s="27"/>
      <c r="H217" s="27"/>
      <c r="I217" s="27"/>
      <c r="J217" s="27"/>
      <c r="K217" s="27"/>
      <c r="L217" s="27" t="s">
        <v>1227</v>
      </c>
      <c r="M217" s="27"/>
      <c r="N217" s="27"/>
      <c r="O217" s="27"/>
      <c r="P217" s="26"/>
      <c r="Q217" s="26" t="s">
        <v>1671</v>
      </c>
      <c r="R217" s="27" t="s">
        <v>1672</v>
      </c>
      <c r="S217" s="27"/>
      <c r="T217" s="27"/>
      <c r="U217" s="27"/>
    </row>
    <row r="218" spans="1:64" ht="13" customHeight="1">
      <c r="A218" s="27" t="s">
        <v>14</v>
      </c>
      <c r="B218" s="27" t="s">
        <v>245</v>
      </c>
      <c r="C218" s="27"/>
      <c r="D218" s="55"/>
      <c r="E218" s="27"/>
      <c r="F218" s="27"/>
      <c r="G218" s="27"/>
      <c r="H218" s="27"/>
      <c r="I218" s="27"/>
      <c r="J218" s="27"/>
      <c r="K218" s="27"/>
      <c r="L218" s="27" t="s">
        <v>793</v>
      </c>
      <c r="M218" s="27"/>
      <c r="N218" s="27"/>
      <c r="O218" s="27"/>
      <c r="P218" s="26"/>
      <c r="Q218" s="26" t="s">
        <v>1671</v>
      </c>
      <c r="R218" s="27" t="s">
        <v>1672</v>
      </c>
      <c r="S218" s="27"/>
      <c r="T218" s="27"/>
      <c r="U218" s="27"/>
    </row>
    <row r="219" spans="1:64" ht="13" customHeight="1">
      <c r="A219" s="27" t="s">
        <v>159</v>
      </c>
      <c r="B219" s="27" t="s">
        <v>654</v>
      </c>
      <c r="C219" s="55" t="s">
        <v>655</v>
      </c>
      <c r="D219" s="27"/>
      <c r="E219" s="27"/>
      <c r="F219" s="27"/>
      <c r="G219" s="27" t="s">
        <v>26</v>
      </c>
      <c r="H219" s="27"/>
      <c r="I219" s="27"/>
      <c r="J219" s="27" t="s">
        <v>247</v>
      </c>
      <c r="K219" s="27"/>
      <c r="L219" s="27"/>
      <c r="M219" s="27"/>
      <c r="N219" s="27"/>
      <c r="O219" s="27"/>
      <c r="P219" s="26"/>
      <c r="Q219" s="26" t="s">
        <v>1672</v>
      </c>
      <c r="R219" s="55" t="s">
        <v>1639</v>
      </c>
      <c r="S219" s="55"/>
      <c r="T219" s="55" t="s">
        <v>1539</v>
      </c>
      <c r="U219" s="55"/>
      <c r="V219" s="26" t="s">
        <v>1814</v>
      </c>
      <c r="W219" s="99" t="s">
        <v>2332</v>
      </c>
      <c r="AA219" s="99" t="s">
        <v>2333</v>
      </c>
      <c r="AC219" s="99" t="s">
        <v>1539</v>
      </c>
    </row>
    <row r="220" spans="1:64" ht="13" customHeight="1">
      <c r="A220" s="27" t="s">
        <v>656</v>
      </c>
      <c r="B220" s="27" t="s">
        <v>657</v>
      </c>
      <c r="C220" s="27" t="s">
        <v>1099</v>
      </c>
      <c r="D220" s="55"/>
      <c r="E220" s="27"/>
      <c r="F220" s="27"/>
      <c r="G220" s="27" t="s">
        <v>26</v>
      </c>
      <c r="H220" s="27"/>
      <c r="I220" s="27"/>
      <c r="J220" s="27" t="s">
        <v>220</v>
      </c>
      <c r="K220" s="27"/>
      <c r="L220" s="27"/>
      <c r="M220" s="27"/>
      <c r="N220" s="27"/>
      <c r="O220" s="27"/>
      <c r="P220" s="26"/>
      <c r="Q220" s="26" t="s">
        <v>1672</v>
      </c>
      <c r="R220" s="27" t="s">
        <v>1672</v>
      </c>
      <c r="S220" s="27"/>
      <c r="T220" s="27" t="s">
        <v>1540</v>
      </c>
      <c r="U220" s="27"/>
      <c r="V220" s="24" t="s">
        <v>1814</v>
      </c>
      <c r="W220" s="99" t="s">
        <v>2334</v>
      </c>
      <c r="AC220" s="99" t="s">
        <v>1530</v>
      </c>
    </row>
    <row r="221" spans="1:64" s="64" customFormat="1" ht="13" customHeight="1">
      <c r="A221" s="55" t="s">
        <v>14</v>
      </c>
      <c r="B221" s="55" t="s">
        <v>658</v>
      </c>
      <c r="C221" s="55"/>
      <c r="D221" s="55"/>
      <c r="E221" s="55"/>
      <c r="F221" s="55"/>
      <c r="G221" s="55"/>
      <c r="H221" s="55"/>
      <c r="I221" s="55"/>
      <c r="J221" s="55"/>
      <c r="K221" s="55"/>
      <c r="L221" s="55" t="s">
        <v>1228</v>
      </c>
      <c r="M221" s="55"/>
      <c r="N221" s="55"/>
      <c r="O221" s="55"/>
      <c r="P221" s="55"/>
      <c r="Q221" s="55" t="s">
        <v>1671</v>
      </c>
      <c r="R221" s="55" t="s">
        <v>1672</v>
      </c>
      <c r="S221" s="55"/>
      <c r="T221" s="55"/>
      <c r="U221" s="55"/>
      <c r="V221" s="55"/>
      <c r="W221"/>
      <c r="X221"/>
      <c r="Y221"/>
      <c r="Z221"/>
      <c r="AA221"/>
      <c r="AB221"/>
      <c r="AC221"/>
      <c r="AD221"/>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row>
    <row r="222" spans="1:64" s="67" customFormat="1" ht="13" customHeight="1">
      <c r="A222" s="55" t="s">
        <v>888</v>
      </c>
      <c r="B222" s="65" t="s">
        <v>889</v>
      </c>
      <c r="C222" s="65" t="s">
        <v>1902</v>
      </c>
      <c r="D222" s="87" t="s">
        <v>850</v>
      </c>
      <c r="E222" s="65" t="s">
        <v>890</v>
      </c>
      <c r="F222" s="65" t="s">
        <v>851</v>
      </c>
      <c r="G222" s="65" t="s">
        <v>26</v>
      </c>
      <c r="H222" s="65"/>
      <c r="I222" s="65"/>
      <c r="J222" s="65" t="s">
        <v>247</v>
      </c>
      <c r="K222" s="65"/>
      <c r="L222" s="65"/>
      <c r="M222" s="65"/>
      <c r="N222" s="65"/>
      <c r="O222" s="66"/>
      <c r="P222" s="65"/>
      <c r="Q222" s="65" t="s">
        <v>1672</v>
      </c>
      <c r="R222" s="66" t="s">
        <v>1672</v>
      </c>
      <c r="S222" s="66"/>
      <c r="T222" s="65" t="s">
        <v>1539</v>
      </c>
      <c r="U222" s="65"/>
      <c r="V222" s="28" t="s">
        <v>1821</v>
      </c>
      <c r="W222" s="99" t="s">
        <v>2335</v>
      </c>
      <c r="X222" s="99" t="s">
        <v>850</v>
      </c>
      <c r="Y222" s="99" t="s">
        <v>890</v>
      </c>
      <c r="Z222"/>
      <c r="AA222"/>
      <c r="AB222"/>
      <c r="AC222" s="99" t="s">
        <v>1539</v>
      </c>
      <c r="AD222"/>
      <c r="AE222" s="65"/>
      <c r="AF222" s="65"/>
      <c r="AG222" s="65"/>
      <c r="AH222" s="65"/>
      <c r="AI222" s="65"/>
      <c r="AJ222" s="65"/>
      <c r="AK222" s="65"/>
      <c r="AL222" s="65"/>
      <c r="AM222" s="65"/>
      <c r="AN222" s="65"/>
      <c r="AO222" s="65"/>
      <c r="AP222" s="65"/>
      <c r="AQ222" s="65"/>
      <c r="AR222" s="65"/>
      <c r="AS222" s="65"/>
      <c r="AT222" s="65"/>
      <c r="AU222" s="65"/>
      <c r="AV222" s="65"/>
      <c r="AW222" s="65"/>
      <c r="AX222" s="65"/>
      <c r="AY222" s="65"/>
      <c r="AZ222" s="65"/>
      <c r="BA222" s="65"/>
      <c r="BB222" s="65"/>
      <c r="BC222" s="65"/>
      <c r="BD222" s="65"/>
      <c r="BE222" s="65"/>
      <c r="BF222" s="65"/>
      <c r="BG222" s="65"/>
      <c r="BH222" s="65"/>
      <c r="BI222" s="65"/>
      <c r="BJ222" s="65"/>
      <c r="BK222" s="65"/>
      <c r="BL222" s="65"/>
    </row>
    <row r="223" spans="1:64" s="67" customFormat="1" ht="13" customHeight="1">
      <c r="A223" s="55" t="s">
        <v>159</v>
      </c>
      <c r="B223" s="55" t="s">
        <v>1852</v>
      </c>
      <c r="C223" s="65" t="s">
        <v>891</v>
      </c>
      <c r="D223" s="87"/>
      <c r="E223" s="65"/>
      <c r="F223" s="65"/>
      <c r="G223" s="65" t="s">
        <v>26</v>
      </c>
      <c r="H223" s="65"/>
      <c r="I223" s="65"/>
      <c r="J223" s="65" t="s">
        <v>247</v>
      </c>
      <c r="K223" s="65"/>
      <c r="L223" s="65"/>
      <c r="M223" s="65"/>
      <c r="N223" s="65"/>
      <c r="O223" s="66"/>
      <c r="P223" s="65"/>
      <c r="Q223" s="65" t="s">
        <v>1672</v>
      </c>
      <c r="R223" s="66" t="s">
        <v>1672</v>
      </c>
      <c r="S223" s="66"/>
      <c r="T223" s="65" t="s">
        <v>1539</v>
      </c>
      <c r="U223" s="65"/>
      <c r="V223" s="28" t="s">
        <v>1822</v>
      </c>
      <c r="W223" s="99" t="s">
        <v>2336</v>
      </c>
      <c r="X223"/>
      <c r="Y223"/>
      <c r="Z223"/>
      <c r="AA223"/>
      <c r="AB223"/>
      <c r="AC223" s="99" t="s">
        <v>1539</v>
      </c>
      <c r="AD223"/>
      <c r="AE223" s="65"/>
      <c r="AF223" s="65"/>
      <c r="AG223" s="65"/>
      <c r="AH223" s="65"/>
      <c r="AI223" s="65"/>
      <c r="AJ223" s="65"/>
      <c r="AK223" s="65"/>
      <c r="AL223" s="65"/>
      <c r="AM223" s="65"/>
      <c r="AN223" s="65"/>
      <c r="AO223" s="65"/>
      <c r="AP223" s="65"/>
      <c r="AQ223" s="65"/>
      <c r="AR223" s="65"/>
      <c r="AS223" s="65"/>
      <c r="AT223" s="65"/>
      <c r="AU223" s="65"/>
      <c r="AV223" s="65"/>
      <c r="AW223" s="65"/>
      <c r="AX223" s="65"/>
      <c r="AY223" s="65"/>
      <c r="AZ223" s="65"/>
      <c r="BA223" s="65"/>
      <c r="BB223" s="65"/>
      <c r="BC223" s="65"/>
      <c r="BD223" s="65"/>
      <c r="BE223" s="65"/>
      <c r="BF223" s="65"/>
      <c r="BG223" s="65"/>
      <c r="BH223" s="65"/>
      <c r="BI223" s="65"/>
      <c r="BJ223" s="65"/>
      <c r="BK223" s="65"/>
      <c r="BL223" s="65"/>
    </row>
    <row r="224" spans="1:64" s="67" customFormat="1" ht="13" customHeight="1">
      <c r="A224" s="55" t="s">
        <v>44</v>
      </c>
      <c r="B224" s="55" t="s">
        <v>1219</v>
      </c>
      <c r="C224" s="65" t="s">
        <v>1482</v>
      </c>
      <c r="D224" s="83" t="s">
        <v>2169</v>
      </c>
      <c r="E224" s="65"/>
      <c r="F224" s="65" t="s">
        <v>1220</v>
      </c>
      <c r="G224" s="65" t="s">
        <v>26</v>
      </c>
      <c r="H224" s="65"/>
      <c r="I224" s="65"/>
      <c r="J224" s="65" t="s">
        <v>1795</v>
      </c>
      <c r="K224" s="65"/>
      <c r="L224" s="65"/>
      <c r="M224" s="65"/>
      <c r="N224" s="65"/>
      <c r="O224" s="66"/>
      <c r="P224" s="65"/>
      <c r="Q224" s="65" t="s">
        <v>1672</v>
      </c>
      <c r="R224" s="65" t="s">
        <v>1597</v>
      </c>
      <c r="S224" s="65"/>
      <c r="T224" s="65" t="s">
        <v>1539</v>
      </c>
      <c r="U224" s="65"/>
      <c r="V224" s="28" t="s">
        <v>1817</v>
      </c>
      <c r="W224" s="99" t="s">
        <v>2337</v>
      </c>
      <c r="X224" s="99" t="s">
        <v>2169</v>
      </c>
      <c r="Y224"/>
      <c r="Z224"/>
      <c r="AA224" s="99" t="s">
        <v>2338</v>
      </c>
      <c r="AB224"/>
      <c r="AC224" s="99" t="s">
        <v>1539</v>
      </c>
      <c r="AD224"/>
      <c r="AE224" s="65"/>
      <c r="AF224" s="65"/>
      <c r="AG224" s="65"/>
      <c r="AH224" s="65"/>
      <c r="AI224" s="65"/>
      <c r="AJ224" s="65"/>
      <c r="AK224" s="65"/>
      <c r="AL224" s="65"/>
      <c r="AM224" s="65"/>
      <c r="AN224" s="65"/>
      <c r="AO224" s="65"/>
      <c r="AP224" s="65"/>
      <c r="AQ224" s="65"/>
      <c r="AR224" s="65"/>
      <c r="AS224" s="65"/>
      <c r="AT224" s="65"/>
      <c r="AU224" s="65"/>
      <c r="AV224" s="65"/>
      <c r="AW224" s="65"/>
      <c r="AX224" s="65"/>
      <c r="AY224" s="65"/>
      <c r="AZ224" s="65"/>
      <c r="BA224" s="65"/>
      <c r="BB224" s="65"/>
      <c r="BC224" s="65"/>
      <c r="BD224" s="65"/>
      <c r="BE224" s="65"/>
      <c r="BF224" s="65"/>
      <c r="BG224" s="65"/>
      <c r="BH224" s="65"/>
      <c r="BI224" s="65"/>
      <c r="BJ224" s="65"/>
      <c r="BK224" s="65"/>
      <c r="BL224" s="65"/>
    </row>
    <row r="225" spans="1:43" s="55" customFormat="1" ht="13" customHeight="1">
      <c r="A225" s="55" t="s">
        <v>16</v>
      </c>
      <c r="B225" s="55" t="s">
        <v>672</v>
      </c>
      <c r="H225" s="55" t="s">
        <v>18</v>
      </c>
      <c r="J225" s="55" t="s">
        <v>220</v>
      </c>
      <c r="Q225" s="55" t="s">
        <v>1672</v>
      </c>
      <c r="R225" s="55" t="s">
        <v>1672</v>
      </c>
      <c r="W225"/>
      <c r="X225"/>
      <c r="Y225"/>
      <c r="Z225"/>
      <c r="AA225"/>
      <c r="AB225"/>
      <c r="AC225"/>
      <c r="AD225"/>
    </row>
    <row r="226" spans="1:43" s="28" customFormat="1" ht="13" customHeight="1">
      <c r="A226" s="55" t="s">
        <v>20</v>
      </c>
      <c r="B226" s="55" t="s">
        <v>673</v>
      </c>
      <c r="C226" s="55" t="s">
        <v>674</v>
      </c>
      <c r="D226" s="55" t="s">
        <v>675</v>
      </c>
      <c r="E226" s="55"/>
      <c r="F226" s="55"/>
      <c r="G226" s="55"/>
      <c r="H226" s="55"/>
      <c r="I226" s="55"/>
      <c r="J226" s="55"/>
      <c r="K226" s="55"/>
      <c r="L226" s="55"/>
      <c r="M226" s="55"/>
      <c r="N226" s="55"/>
      <c r="O226" s="55"/>
      <c r="Q226" s="28" t="s">
        <v>1672</v>
      </c>
      <c r="R226" s="55" t="s">
        <v>1598</v>
      </c>
      <c r="S226" s="55"/>
      <c r="T226" s="55" t="s">
        <v>1530</v>
      </c>
      <c r="U226" s="55"/>
      <c r="V226" s="55" t="s">
        <v>1816</v>
      </c>
      <c r="W226" s="99" t="s">
        <v>2339</v>
      </c>
      <c r="X226" s="99" t="s">
        <v>675</v>
      </c>
      <c r="Y226"/>
      <c r="Z226"/>
      <c r="AA226" s="99" t="s">
        <v>2340</v>
      </c>
      <c r="AB226"/>
      <c r="AC226" s="99" t="s">
        <v>1530</v>
      </c>
      <c r="AD226"/>
      <c r="AE226" s="55"/>
      <c r="AF226" s="55"/>
      <c r="AG226" s="55"/>
      <c r="AH226" s="55"/>
      <c r="AI226" s="55"/>
      <c r="AJ226" s="55"/>
      <c r="AK226" s="55"/>
      <c r="AL226" s="55"/>
      <c r="AM226" s="55"/>
      <c r="AN226" s="55"/>
      <c r="AO226" s="55"/>
      <c r="AP226" s="55"/>
      <c r="AQ226" s="55"/>
    </row>
    <row r="227" spans="1:43" s="28" customFormat="1" ht="13" customHeight="1">
      <c r="A227" s="55" t="s">
        <v>20</v>
      </c>
      <c r="B227" s="55" t="s">
        <v>676</v>
      </c>
      <c r="C227" s="55" t="s">
        <v>677</v>
      </c>
      <c r="D227" s="55"/>
      <c r="E227" s="55"/>
      <c r="F227" s="55"/>
      <c r="G227" s="55"/>
      <c r="H227" s="55"/>
      <c r="I227" s="55"/>
      <c r="J227" s="55" t="s">
        <v>602</v>
      </c>
      <c r="K227" s="55"/>
      <c r="L227" s="55"/>
      <c r="M227" s="55"/>
      <c r="N227" s="55"/>
      <c r="O227" s="55"/>
      <c r="Q227" s="28" t="s">
        <v>1672</v>
      </c>
      <c r="R227" s="55" t="s">
        <v>1599</v>
      </c>
      <c r="S227" s="55"/>
      <c r="T227" s="55" t="s">
        <v>2054</v>
      </c>
      <c r="U227" s="55"/>
      <c r="W227" s="99" t="s">
        <v>2341</v>
      </c>
      <c r="X227"/>
      <c r="Y227"/>
      <c r="Z227"/>
      <c r="AA227" s="99" t="s">
        <v>1599</v>
      </c>
      <c r="AB227"/>
      <c r="AC227" s="99" t="s">
        <v>1142</v>
      </c>
      <c r="AD227"/>
      <c r="AE227" s="55"/>
      <c r="AF227" s="55"/>
      <c r="AG227" s="55"/>
      <c r="AH227" s="55"/>
      <c r="AI227" s="55"/>
      <c r="AJ227" s="55"/>
      <c r="AK227" s="55"/>
      <c r="AL227" s="55"/>
      <c r="AM227" s="55"/>
      <c r="AN227" s="55"/>
      <c r="AO227" s="55"/>
      <c r="AP227" s="55"/>
      <c r="AQ227" s="55"/>
    </row>
    <row r="228" spans="1:43" s="28" customFormat="1" ht="13" customHeight="1">
      <c r="A228" s="55" t="s">
        <v>20</v>
      </c>
      <c r="B228" s="55" t="s">
        <v>678</v>
      </c>
      <c r="C228" s="55" t="s">
        <v>679</v>
      </c>
      <c r="D228" s="55"/>
      <c r="E228" s="55"/>
      <c r="F228" s="55"/>
      <c r="G228" s="55"/>
      <c r="H228" s="55"/>
      <c r="I228" s="55"/>
      <c r="J228" s="55" t="s">
        <v>151</v>
      </c>
      <c r="K228" s="55"/>
      <c r="L228" s="55"/>
      <c r="M228" s="55"/>
      <c r="N228" s="55"/>
      <c r="O228" s="55"/>
      <c r="Q228" s="28" t="s">
        <v>1672</v>
      </c>
      <c r="R228" s="55" t="s">
        <v>1600</v>
      </c>
      <c r="S228" s="55"/>
      <c r="T228" s="55" t="s">
        <v>2063</v>
      </c>
      <c r="U228" s="55"/>
      <c r="W228" s="99" t="s">
        <v>2342</v>
      </c>
      <c r="X228"/>
      <c r="Y228"/>
      <c r="Z228"/>
      <c r="AA228" s="99" t="s">
        <v>1600</v>
      </c>
      <c r="AB228"/>
      <c r="AC228" s="99" t="s">
        <v>1142</v>
      </c>
      <c r="AD228"/>
      <c r="AE228" s="55"/>
      <c r="AF228" s="55"/>
      <c r="AG228" s="55"/>
      <c r="AH228" s="55"/>
      <c r="AI228" s="55"/>
      <c r="AJ228" s="55"/>
      <c r="AK228" s="55"/>
      <c r="AL228" s="55"/>
      <c r="AM228" s="55"/>
      <c r="AN228" s="55"/>
      <c r="AO228" s="55"/>
      <c r="AP228" s="55"/>
      <c r="AQ228" s="55"/>
    </row>
    <row r="229" spans="1:43" s="28" customFormat="1" ht="13" customHeight="1">
      <c r="A229" s="55" t="s">
        <v>1299</v>
      </c>
      <c r="B229" s="55" t="s">
        <v>1391</v>
      </c>
      <c r="C229" s="55" t="s">
        <v>1301</v>
      </c>
      <c r="D229" s="55"/>
      <c r="E229" s="55"/>
      <c r="F229" s="55"/>
      <c r="G229" s="55" t="s">
        <v>26</v>
      </c>
      <c r="H229" s="55" t="s">
        <v>1302</v>
      </c>
      <c r="I229" s="55"/>
      <c r="J229" s="55"/>
      <c r="K229" s="55"/>
      <c r="L229" s="55"/>
      <c r="M229" s="55"/>
      <c r="N229" s="55"/>
      <c r="O229" s="55"/>
      <c r="Q229" s="28" t="s">
        <v>1672</v>
      </c>
      <c r="R229" s="55" t="s">
        <v>1672</v>
      </c>
      <c r="S229" s="55"/>
      <c r="T229" s="55"/>
      <c r="U229" s="55"/>
      <c r="W229" s="99" t="s">
        <v>2249</v>
      </c>
      <c r="X229"/>
      <c r="Y229"/>
      <c r="Z229"/>
      <c r="AA229"/>
      <c r="AB229"/>
      <c r="AC229"/>
      <c r="AD229"/>
      <c r="AJ229" s="55"/>
      <c r="AK229" s="55"/>
      <c r="AL229" s="55"/>
      <c r="AM229" s="55"/>
      <c r="AN229" s="55"/>
    </row>
    <row r="230" spans="1:43" s="28" customFormat="1" ht="13" customHeight="1">
      <c r="A230" s="55" t="s">
        <v>115</v>
      </c>
      <c r="B230" s="55" t="s">
        <v>1392</v>
      </c>
      <c r="C230" s="55" t="s">
        <v>1304</v>
      </c>
      <c r="D230" s="55"/>
      <c r="E230" s="55" t="s">
        <v>1359</v>
      </c>
      <c r="F230" s="55" t="s">
        <v>1393</v>
      </c>
      <c r="G230" s="55" t="s">
        <v>26</v>
      </c>
      <c r="H230" s="55" t="s">
        <v>1306</v>
      </c>
      <c r="I230" s="55" t="s">
        <v>117</v>
      </c>
      <c r="J230" s="55"/>
      <c r="K230" s="55"/>
      <c r="L230" s="55"/>
      <c r="M230" s="55"/>
      <c r="N230" s="55"/>
      <c r="O230" s="55"/>
      <c r="Q230" s="28" t="s">
        <v>1672</v>
      </c>
      <c r="R230" s="55" t="s">
        <v>1672</v>
      </c>
      <c r="S230" s="55"/>
      <c r="T230" s="55"/>
      <c r="U230" s="55"/>
      <c r="W230" s="99" t="s">
        <v>2250</v>
      </c>
      <c r="X230"/>
      <c r="Y230" s="99" t="s">
        <v>1359</v>
      </c>
      <c r="Z230"/>
      <c r="AA230"/>
      <c r="AB230"/>
      <c r="AC230"/>
      <c r="AD230"/>
      <c r="AJ230" s="55"/>
      <c r="AK230" s="55"/>
      <c r="AL230" s="55"/>
      <c r="AM230" s="55"/>
      <c r="AN230" s="55"/>
    </row>
    <row r="231" spans="1:43" s="28" customFormat="1" ht="13" customHeight="1">
      <c r="A231" s="55" t="s">
        <v>14</v>
      </c>
      <c r="B231" s="55" t="s">
        <v>1394</v>
      </c>
      <c r="C231" s="55"/>
      <c r="D231" s="55"/>
      <c r="E231" s="55"/>
      <c r="F231" s="55"/>
      <c r="G231" s="55"/>
      <c r="H231" s="55"/>
      <c r="I231" s="55"/>
      <c r="J231" s="55"/>
      <c r="K231" s="55"/>
      <c r="L231" s="55" t="s">
        <v>1395</v>
      </c>
      <c r="M231" s="55"/>
      <c r="N231" s="55"/>
      <c r="O231" s="55"/>
      <c r="Q231" s="28" t="s">
        <v>1671</v>
      </c>
      <c r="R231" s="55" t="s">
        <v>1672</v>
      </c>
      <c r="S231" s="55"/>
      <c r="T231" s="55"/>
      <c r="U231" s="55"/>
      <c r="W231"/>
      <c r="X231"/>
      <c r="Y231"/>
      <c r="Z231"/>
      <c r="AA231"/>
      <c r="AB231"/>
      <c r="AC231"/>
      <c r="AD231"/>
      <c r="AJ231" s="55"/>
      <c r="AK231" s="55"/>
      <c r="AL231" s="55"/>
      <c r="AM231" s="55"/>
      <c r="AN231" s="55"/>
    </row>
    <row r="232" spans="1:43" s="28" customFormat="1" ht="13" customHeight="1">
      <c r="A232" s="55" t="s">
        <v>14</v>
      </c>
      <c r="B232" s="55" t="s">
        <v>246</v>
      </c>
      <c r="C232" s="55"/>
      <c r="D232" s="55"/>
      <c r="E232" s="55"/>
      <c r="F232" s="55"/>
      <c r="G232" s="55"/>
      <c r="H232" s="55"/>
      <c r="I232" s="55"/>
      <c r="J232" s="55"/>
      <c r="K232" s="55"/>
      <c r="L232" s="55" t="s">
        <v>1396</v>
      </c>
      <c r="M232" s="55"/>
      <c r="N232" s="55"/>
      <c r="O232" s="55"/>
      <c r="Q232" s="28" t="s">
        <v>1671</v>
      </c>
      <c r="R232" s="55" t="s">
        <v>1672</v>
      </c>
      <c r="S232" s="55"/>
      <c r="T232" s="55"/>
      <c r="U232" s="55"/>
      <c r="W232"/>
      <c r="X232"/>
      <c r="Y232"/>
      <c r="Z232"/>
      <c r="AA232"/>
      <c r="AB232"/>
      <c r="AC232"/>
      <c r="AD232"/>
      <c r="AJ232" s="55"/>
      <c r="AK232" s="55"/>
      <c r="AL232" s="55"/>
      <c r="AM232" s="55"/>
      <c r="AN232" s="55"/>
    </row>
    <row r="233" spans="1:43" s="28" customFormat="1" ht="13" customHeight="1">
      <c r="A233" s="55" t="s">
        <v>14</v>
      </c>
      <c r="B233" s="55" t="s">
        <v>1397</v>
      </c>
      <c r="C233" s="55"/>
      <c r="D233" s="55"/>
      <c r="E233" s="55"/>
      <c r="F233" s="55"/>
      <c r="G233" s="55"/>
      <c r="H233" s="55"/>
      <c r="I233" s="55"/>
      <c r="J233" s="55"/>
      <c r="K233" s="55"/>
      <c r="L233" s="55" t="s">
        <v>1398</v>
      </c>
      <c r="M233" s="55"/>
      <c r="N233" s="55"/>
      <c r="O233" s="55"/>
      <c r="Q233" s="28" t="s">
        <v>1671</v>
      </c>
      <c r="R233" s="55" t="s">
        <v>1672</v>
      </c>
      <c r="S233" s="55"/>
      <c r="T233" s="55"/>
      <c r="U233" s="55"/>
      <c r="W233"/>
      <c r="X233"/>
      <c r="Y233"/>
      <c r="Z233"/>
      <c r="AA233"/>
      <c r="AB233"/>
      <c r="AC233"/>
      <c r="AD233"/>
      <c r="AJ233" s="55"/>
      <c r="AK233" s="55"/>
      <c r="AL233" s="55"/>
      <c r="AM233" s="55"/>
      <c r="AN233" s="55"/>
    </row>
    <row r="234" spans="1:43" s="55" customFormat="1" ht="13" customHeight="1">
      <c r="A234" s="55" t="s">
        <v>27</v>
      </c>
      <c r="B234" s="55" t="s">
        <v>672</v>
      </c>
      <c r="Q234" s="55" t="s">
        <v>1672</v>
      </c>
      <c r="R234" s="55" t="s">
        <v>1672</v>
      </c>
      <c r="W234"/>
      <c r="X234"/>
      <c r="Y234"/>
      <c r="Z234"/>
      <c r="AA234"/>
      <c r="AB234"/>
      <c r="AC234"/>
      <c r="AD234"/>
    </row>
    <row r="235" spans="1:43" s="69" customFormat="1" ht="13" customHeight="1">
      <c r="A235" s="55" t="s">
        <v>20</v>
      </c>
      <c r="B235" s="55" t="s">
        <v>1399</v>
      </c>
      <c r="C235" s="55" t="s">
        <v>1400</v>
      </c>
      <c r="D235" s="55"/>
      <c r="E235" s="55"/>
      <c r="F235" s="55"/>
      <c r="G235" s="55" t="s">
        <v>26</v>
      </c>
      <c r="H235" s="55"/>
      <c r="I235" s="55"/>
      <c r="J235" s="55" t="s">
        <v>1401</v>
      </c>
      <c r="K235" s="55"/>
      <c r="L235" s="55"/>
      <c r="M235" s="55"/>
      <c r="N235" s="55"/>
      <c r="O235" s="55"/>
      <c r="Q235" s="69" t="s">
        <v>1671</v>
      </c>
      <c r="R235" s="55" t="s">
        <v>1586</v>
      </c>
      <c r="S235" s="55"/>
      <c r="T235" s="55" t="s">
        <v>2064</v>
      </c>
      <c r="U235" s="55"/>
      <c r="W235" s="99" t="s">
        <v>1400</v>
      </c>
      <c r="X235"/>
      <c r="Y235"/>
      <c r="Z235"/>
      <c r="AA235" s="99" t="s">
        <v>1586</v>
      </c>
      <c r="AB235"/>
      <c r="AC235" s="99" t="s">
        <v>1142</v>
      </c>
      <c r="AD235"/>
    </row>
    <row r="236" spans="1:43" s="69" customFormat="1" ht="13" customHeight="1">
      <c r="A236" s="55" t="s">
        <v>20</v>
      </c>
      <c r="B236" s="55" t="s">
        <v>1402</v>
      </c>
      <c r="C236" s="55" t="s">
        <v>1403</v>
      </c>
      <c r="D236" s="55"/>
      <c r="E236" s="55"/>
      <c r="F236" s="55"/>
      <c r="G236" s="55" t="s">
        <v>26</v>
      </c>
      <c r="H236" s="55"/>
      <c r="I236" s="55"/>
      <c r="J236" s="55" t="s">
        <v>1404</v>
      </c>
      <c r="K236" s="55"/>
      <c r="L236" s="55"/>
      <c r="M236" s="55"/>
      <c r="N236" s="55"/>
      <c r="O236" s="55"/>
      <c r="Q236" s="69" t="s">
        <v>1671</v>
      </c>
      <c r="R236" s="55" t="s">
        <v>1601</v>
      </c>
      <c r="S236" s="55"/>
      <c r="T236" s="55" t="s">
        <v>2065</v>
      </c>
      <c r="U236" s="55"/>
      <c r="V236" s="28"/>
      <c r="W236" s="99" t="s">
        <v>1403</v>
      </c>
      <c r="X236"/>
      <c r="Y236"/>
      <c r="Z236"/>
      <c r="AA236" s="99" t="s">
        <v>1601</v>
      </c>
      <c r="AB236"/>
      <c r="AC236" s="99" t="s">
        <v>1142</v>
      </c>
      <c r="AD236"/>
      <c r="AE236" s="28"/>
      <c r="AF236" s="28"/>
      <c r="AG236" s="28"/>
      <c r="AH236" s="28"/>
      <c r="AI236" s="28"/>
      <c r="AJ236" s="28"/>
      <c r="AK236" s="28"/>
    </row>
    <row r="237" spans="1:43" s="55" customFormat="1" ht="13" customHeight="1">
      <c r="A237" s="55" t="s">
        <v>20</v>
      </c>
      <c r="B237" s="55" t="s">
        <v>1405</v>
      </c>
      <c r="C237" s="55" t="s">
        <v>1406</v>
      </c>
      <c r="G237" s="55" t="s">
        <v>26</v>
      </c>
      <c r="J237" s="55" t="s">
        <v>1407</v>
      </c>
      <c r="Q237" s="55" t="s">
        <v>1671</v>
      </c>
      <c r="R237" s="55" t="s">
        <v>1604</v>
      </c>
      <c r="T237" s="55" t="s">
        <v>2066</v>
      </c>
      <c r="V237" s="28"/>
      <c r="W237" s="99" t="s">
        <v>1406</v>
      </c>
      <c r="X237"/>
      <c r="Y237"/>
      <c r="Z237"/>
      <c r="AA237" s="99" t="s">
        <v>1604</v>
      </c>
      <c r="AB237"/>
      <c r="AC237" s="99" t="s">
        <v>1142</v>
      </c>
      <c r="AD237"/>
      <c r="AE237" s="28"/>
      <c r="AF237" s="28"/>
      <c r="AG237" s="28"/>
      <c r="AH237" s="28"/>
      <c r="AI237" s="28"/>
      <c r="AJ237" s="28"/>
      <c r="AK237" s="28"/>
    </row>
    <row r="238" spans="1:43" s="55" customFormat="1" ht="13" customHeight="1">
      <c r="A238" s="55" t="s">
        <v>20</v>
      </c>
      <c r="B238" s="55" t="s">
        <v>1408</v>
      </c>
      <c r="C238" s="55" t="s">
        <v>1409</v>
      </c>
      <c r="G238" s="55" t="s">
        <v>26</v>
      </c>
      <c r="J238" s="55" t="s">
        <v>1410</v>
      </c>
      <c r="Q238" s="55" t="s">
        <v>1671</v>
      </c>
      <c r="R238" s="55" t="s">
        <v>1604</v>
      </c>
      <c r="T238" s="55" t="s">
        <v>2067</v>
      </c>
      <c r="V238" s="28"/>
      <c r="W238" s="99" t="s">
        <v>1409</v>
      </c>
      <c r="X238"/>
      <c r="Y238"/>
      <c r="Z238"/>
      <c r="AA238" s="99" t="s">
        <v>1604</v>
      </c>
      <c r="AB238"/>
      <c r="AC238" s="99" t="s">
        <v>1142</v>
      </c>
      <c r="AD238"/>
      <c r="AE238" s="28"/>
      <c r="AF238" s="28"/>
      <c r="AG238" s="28"/>
      <c r="AH238" s="28"/>
      <c r="AI238" s="28"/>
      <c r="AJ238" s="28"/>
      <c r="AK238" s="28"/>
    </row>
    <row r="239" spans="1:43" s="28" customFormat="1" ht="13" customHeight="1">
      <c r="A239" s="55" t="s">
        <v>16</v>
      </c>
      <c r="B239" s="55" t="s">
        <v>1411</v>
      </c>
      <c r="C239" s="55"/>
      <c r="D239" s="55"/>
      <c r="E239" s="55"/>
      <c r="F239" s="55"/>
      <c r="G239" s="55"/>
      <c r="H239" s="55" t="s">
        <v>18</v>
      </c>
      <c r="I239" s="55"/>
      <c r="J239" s="55" t="s">
        <v>235</v>
      </c>
      <c r="K239" s="55"/>
      <c r="L239" s="55"/>
      <c r="M239" s="55"/>
      <c r="N239" s="55"/>
      <c r="O239" s="55"/>
      <c r="Q239" s="28" t="s">
        <v>1672</v>
      </c>
      <c r="R239" s="55" t="s">
        <v>1672</v>
      </c>
      <c r="S239" s="55"/>
      <c r="T239" s="55"/>
      <c r="U239" s="55"/>
      <c r="W239"/>
      <c r="X239"/>
      <c r="Y239"/>
      <c r="Z239"/>
      <c r="AA239"/>
      <c r="AB239"/>
      <c r="AC239"/>
      <c r="AD239"/>
      <c r="AL239" s="55"/>
      <c r="AM239" s="55"/>
      <c r="AN239" s="55"/>
    </row>
    <row r="240" spans="1:43" s="28" customFormat="1" ht="13" customHeight="1">
      <c r="A240" s="55" t="s">
        <v>20</v>
      </c>
      <c r="B240" s="55" t="s">
        <v>1412</v>
      </c>
      <c r="C240" s="55" t="s">
        <v>680</v>
      </c>
      <c r="D240" s="55" t="s">
        <v>1413</v>
      </c>
      <c r="E240" s="55"/>
      <c r="F240" s="55"/>
      <c r="G240" s="55"/>
      <c r="H240" s="55"/>
      <c r="I240" s="55"/>
      <c r="J240" s="55"/>
      <c r="K240" s="55"/>
      <c r="L240" s="55"/>
      <c r="M240" s="55"/>
      <c r="N240" s="55"/>
      <c r="O240" s="55"/>
      <c r="Q240" s="28" t="s">
        <v>1672</v>
      </c>
      <c r="R240" s="55" t="s">
        <v>1602</v>
      </c>
      <c r="S240" s="55"/>
      <c r="T240" s="55" t="s">
        <v>1538</v>
      </c>
      <c r="U240" s="55"/>
      <c r="V240" s="28" t="s">
        <v>1817</v>
      </c>
      <c r="W240" s="99" t="s">
        <v>2343</v>
      </c>
      <c r="X240" s="99" t="s">
        <v>1413</v>
      </c>
      <c r="Y240"/>
      <c r="Z240"/>
      <c r="AA240" s="99" t="s">
        <v>2344</v>
      </c>
      <c r="AB240"/>
      <c r="AC240" s="99" t="s">
        <v>1538</v>
      </c>
      <c r="AD240"/>
      <c r="AL240" s="55"/>
      <c r="AM240" s="55"/>
      <c r="AN240" s="55"/>
      <c r="AO240" s="55"/>
      <c r="AP240" s="55"/>
      <c r="AQ240" s="55"/>
    </row>
    <row r="241" spans="1:43" s="28" customFormat="1" ht="13" customHeight="1">
      <c r="A241" s="55" t="s">
        <v>1299</v>
      </c>
      <c r="B241" s="55" t="s">
        <v>1414</v>
      </c>
      <c r="C241" s="55" t="s">
        <v>1301</v>
      </c>
      <c r="D241" s="55"/>
      <c r="E241" s="55"/>
      <c r="F241" s="55"/>
      <c r="G241" s="55" t="s">
        <v>26</v>
      </c>
      <c r="H241" s="55" t="s">
        <v>1302</v>
      </c>
      <c r="I241" s="55"/>
      <c r="J241" s="55"/>
      <c r="K241" s="55"/>
      <c r="L241" s="55"/>
      <c r="M241" s="55"/>
      <c r="N241" s="55"/>
      <c r="O241" s="55"/>
      <c r="Q241" s="28" t="s">
        <v>1672</v>
      </c>
      <c r="R241" s="55" t="s">
        <v>1672</v>
      </c>
      <c r="S241" s="55"/>
      <c r="T241" s="55"/>
      <c r="U241" s="55"/>
      <c r="W241" s="99" t="s">
        <v>2249</v>
      </c>
      <c r="X241"/>
      <c r="Y241"/>
      <c r="Z241"/>
      <c r="AA241"/>
      <c r="AB241"/>
      <c r="AC241"/>
      <c r="AD241"/>
      <c r="AJ241" s="55"/>
      <c r="AK241" s="55"/>
      <c r="AL241" s="55"/>
      <c r="AM241" s="55"/>
      <c r="AN241" s="55"/>
    </row>
    <row r="242" spans="1:43" s="28" customFormat="1" ht="13" customHeight="1">
      <c r="A242" s="55" t="s">
        <v>115</v>
      </c>
      <c r="B242" s="55" t="s">
        <v>1415</v>
      </c>
      <c r="C242" s="55" t="s">
        <v>1304</v>
      </c>
      <c r="D242" s="55"/>
      <c r="E242" s="55" t="s">
        <v>1359</v>
      </c>
      <c r="F242" s="55" t="s">
        <v>1416</v>
      </c>
      <c r="G242" s="55" t="s">
        <v>26</v>
      </c>
      <c r="H242" s="55" t="s">
        <v>1306</v>
      </c>
      <c r="I242" s="55" t="s">
        <v>117</v>
      </c>
      <c r="J242" s="55"/>
      <c r="K242" s="55"/>
      <c r="L242" s="55"/>
      <c r="M242" s="55"/>
      <c r="N242" s="55"/>
      <c r="O242" s="55"/>
      <c r="Q242" s="28" t="s">
        <v>1672</v>
      </c>
      <c r="R242" s="55" t="s">
        <v>1672</v>
      </c>
      <c r="S242" s="55"/>
      <c r="T242" s="55"/>
      <c r="U242" s="55"/>
      <c r="W242" s="99" t="s">
        <v>2250</v>
      </c>
      <c r="X242"/>
      <c r="Y242" s="99" t="s">
        <v>1359</v>
      </c>
      <c r="Z242"/>
      <c r="AA242"/>
      <c r="AB242"/>
      <c r="AC242"/>
      <c r="AD242"/>
      <c r="AJ242" s="55"/>
      <c r="AK242" s="55"/>
      <c r="AL242" s="55"/>
      <c r="AM242" s="55"/>
      <c r="AN242" s="55"/>
    </row>
    <row r="243" spans="1:43" s="28" customFormat="1" ht="13" customHeight="1">
      <c r="A243" s="55" t="s">
        <v>14</v>
      </c>
      <c r="B243" s="55" t="s">
        <v>1417</v>
      </c>
      <c r="C243" s="55"/>
      <c r="D243" s="55"/>
      <c r="E243" s="55"/>
      <c r="F243" s="55"/>
      <c r="G243" s="55"/>
      <c r="H243" s="55"/>
      <c r="I243" s="55"/>
      <c r="J243" s="55"/>
      <c r="K243" s="55"/>
      <c r="L243" s="55" t="s">
        <v>1418</v>
      </c>
      <c r="M243" s="55"/>
      <c r="N243" s="55"/>
      <c r="O243" s="55"/>
      <c r="Q243" s="28" t="s">
        <v>1671</v>
      </c>
      <c r="R243" s="55" t="s">
        <v>1672</v>
      </c>
      <c r="S243" s="55"/>
      <c r="T243" s="55"/>
      <c r="U243" s="55"/>
      <c r="V243" s="28" t="s">
        <v>1671</v>
      </c>
      <c r="W243"/>
      <c r="X243"/>
      <c r="Y243"/>
      <c r="Z243"/>
      <c r="AA243"/>
      <c r="AB243"/>
      <c r="AC243"/>
      <c r="AD243"/>
      <c r="AJ243" s="55"/>
      <c r="AK243" s="55"/>
      <c r="AL243" s="55"/>
      <c r="AM243" s="55"/>
      <c r="AN243" s="55"/>
    </row>
    <row r="244" spans="1:43" s="28" customFormat="1" ht="13" customHeight="1">
      <c r="A244" s="55" t="s">
        <v>14</v>
      </c>
      <c r="B244" s="55" t="s">
        <v>248</v>
      </c>
      <c r="C244" s="55"/>
      <c r="D244" s="55"/>
      <c r="E244" s="55"/>
      <c r="F244" s="55"/>
      <c r="G244" s="55"/>
      <c r="H244" s="55"/>
      <c r="I244" s="55"/>
      <c r="J244" s="55"/>
      <c r="K244" s="55"/>
      <c r="L244" s="55" t="s">
        <v>1419</v>
      </c>
      <c r="M244" s="55"/>
      <c r="N244" s="55"/>
      <c r="O244" s="55"/>
      <c r="Q244" s="28" t="s">
        <v>1671</v>
      </c>
      <c r="R244" s="55" t="s">
        <v>1672</v>
      </c>
      <c r="S244" s="55"/>
      <c r="T244" s="55"/>
      <c r="U244" s="55"/>
      <c r="W244"/>
      <c r="X244"/>
      <c r="Y244"/>
      <c r="Z244"/>
      <c r="AA244"/>
      <c r="AB244"/>
      <c r="AC244"/>
      <c r="AD244"/>
      <c r="AJ244" s="55"/>
      <c r="AK244" s="55"/>
      <c r="AL244" s="55"/>
      <c r="AM244" s="55"/>
      <c r="AN244" s="55"/>
    </row>
    <row r="245" spans="1:43" s="28" customFormat="1" ht="13" customHeight="1">
      <c r="A245" s="55" t="s">
        <v>14</v>
      </c>
      <c r="B245" s="55" t="s">
        <v>1420</v>
      </c>
      <c r="C245" s="55"/>
      <c r="D245" s="55"/>
      <c r="E245" s="55"/>
      <c r="F245" s="55"/>
      <c r="G245" s="55"/>
      <c r="H245" s="55"/>
      <c r="I245" s="55"/>
      <c r="J245" s="55"/>
      <c r="K245" s="55"/>
      <c r="L245" s="55" t="s">
        <v>1421</v>
      </c>
      <c r="M245" s="55"/>
      <c r="N245" s="55"/>
      <c r="O245" s="55"/>
      <c r="Q245" s="28" t="s">
        <v>1671</v>
      </c>
      <c r="R245" s="55" t="s">
        <v>1672</v>
      </c>
      <c r="S245" s="55"/>
      <c r="T245" s="55"/>
      <c r="U245" s="55"/>
      <c r="W245"/>
      <c r="X245"/>
      <c r="Y245"/>
      <c r="Z245"/>
      <c r="AA245"/>
      <c r="AB245"/>
      <c r="AC245"/>
      <c r="AD245"/>
      <c r="AJ245" s="55"/>
      <c r="AK245" s="55"/>
      <c r="AL245" s="55"/>
      <c r="AM245" s="55"/>
      <c r="AN245" s="55"/>
    </row>
    <row r="246" spans="1:43" s="28" customFormat="1" ht="13" customHeight="1">
      <c r="A246" s="55" t="s">
        <v>27</v>
      </c>
      <c r="B246" s="55" t="s">
        <v>1411</v>
      </c>
      <c r="C246" s="55"/>
      <c r="D246" s="55"/>
      <c r="E246" s="55"/>
      <c r="F246" s="55"/>
      <c r="G246" s="55"/>
      <c r="H246" s="55"/>
      <c r="I246" s="55"/>
      <c r="J246" s="55"/>
      <c r="K246" s="55"/>
      <c r="L246" s="55"/>
      <c r="M246" s="55"/>
      <c r="N246" s="55"/>
      <c r="O246" s="55"/>
      <c r="Q246" s="28" t="s">
        <v>1672</v>
      </c>
      <c r="R246" s="55" t="s">
        <v>1672</v>
      </c>
      <c r="S246" s="55"/>
      <c r="T246" s="55"/>
      <c r="U246" s="55"/>
      <c r="W246"/>
      <c r="X246"/>
      <c r="Y246"/>
      <c r="Z246"/>
      <c r="AA246"/>
      <c r="AB246"/>
      <c r="AC246"/>
      <c r="AD246"/>
      <c r="AJ246" s="55"/>
      <c r="AK246" s="55"/>
      <c r="AL246" s="55"/>
      <c r="AM246" s="55"/>
      <c r="AN246" s="55"/>
    </row>
    <row r="247" spans="1:43" s="69" customFormat="1" ht="13" customHeight="1">
      <c r="A247" s="55" t="s">
        <v>20</v>
      </c>
      <c r="B247" s="55" t="s">
        <v>1422</v>
      </c>
      <c r="C247" s="55" t="s">
        <v>1423</v>
      </c>
      <c r="D247" s="55"/>
      <c r="E247" s="55"/>
      <c r="F247" s="55"/>
      <c r="G247" s="55" t="s">
        <v>26</v>
      </c>
      <c r="H247" s="55"/>
      <c r="I247" s="55"/>
      <c r="J247" s="55" t="s">
        <v>1424</v>
      </c>
      <c r="K247" s="55"/>
      <c r="L247" s="55"/>
      <c r="M247" s="55"/>
      <c r="N247" s="55"/>
      <c r="O247" s="55"/>
      <c r="Q247" s="69" t="s">
        <v>1671</v>
      </c>
      <c r="R247" s="55" t="s">
        <v>1586</v>
      </c>
      <c r="S247" s="55"/>
      <c r="T247" s="55" t="s">
        <v>2068</v>
      </c>
      <c r="U247" s="55"/>
      <c r="W247" s="99" t="s">
        <v>1423</v>
      </c>
      <c r="X247"/>
      <c r="Y247"/>
      <c r="Z247"/>
      <c r="AA247" s="99" t="s">
        <v>1586</v>
      </c>
      <c r="AB247"/>
      <c r="AC247" s="99" t="s">
        <v>1142</v>
      </c>
      <c r="AD247"/>
    </row>
    <row r="248" spans="1:43" s="28" customFormat="1" ht="13" customHeight="1">
      <c r="A248" s="55" t="s">
        <v>20</v>
      </c>
      <c r="B248" s="55" t="s">
        <v>1425</v>
      </c>
      <c r="C248" s="55" t="s">
        <v>1426</v>
      </c>
      <c r="D248" s="55"/>
      <c r="E248" s="55"/>
      <c r="F248" s="55"/>
      <c r="G248" s="55" t="s">
        <v>26</v>
      </c>
      <c r="H248" s="55"/>
      <c r="I248" s="55"/>
      <c r="J248" s="55" t="s">
        <v>2070</v>
      </c>
      <c r="K248" s="55"/>
      <c r="L248" s="55"/>
      <c r="M248" s="55"/>
      <c r="N248" s="55"/>
      <c r="O248" s="55"/>
      <c r="Q248" s="28" t="s">
        <v>1671</v>
      </c>
      <c r="R248" s="55" t="s">
        <v>1603</v>
      </c>
      <c r="S248" s="55"/>
      <c r="T248" s="55" t="s">
        <v>2071</v>
      </c>
      <c r="U248" s="55"/>
      <c r="W248" s="99" t="s">
        <v>2345</v>
      </c>
      <c r="X248"/>
      <c r="Y248"/>
      <c r="Z248"/>
      <c r="AA248" s="99" t="s">
        <v>2346</v>
      </c>
      <c r="AB248"/>
      <c r="AC248" s="99" t="s">
        <v>1142</v>
      </c>
      <c r="AD248"/>
      <c r="AJ248" s="55"/>
      <c r="AK248" s="55"/>
      <c r="AL248" s="55"/>
      <c r="AM248" s="55"/>
      <c r="AN248" s="55"/>
    </row>
    <row r="249" spans="1:43" s="28" customFormat="1" ht="13" customHeight="1">
      <c r="A249" s="55" t="s">
        <v>20</v>
      </c>
      <c r="B249" s="55" t="s">
        <v>1427</v>
      </c>
      <c r="C249" s="55" t="s">
        <v>1428</v>
      </c>
      <c r="D249" s="55"/>
      <c r="E249" s="55"/>
      <c r="F249" s="55"/>
      <c r="G249" s="55" t="s">
        <v>26</v>
      </c>
      <c r="H249" s="55"/>
      <c r="I249" s="55"/>
      <c r="J249" s="55" t="s">
        <v>2069</v>
      </c>
      <c r="K249" s="55"/>
      <c r="L249" s="55"/>
      <c r="M249" s="55"/>
      <c r="N249" s="55"/>
      <c r="O249" s="55"/>
      <c r="Q249" s="28" t="s">
        <v>1671</v>
      </c>
      <c r="R249" s="55" t="s">
        <v>1603</v>
      </c>
      <c r="S249" s="55"/>
      <c r="T249" s="55" t="s">
        <v>2072</v>
      </c>
      <c r="U249" s="55"/>
      <c r="W249" s="99" t="s">
        <v>2347</v>
      </c>
      <c r="X249"/>
      <c r="Y249"/>
      <c r="Z249"/>
      <c r="AA249" s="99" t="s">
        <v>2346</v>
      </c>
      <c r="AB249"/>
      <c r="AC249" s="99" t="s">
        <v>1142</v>
      </c>
      <c r="AD249"/>
      <c r="AJ249" s="55"/>
      <c r="AK249" s="55"/>
      <c r="AL249" s="55"/>
      <c r="AM249" s="55"/>
      <c r="AN249" s="55"/>
    </row>
    <row r="250" spans="1:43" s="55" customFormat="1" ht="13" customHeight="1">
      <c r="A250" s="55" t="s">
        <v>16</v>
      </c>
      <c r="B250" s="55" t="s">
        <v>681</v>
      </c>
      <c r="H250" s="55" t="s">
        <v>18</v>
      </c>
      <c r="J250" s="55" t="s">
        <v>235</v>
      </c>
      <c r="Q250" s="55" t="s">
        <v>1672</v>
      </c>
      <c r="R250" s="55" t="s">
        <v>1672</v>
      </c>
      <c r="W250"/>
      <c r="X250"/>
      <c r="Y250"/>
      <c r="Z250"/>
      <c r="AA250"/>
      <c r="AB250"/>
      <c r="AC250"/>
      <c r="AD250"/>
    </row>
    <row r="251" spans="1:43" s="28" customFormat="1" ht="13" customHeight="1">
      <c r="A251" s="55" t="s">
        <v>20</v>
      </c>
      <c r="B251" s="55" t="s">
        <v>682</v>
      </c>
      <c r="C251" s="55" t="s">
        <v>683</v>
      </c>
      <c r="D251" s="55" t="s">
        <v>1429</v>
      </c>
      <c r="E251" s="55"/>
      <c r="F251" s="55"/>
      <c r="G251" s="55"/>
      <c r="H251" s="55"/>
      <c r="I251" s="55"/>
      <c r="J251" s="55"/>
      <c r="K251" s="55"/>
      <c r="L251" s="55"/>
      <c r="M251" s="55"/>
      <c r="N251" s="55"/>
      <c r="O251" s="55"/>
      <c r="Q251" s="28" t="s">
        <v>1672</v>
      </c>
      <c r="R251" s="55" t="s">
        <v>1605</v>
      </c>
      <c r="S251" s="55"/>
      <c r="T251" s="55" t="s">
        <v>1538</v>
      </c>
      <c r="U251" s="55"/>
      <c r="V251" s="55" t="s">
        <v>1817</v>
      </c>
      <c r="W251" s="99" t="s">
        <v>2348</v>
      </c>
      <c r="X251" s="99" t="s">
        <v>1429</v>
      </c>
      <c r="Y251"/>
      <c r="Z251"/>
      <c r="AA251" s="99" t="s">
        <v>2348</v>
      </c>
      <c r="AB251"/>
      <c r="AC251" s="99" t="s">
        <v>1538</v>
      </c>
      <c r="AD251"/>
      <c r="AE251" s="55"/>
      <c r="AF251" s="55"/>
      <c r="AG251" s="55"/>
      <c r="AH251" s="55"/>
      <c r="AI251" s="55"/>
      <c r="AJ251" s="55"/>
      <c r="AK251" s="55"/>
      <c r="AL251" s="55"/>
      <c r="AM251" s="55"/>
      <c r="AN251" s="55"/>
      <c r="AO251" s="55"/>
      <c r="AP251" s="55"/>
      <c r="AQ251" s="55"/>
    </row>
    <row r="252" spans="1:43" s="28" customFormat="1" ht="13" customHeight="1">
      <c r="A252" s="55" t="s">
        <v>20</v>
      </c>
      <c r="B252" s="55" t="s">
        <v>684</v>
      </c>
      <c r="C252" s="55" t="s">
        <v>677</v>
      </c>
      <c r="D252" s="55"/>
      <c r="E252" s="55"/>
      <c r="F252" s="55"/>
      <c r="G252" s="55"/>
      <c r="H252" s="55"/>
      <c r="I252" s="55"/>
      <c r="J252" s="55" t="s">
        <v>602</v>
      </c>
      <c r="K252" s="55"/>
      <c r="L252" s="55"/>
      <c r="M252" s="55"/>
      <c r="N252" s="55"/>
      <c r="O252" s="55"/>
      <c r="Q252" s="28" t="s">
        <v>1672</v>
      </c>
      <c r="R252" s="55" t="s">
        <v>1599</v>
      </c>
      <c r="S252" s="55"/>
      <c r="T252" s="55" t="s">
        <v>2054</v>
      </c>
      <c r="U252" s="55"/>
      <c r="W252" s="99" t="s">
        <v>2341</v>
      </c>
      <c r="X252"/>
      <c r="Y252"/>
      <c r="Z252"/>
      <c r="AA252" s="99" t="s">
        <v>1599</v>
      </c>
      <c r="AB252"/>
      <c r="AC252" s="99" t="s">
        <v>1142</v>
      </c>
      <c r="AD252"/>
      <c r="AE252" s="55"/>
      <c r="AF252" s="55"/>
      <c r="AG252" s="55"/>
      <c r="AH252" s="55"/>
      <c r="AI252" s="55"/>
      <c r="AJ252" s="55"/>
      <c r="AK252" s="55"/>
      <c r="AL252" s="55"/>
      <c r="AM252" s="55"/>
      <c r="AN252" s="55"/>
      <c r="AO252" s="55"/>
      <c r="AP252" s="55"/>
      <c r="AQ252" s="55"/>
    </row>
    <row r="253" spans="1:43" s="28" customFormat="1" ht="13" customHeight="1">
      <c r="A253" s="55" t="s">
        <v>20</v>
      </c>
      <c r="B253" s="55" t="s">
        <v>685</v>
      </c>
      <c r="C253" s="55" t="s">
        <v>679</v>
      </c>
      <c r="D253" s="55"/>
      <c r="E253" s="55"/>
      <c r="F253" s="55"/>
      <c r="G253" s="55"/>
      <c r="H253" s="55"/>
      <c r="I253" s="55"/>
      <c r="J253" s="55" t="s">
        <v>151</v>
      </c>
      <c r="K253" s="55"/>
      <c r="L253" s="55"/>
      <c r="M253" s="55"/>
      <c r="N253" s="55"/>
      <c r="O253" s="55"/>
      <c r="Q253" s="28" t="s">
        <v>1672</v>
      </c>
      <c r="R253" s="55" t="s">
        <v>1600</v>
      </c>
      <c r="S253" s="55"/>
      <c r="T253" s="55" t="s">
        <v>2063</v>
      </c>
      <c r="U253" s="55"/>
      <c r="W253" s="99" t="s">
        <v>2342</v>
      </c>
      <c r="X253"/>
      <c r="Y253"/>
      <c r="Z253"/>
      <c r="AA253" s="99" t="s">
        <v>1600</v>
      </c>
      <c r="AB253"/>
      <c r="AC253" s="99" t="s">
        <v>1142</v>
      </c>
      <c r="AD253"/>
      <c r="AE253" s="55"/>
      <c r="AF253" s="55"/>
      <c r="AG253" s="55"/>
      <c r="AH253" s="55"/>
      <c r="AI253" s="55"/>
      <c r="AJ253" s="55"/>
      <c r="AK253" s="55"/>
      <c r="AL253" s="55"/>
      <c r="AM253" s="55"/>
      <c r="AN253" s="55"/>
      <c r="AO253" s="55"/>
      <c r="AP253" s="55"/>
      <c r="AQ253" s="55"/>
    </row>
    <row r="254" spans="1:43" s="28" customFormat="1" ht="13" customHeight="1">
      <c r="A254" s="55" t="s">
        <v>1299</v>
      </c>
      <c r="B254" s="55" t="s">
        <v>1430</v>
      </c>
      <c r="C254" s="55" t="s">
        <v>1301</v>
      </c>
      <c r="D254" s="55"/>
      <c r="E254" s="55"/>
      <c r="F254" s="55"/>
      <c r="G254" s="55" t="s">
        <v>26</v>
      </c>
      <c r="H254" s="55" t="s">
        <v>1302</v>
      </c>
      <c r="I254" s="55"/>
      <c r="J254" s="55"/>
      <c r="K254" s="55"/>
      <c r="L254" s="55"/>
      <c r="M254" s="55"/>
      <c r="N254" s="55"/>
      <c r="O254" s="55"/>
      <c r="Q254" s="28" t="s">
        <v>1672</v>
      </c>
      <c r="R254" s="55" t="s">
        <v>1672</v>
      </c>
      <c r="S254" s="55"/>
      <c r="T254" s="55"/>
      <c r="U254" s="55"/>
      <c r="W254" s="99" t="s">
        <v>2249</v>
      </c>
      <c r="X254"/>
      <c r="Y254"/>
      <c r="Z254"/>
      <c r="AA254"/>
      <c r="AB254"/>
      <c r="AC254"/>
      <c r="AD254"/>
      <c r="AJ254" s="55"/>
      <c r="AK254" s="55"/>
      <c r="AL254" s="55"/>
      <c r="AM254" s="55"/>
      <c r="AN254" s="55"/>
    </row>
    <row r="255" spans="1:43" s="28" customFormat="1" ht="13" customHeight="1">
      <c r="A255" s="55" t="s">
        <v>115</v>
      </c>
      <c r="B255" s="55" t="s">
        <v>1431</v>
      </c>
      <c r="C255" s="55" t="s">
        <v>1304</v>
      </c>
      <c r="D255" s="55"/>
      <c r="E255" s="55" t="s">
        <v>1359</v>
      </c>
      <c r="F255" s="55" t="s">
        <v>1432</v>
      </c>
      <c r="G255" s="55" t="s">
        <v>26</v>
      </c>
      <c r="H255" s="55" t="s">
        <v>1306</v>
      </c>
      <c r="I255" s="55" t="s">
        <v>117</v>
      </c>
      <c r="J255" s="55"/>
      <c r="K255" s="55"/>
      <c r="L255" s="55"/>
      <c r="M255" s="55"/>
      <c r="N255" s="55"/>
      <c r="O255" s="55"/>
      <c r="Q255" s="28" t="s">
        <v>1672</v>
      </c>
      <c r="R255" s="55" t="s">
        <v>1672</v>
      </c>
      <c r="S255" s="55"/>
      <c r="T255" s="55"/>
      <c r="U255" s="55"/>
      <c r="W255" s="99" t="s">
        <v>2250</v>
      </c>
      <c r="X255"/>
      <c r="Y255" s="99" t="s">
        <v>1359</v>
      </c>
      <c r="Z255"/>
      <c r="AA255"/>
      <c r="AB255"/>
      <c r="AC255"/>
      <c r="AD255"/>
      <c r="AJ255" s="55"/>
      <c r="AK255" s="55"/>
      <c r="AL255" s="55"/>
      <c r="AM255" s="55"/>
      <c r="AN255" s="55"/>
    </row>
    <row r="256" spans="1:43" s="28" customFormat="1" ht="13" customHeight="1">
      <c r="A256" s="55" t="s">
        <v>14</v>
      </c>
      <c r="B256" s="55" t="s">
        <v>1433</v>
      </c>
      <c r="C256" s="55"/>
      <c r="D256" s="55"/>
      <c r="E256" s="55"/>
      <c r="F256" s="55"/>
      <c r="G256" s="55"/>
      <c r="H256" s="55"/>
      <c r="I256" s="55"/>
      <c r="J256" s="55"/>
      <c r="K256" s="55"/>
      <c r="L256" s="55" t="s">
        <v>1434</v>
      </c>
      <c r="M256" s="55"/>
      <c r="N256" s="55"/>
      <c r="O256" s="55"/>
      <c r="Q256" s="28" t="s">
        <v>1671</v>
      </c>
      <c r="R256" s="55" t="s">
        <v>1672</v>
      </c>
      <c r="S256" s="55"/>
      <c r="T256" s="55"/>
      <c r="U256" s="55"/>
      <c r="W256"/>
      <c r="X256"/>
      <c r="Y256"/>
      <c r="Z256"/>
      <c r="AA256"/>
      <c r="AB256"/>
      <c r="AC256"/>
      <c r="AD256"/>
      <c r="AJ256" s="55"/>
      <c r="AK256" s="55"/>
      <c r="AL256" s="55"/>
      <c r="AM256" s="55"/>
      <c r="AN256" s="55"/>
    </row>
    <row r="257" spans="1:64" s="28" customFormat="1" ht="13" customHeight="1">
      <c r="A257" s="55" t="s">
        <v>14</v>
      </c>
      <c r="B257" s="55" t="s">
        <v>686</v>
      </c>
      <c r="C257" s="55"/>
      <c r="D257" s="55"/>
      <c r="E257" s="55"/>
      <c r="F257" s="55"/>
      <c r="G257" s="55"/>
      <c r="H257" s="55"/>
      <c r="I257" s="55"/>
      <c r="J257" s="55"/>
      <c r="K257" s="55"/>
      <c r="L257" s="55" t="s">
        <v>1435</v>
      </c>
      <c r="M257" s="55"/>
      <c r="N257" s="55"/>
      <c r="O257" s="55"/>
      <c r="Q257" s="28" t="s">
        <v>1671</v>
      </c>
      <c r="R257" s="55" t="s">
        <v>1672</v>
      </c>
      <c r="S257" s="55"/>
      <c r="T257" s="55"/>
      <c r="U257" s="55"/>
      <c r="W257"/>
      <c r="X257"/>
      <c r="Y257"/>
      <c r="Z257"/>
      <c r="AA257"/>
      <c r="AB257"/>
      <c r="AC257"/>
      <c r="AD257"/>
      <c r="AJ257" s="55"/>
      <c r="AK257" s="55"/>
      <c r="AL257" s="55"/>
      <c r="AM257" s="55"/>
      <c r="AN257" s="55"/>
    </row>
    <row r="258" spans="1:64" s="28" customFormat="1" ht="13" customHeight="1">
      <c r="A258" s="55" t="s">
        <v>14</v>
      </c>
      <c r="B258" s="55" t="s">
        <v>1436</v>
      </c>
      <c r="C258" s="55"/>
      <c r="D258" s="55"/>
      <c r="E258" s="55"/>
      <c r="F258" s="55"/>
      <c r="G258" s="55"/>
      <c r="H258" s="55"/>
      <c r="I258" s="55"/>
      <c r="J258" s="55"/>
      <c r="K258" s="55"/>
      <c r="L258" s="55" t="s">
        <v>1437</v>
      </c>
      <c r="M258" s="55"/>
      <c r="N258" s="55"/>
      <c r="O258" s="55"/>
      <c r="Q258" s="28" t="s">
        <v>1671</v>
      </c>
      <c r="R258" s="55" t="s">
        <v>1672</v>
      </c>
      <c r="S258" s="55"/>
      <c r="T258" s="55"/>
      <c r="U258" s="55"/>
      <c r="W258"/>
      <c r="X258"/>
      <c r="Y258"/>
      <c r="Z258"/>
      <c r="AA258"/>
      <c r="AB258"/>
      <c r="AC258"/>
      <c r="AD258"/>
      <c r="AJ258" s="55"/>
      <c r="AK258" s="55"/>
      <c r="AL258" s="55"/>
      <c r="AM258" s="55"/>
      <c r="AN258" s="55"/>
    </row>
    <row r="259" spans="1:64" s="55" customFormat="1" ht="13" customHeight="1">
      <c r="A259" s="55" t="s">
        <v>27</v>
      </c>
      <c r="B259" s="55" t="s">
        <v>681</v>
      </c>
      <c r="Q259" s="55" t="s">
        <v>1672</v>
      </c>
      <c r="R259" s="55" t="s">
        <v>1672</v>
      </c>
      <c r="W259"/>
      <c r="X259"/>
      <c r="Y259"/>
      <c r="Z259"/>
      <c r="AA259"/>
      <c r="AB259"/>
      <c r="AC259"/>
      <c r="AD259"/>
    </row>
    <row r="260" spans="1:64" s="69" customFormat="1" ht="13" customHeight="1">
      <c r="A260" s="55" t="s">
        <v>20</v>
      </c>
      <c r="B260" s="55" t="s">
        <v>1438</v>
      </c>
      <c r="C260" s="55" t="s">
        <v>1439</v>
      </c>
      <c r="D260" s="55"/>
      <c r="E260" s="55"/>
      <c r="F260" s="55"/>
      <c r="G260" s="55" t="s">
        <v>26</v>
      </c>
      <c r="H260" s="55"/>
      <c r="I260" s="55"/>
      <c r="J260" s="55" t="s">
        <v>1440</v>
      </c>
      <c r="K260" s="55"/>
      <c r="L260" s="55"/>
      <c r="M260" s="55"/>
      <c r="N260" s="55"/>
      <c r="O260" s="55"/>
      <c r="Q260" s="69" t="s">
        <v>1671</v>
      </c>
      <c r="R260" s="55" t="s">
        <v>1586</v>
      </c>
      <c r="S260" s="55"/>
      <c r="T260" s="55" t="s">
        <v>2075</v>
      </c>
      <c r="U260" s="55"/>
      <c r="W260" s="99" t="s">
        <v>1439</v>
      </c>
      <c r="X260"/>
      <c r="Y260"/>
      <c r="Z260"/>
      <c r="AA260" s="99" t="s">
        <v>1586</v>
      </c>
      <c r="AB260"/>
      <c r="AC260" s="99" t="s">
        <v>1142</v>
      </c>
      <c r="AD260"/>
    </row>
    <row r="261" spans="1:64" s="69" customFormat="1" ht="13" customHeight="1">
      <c r="A261" s="55" t="s">
        <v>20</v>
      </c>
      <c r="B261" s="55" t="s">
        <v>1441</v>
      </c>
      <c r="C261" s="55" t="s">
        <v>1442</v>
      </c>
      <c r="D261" s="55"/>
      <c r="E261" s="55"/>
      <c r="F261" s="55"/>
      <c r="G261" s="55" t="s">
        <v>26</v>
      </c>
      <c r="H261" s="55"/>
      <c r="I261" s="55"/>
      <c r="J261" s="55" t="s">
        <v>2678</v>
      </c>
      <c r="K261" s="55"/>
      <c r="L261" s="55"/>
      <c r="M261" s="55"/>
      <c r="N261" s="55"/>
      <c r="O261" s="55"/>
      <c r="Q261" s="69" t="s">
        <v>1671</v>
      </c>
      <c r="R261" s="55" t="s">
        <v>1601</v>
      </c>
      <c r="S261" s="55"/>
      <c r="T261" s="55" t="s">
        <v>2076</v>
      </c>
      <c r="U261" s="55"/>
      <c r="W261" s="99" t="s">
        <v>1442</v>
      </c>
      <c r="X261"/>
      <c r="Y261"/>
      <c r="Z261"/>
      <c r="AA261" s="99" t="s">
        <v>1601</v>
      </c>
      <c r="AB261"/>
      <c r="AC261" s="99" t="s">
        <v>1142</v>
      </c>
      <c r="AD261"/>
    </row>
    <row r="262" spans="1:64" s="28" customFormat="1" ht="13" customHeight="1">
      <c r="A262" s="55" t="s">
        <v>20</v>
      </c>
      <c r="B262" s="55" t="s">
        <v>1443</v>
      </c>
      <c r="C262" s="55" t="s">
        <v>1444</v>
      </c>
      <c r="D262" s="55"/>
      <c r="E262" s="55"/>
      <c r="F262" s="55"/>
      <c r="G262" s="55" t="s">
        <v>26</v>
      </c>
      <c r="H262" s="55"/>
      <c r="I262" s="55"/>
      <c r="J262" s="55" t="s">
        <v>1445</v>
      </c>
      <c r="K262" s="55"/>
      <c r="L262" s="55"/>
      <c r="M262" s="55"/>
      <c r="N262" s="55"/>
      <c r="O262" s="55"/>
      <c r="Q262" s="28" t="s">
        <v>1671</v>
      </c>
      <c r="R262" s="55" t="s">
        <v>1606</v>
      </c>
      <c r="S262" s="55"/>
      <c r="T262" s="55" t="s">
        <v>2077</v>
      </c>
      <c r="U262" s="55"/>
      <c r="W262" s="99" t="s">
        <v>1444</v>
      </c>
      <c r="X262"/>
      <c r="Y262"/>
      <c r="Z262"/>
      <c r="AA262" s="99" t="s">
        <v>1606</v>
      </c>
      <c r="AB262"/>
      <c r="AC262" s="99" t="s">
        <v>1142</v>
      </c>
      <c r="AD262"/>
      <c r="AJ262" s="55"/>
      <c r="AK262" s="55"/>
      <c r="AL262" s="55"/>
      <c r="AM262" s="55"/>
      <c r="AN262" s="55"/>
    </row>
    <row r="263" spans="1:64" s="28" customFormat="1" ht="13" customHeight="1">
      <c r="A263" s="55" t="s">
        <v>20</v>
      </c>
      <c r="B263" s="55" t="s">
        <v>1446</v>
      </c>
      <c r="C263" s="55" t="s">
        <v>1447</v>
      </c>
      <c r="D263" s="55"/>
      <c r="E263" s="55"/>
      <c r="F263" s="55"/>
      <c r="G263" s="55" t="s">
        <v>26</v>
      </c>
      <c r="H263" s="55"/>
      <c r="I263" s="55"/>
      <c r="J263" s="55" t="s">
        <v>1448</v>
      </c>
      <c r="K263" s="55"/>
      <c r="L263" s="55"/>
      <c r="M263" s="55"/>
      <c r="N263" s="55"/>
      <c r="O263" s="55"/>
      <c r="Q263" s="28" t="s">
        <v>1671</v>
      </c>
      <c r="R263" s="55" t="s">
        <v>1607</v>
      </c>
      <c r="S263" s="55"/>
      <c r="T263" s="55" t="s">
        <v>2078</v>
      </c>
      <c r="U263" s="55"/>
      <c r="W263" s="99" t="s">
        <v>1447</v>
      </c>
      <c r="X263"/>
      <c r="Y263"/>
      <c r="Z263"/>
      <c r="AA263" s="99" t="s">
        <v>1607</v>
      </c>
      <c r="AB263"/>
      <c r="AC263" s="99" t="s">
        <v>1142</v>
      </c>
      <c r="AD263"/>
      <c r="AJ263" s="55"/>
      <c r="AK263" s="55"/>
      <c r="AL263" s="55"/>
      <c r="AM263" s="55"/>
      <c r="AN263" s="55"/>
    </row>
    <row r="264" spans="1:64" s="61" customFormat="1" ht="13" customHeight="1">
      <c r="A264" s="27" t="s">
        <v>28</v>
      </c>
      <c r="B264" s="27" t="s">
        <v>687</v>
      </c>
      <c r="C264" s="27" t="s">
        <v>1455</v>
      </c>
      <c r="D264" s="27"/>
      <c r="E264" s="27"/>
      <c r="F264" s="27"/>
      <c r="G264" s="27" t="s">
        <v>26</v>
      </c>
      <c r="H264" s="27"/>
      <c r="I264" s="27"/>
      <c r="J264" s="27" t="s">
        <v>688</v>
      </c>
      <c r="K264" s="27"/>
      <c r="L264" s="27"/>
      <c r="M264" s="27"/>
      <c r="N264" s="27"/>
      <c r="O264" s="27"/>
      <c r="P264" s="26"/>
      <c r="Q264" s="26" t="s">
        <v>1672</v>
      </c>
      <c r="R264" s="27" t="s">
        <v>1608</v>
      </c>
      <c r="S264" s="27"/>
      <c r="T264" s="27" t="s">
        <v>1538</v>
      </c>
      <c r="U264" s="27"/>
      <c r="V264" s="26" t="s">
        <v>1817</v>
      </c>
      <c r="W264" s="99" t="s">
        <v>2349</v>
      </c>
      <c r="X264"/>
      <c r="Y264"/>
      <c r="Z264"/>
      <c r="AA264" s="99" t="s">
        <v>2350</v>
      </c>
      <c r="AB264"/>
      <c r="AC264" s="99" t="s">
        <v>1538</v>
      </c>
      <c r="AD264"/>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row>
    <row r="265" spans="1:64" s="61" customFormat="1" ht="13" customHeight="1">
      <c r="A265" s="27" t="s">
        <v>20</v>
      </c>
      <c r="B265" s="27" t="s">
        <v>689</v>
      </c>
      <c r="C265" s="27" t="s">
        <v>690</v>
      </c>
      <c r="D265" s="27" t="s">
        <v>691</v>
      </c>
      <c r="E265" s="27"/>
      <c r="F265" s="27"/>
      <c r="G265" s="27" t="s">
        <v>26</v>
      </c>
      <c r="H265" s="27"/>
      <c r="I265" s="27"/>
      <c r="J265" s="27" t="s">
        <v>692</v>
      </c>
      <c r="K265" s="27"/>
      <c r="L265" s="27"/>
      <c r="M265" s="27"/>
      <c r="N265" s="27"/>
      <c r="O265" s="27"/>
      <c r="P265" s="26"/>
      <c r="Q265" s="26" t="s">
        <v>1672</v>
      </c>
      <c r="R265" s="27" t="s">
        <v>1672</v>
      </c>
      <c r="S265" s="27"/>
      <c r="T265" s="27" t="s">
        <v>1541</v>
      </c>
      <c r="U265" s="27"/>
      <c r="V265" s="26"/>
      <c r="W265" s="99" t="s">
        <v>2351</v>
      </c>
      <c r="X265" s="99" t="s">
        <v>2352</v>
      </c>
      <c r="Y265"/>
      <c r="Z265"/>
      <c r="AA265"/>
      <c r="AB265"/>
      <c r="AC265" s="99" t="s">
        <v>1541</v>
      </c>
      <c r="AD265"/>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row>
    <row r="266" spans="1:64" ht="13" customHeight="1">
      <c r="A266" s="27" t="s">
        <v>1232</v>
      </c>
      <c r="B266" s="27" t="s">
        <v>249</v>
      </c>
      <c r="C266" s="27" t="s">
        <v>693</v>
      </c>
      <c r="D266" s="27"/>
      <c r="E266" s="56" t="s">
        <v>1217</v>
      </c>
      <c r="F266" s="56" t="s">
        <v>1218</v>
      </c>
      <c r="G266" s="27" t="s">
        <v>26</v>
      </c>
      <c r="H266" s="27"/>
      <c r="I266" s="27"/>
      <c r="J266" s="27" t="s">
        <v>782</v>
      </c>
      <c r="K266" s="27"/>
      <c r="L266" s="27"/>
      <c r="M266" s="27"/>
      <c r="N266" s="27"/>
      <c r="O266" s="27"/>
      <c r="P266" s="26"/>
      <c r="Q266" s="26" t="s">
        <v>1672</v>
      </c>
      <c r="R266" s="27" t="s">
        <v>1609</v>
      </c>
      <c r="S266" s="27"/>
      <c r="T266" s="27" t="s">
        <v>1538</v>
      </c>
      <c r="U266" s="27"/>
      <c r="V266" s="26" t="s">
        <v>1814</v>
      </c>
      <c r="W266" s="99" t="s">
        <v>2353</v>
      </c>
      <c r="Y266" s="99" t="s">
        <v>2354</v>
      </c>
      <c r="AA266" s="99" t="s">
        <v>2355</v>
      </c>
      <c r="AC266" s="99" t="s">
        <v>1538</v>
      </c>
    </row>
    <row r="267" spans="1:64" s="84" customFormat="1" ht="13" customHeight="1">
      <c r="A267" s="83" t="s">
        <v>16</v>
      </c>
      <c r="B267" s="83" t="s">
        <v>250</v>
      </c>
      <c r="C267" s="65"/>
      <c r="D267" s="83"/>
      <c r="E267" s="83"/>
      <c r="F267" s="83"/>
      <c r="G267" s="83"/>
      <c r="H267" s="83" t="s">
        <v>18</v>
      </c>
      <c r="I267" s="83"/>
      <c r="J267" s="27" t="s">
        <v>2218</v>
      </c>
      <c r="K267" s="83"/>
      <c r="L267" s="83"/>
      <c r="M267" s="83"/>
      <c r="N267" s="83"/>
      <c r="Q267" s="13"/>
      <c r="R267" s="13"/>
      <c r="S267" s="13"/>
      <c r="T267" s="13"/>
      <c r="U267" s="13"/>
      <c r="V267" s="13"/>
      <c r="W267"/>
      <c r="X267"/>
      <c r="Y267"/>
      <c r="Z267"/>
      <c r="AA267"/>
      <c r="AB267"/>
      <c r="AC267"/>
      <c r="AD267"/>
    </row>
    <row r="268" spans="1:64" s="28" customFormat="1" ht="13" customHeight="1">
      <c r="A268" s="55" t="s">
        <v>14</v>
      </c>
      <c r="B268" s="55" t="s">
        <v>251</v>
      </c>
      <c r="C268" s="55"/>
      <c r="D268" s="55"/>
      <c r="E268" s="55"/>
      <c r="F268" s="55"/>
      <c r="G268" s="55"/>
      <c r="H268" s="55"/>
      <c r="I268" s="55"/>
      <c r="J268" s="55"/>
      <c r="K268" s="55"/>
      <c r="L268" s="55" t="s">
        <v>1230</v>
      </c>
      <c r="M268" s="55"/>
      <c r="N268" s="55"/>
      <c r="O268" s="55"/>
      <c r="Q268" s="28" t="s">
        <v>1671</v>
      </c>
      <c r="R268" s="55" t="s">
        <v>1672</v>
      </c>
      <c r="S268" s="55"/>
      <c r="T268" s="55"/>
      <c r="U268" s="55"/>
      <c r="W268"/>
      <c r="X268"/>
      <c r="Y268"/>
      <c r="Z268"/>
      <c r="AA268"/>
      <c r="AB268"/>
      <c r="AC268"/>
      <c r="AD268"/>
    </row>
    <row r="269" spans="1:64" s="29" customFormat="1" ht="13" customHeight="1">
      <c r="A269" s="55" t="s">
        <v>14</v>
      </c>
      <c r="B269" s="55" t="s">
        <v>694</v>
      </c>
      <c r="C269" s="55"/>
      <c r="D269" s="55"/>
      <c r="E269" s="55"/>
      <c r="F269" s="55"/>
      <c r="G269" s="55"/>
      <c r="H269" s="55"/>
      <c r="I269" s="55"/>
      <c r="J269" s="55"/>
      <c r="K269" s="55"/>
      <c r="L269" s="55" t="s">
        <v>1229</v>
      </c>
      <c r="M269" s="55"/>
      <c r="N269" s="55"/>
      <c r="O269" s="55"/>
      <c r="P269" s="28"/>
      <c r="Q269" s="28" t="s">
        <v>1671</v>
      </c>
      <c r="R269" s="55" t="s">
        <v>1672</v>
      </c>
      <c r="S269" s="55"/>
      <c r="T269" s="55"/>
      <c r="U269" s="55"/>
      <c r="V269" s="28"/>
      <c r="W269"/>
      <c r="X269"/>
      <c r="Y269"/>
      <c r="Z269"/>
      <c r="AA269"/>
      <c r="AB269"/>
      <c r="AC269"/>
      <c r="AD269"/>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28"/>
      <c r="BG269" s="28"/>
      <c r="BH269" s="28"/>
      <c r="BI269" s="28"/>
      <c r="BJ269" s="28"/>
      <c r="BK269" s="28"/>
      <c r="BL269" s="28"/>
    </row>
    <row r="270" spans="1:64" s="29" customFormat="1" ht="13" customHeight="1">
      <c r="A270" s="55" t="s">
        <v>14</v>
      </c>
      <c r="B270" s="55" t="s">
        <v>862</v>
      </c>
      <c r="C270" s="55"/>
      <c r="D270" s="55"/>
      <c r="E270" s="55"/>
      <c r="F270" s="55"/>
      <c r="G270" s="55"/>
      <c r="H270" s="55"/>
      <c r="I270" s="55"/>
      <c r="J270" s="55"/>
      <c r="K270" s="55"/>
      <c r="L270" s="68" t="s">
        <v>863</v>
      </c>
      <c r="M270" s="55"/>
      <c r="N270" s="55"/>
      <c r="O270" s="55"/>
      <c r="P270" s="28"/>
      <c r="Q270" s="28" t="s">
        <v>1671</v>
      </c>
      <c r="R270" s="55" t="s">
        <v>1672</v>
      </c>
      <c r="S270" s="55"/>
      <c r="T270" s="55"/>
      <c r="U270" s="55"/>
      <c r="V270" s="28"/>
      <c r="W270"/>
      <c r="X270"/>
      <c r="Y270"/>
      <c r="Z270"/>
      <c r="AA270"/>
      <c r="AB270"/>
      <c r="AC270"/>
      <c r="AD270"/>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c r="BG270" s="28"/>
      <c r="BH270" s="28"/>
      <c r="BI270" s="28"/>
      <c r="BJ270" s="28"/>
      <c r="BK270" s="28"/>
      <c r="BL270" s="28"/>
    </row>
    <row r="271" spans="1:64" s="28" customFormat="1" ht="13" customHeight="1">
      <c r="A271" s="55" t="s">
        <v>252</v>
      </c>
      <c r="B271" s="55" t="s">
        <v>1990</v>
      </c>
      <c r="C271" s="55" t="s">
        <v>864</v>
      </c>
      <c r="D271" s="55" t="s">
        <v>253</v>
      </c>
      <c r="E271" s="55"/>
      <c r="F271" s="55"/>
      <c r="G271" s="55" t="s">
        <v>26</v>
      </c>
      <c r="H271" s="55"/>
      <c r="I271" s="55"/>
      <c r="J271" s="28" t="s">
        <v>1994</v>
      </c>
      <c r="K271" s="55"/>
      <c r="L271" s="55"/>
      <c r="M271" s="55"/>
      <c r="N271" s="55"/>
      <c r="O271" s="55"/>
      <c r="Q271" s="28" t="s">
        <v>1672</v>
      </c>
      <c r="R271" s="55" t="s">
        <v>1610</v>
      </c>
      <c r="S271" s="55"/>
      <c r="T271" s="55" t="s">
        <v>1542</v>
      </c>
      <c r="U271" s="55"/>
      <c r="V271" s="28" t="s">
        <v>1816</v>
      </c>
      <c r="W271" s="99" t="s">
        <v>2356</v>
      </c>
      <c r="X271" s="99" t="s">
        <v>253</v>
      </c>
      <c r="Y271"/>
      <c r="Z271"/>
      <c r="AA271" s="99" t="s">
        <v>2357</v>
      </c>
      <c r="AB271"/>
      <c r="AC271" s="99" t="s">
        <v>1542</v>
      </c>
      <c r="AD271"/>
    </row>
    <row r="272" spans="1:64" s="28" customFormat="1" ht="13" customHeight="1">
      <c r="A272" s="55" t="s">
        <v>252</v>
      </c>
      <c r="B272" s="55" t="s">
        <v>1991</v>
      </c>
      <c r="C272" s="24" t="s">
        <v>2020</v>
      </c>
      <c r="D272" s="55" t="s">
        <v>253</v>
      </c>
      <c r="E272" s="55"/>
      <c r="F272" s="55"/>
      <c r="G272" s="55" t="s">
        <v>26</v>
      </c>
      <c r="H272" s="55"/>
      <c r="I272" s="55"/>
      <c r="J272" s="28" t="s">
        <v>1993</v>
      </c>
      <c r="K272" s="55"/>
      <c r="L272" s="55"/>
      <c r="M272" s="55"/>
      <c r="N272" s="55"/>
      <c r="O272" s="55"/>
      <c r="Q272" s="28" t="s">
        <v>1672</v>
      </c>
      <c r="R272" s="55"/>
      <c r="S272" s="55"/>
      <c r="T272" s="55" t="s">
        <v>1542</v>
      </c>
      <c r="U272" s="55"/>
      <c r="V272" s="28" t="s">
        <v>1816</v>
      </c>
      <c r="W272" s="92" t="s">
        <v>2710</v>
      </c>
      <c r="X272" s="99" t="s">
        <v>253</v>
      </c>
      <c r="Y272"/>
      <c r="Z272"/>
      <c r="AA272"/>
      <c r="AB272"/>
      <c r="AC272" s="99" t="s">
        <v>1542</v>
      </c>
      <c r="AD272"/>
    </row>
    <row r="273" spans="1:64" s="28" customFormat="1" ht="13" customHeight="1">
      <c r="A273" s="55" t="s">
        <v>96</v>
      </c>
      <c r="B273" s="55" t="s">
        <v>254</v>
      </c>
      <c r="C273" s="55" t="s">
        <v>225</v>
      </c>
      <c r="D273" s="55"/>
      <c r="E273" s="55"/>
      <c r="F273" s="55"/>
      <c r="G273" s="55" t="s">
        <v>26</v>
      </c>
      <c r="H273" s="55"/>
      <c r="I273" s="55"/>
      <c r="J273" s="55"/>
      <c r="K273" s="55"/>
      <c r="L273" s="55"/>
      <c r="M273" s="55"/>
      <c r="N273" s="55"/>
      <c r="O273" s="55"/>
      <c r="Q273" s="28" t="s">
        <v>1671</v>
      </c>
      <c r="R273" s="55" t="s">
        <v>1672</v>
      </c>
      <c r="S273" s="55"/>
      <c r="T273" s="55"/>
      <c r="U273" s="55"/>
      <c r="W273" s="101" t="s">
        <v>225</v>
      </c>
      <c r="X273"/>
      <c r="Y273"/>
      <c r="Z273"/>
      <c r="AA273"/>
      <c r="AB273"/>
      <c r="AC273"/>
      <c r="AD273"/>
    </row>
    <row r="274" spans="1:64" s="28" customFormat="1" ht="13" customHeight="1">
      <c r="A274" s="55" t="s">
        <v>14</v>
      </c>
      <c r="B274" s="55" t="s">
        <v>695</v>
      </c>
      <c r="C274" s="55"/>
      <c r="D274" s="55"/>
      <c r="E274" s="55"/>
      <c r="F274" s="55"/>
      <c r="G274" s="55"/>
      <c r="H274" s="55"/>
      <c r="I274" s="55"/>
      <c r="J274" s="55"/>
      <c r="K274" s="55"/>
      <c r="L274" s="55" t="s">
        <v>1992</v>
      </c>
      <c r="M274" s="55"/>
      <c r="N274" s="55"/>
      <c r="O274" s="55"/>
      <c r="R274" s="55"/>
      <c r="S274" s="55"/>
      <c r="T274" s="55"/>
      <c r="U274" s="55"/>
      <c r="W274"/>
      <c r="X274"/>
      <c r="Y274"/>
      <c r="Z274"/>
      <c r="AA274"/>
      <c r="AB274"/>
      <c r="AC274"/>
      <c r="AD274"/>
    </row>
    <row r="275" spans="1:64" s="28" customFormat="1" ht="13" customHeight="1">
      <c r="A275" s="55" t="s">
        <v>27</v>
      </c>
      <c r="B275" s="55" t="s">
        <v>250</v>
      </c>
      <c r="C275" s="55"/>
      <c r="D275" s="55"/>
      <c r="E275" s="55"/>
      <c r="F275" s="55"/>
      <c r="G275" s="55"/>
      <c r="H275" s="55"/>
      <c r="I275" s="55"/>
      <c r="J275" s="55"/>
      <c r="K275" s="55"/>
      <c r="L275" s="55"/>
      <c r="M275" s="55"/>
      <c r="N275" s="55"/>
      <c r="O275" s="55"/>
      <c r="Q275" s="28" t="s">
        <v>1672</v>
      </c>
      <c r="R275" s="55" t="s">
        <v>1672</v>
      </c>
      <c r="S275" s="55"/>
      <c r="T275" s="55"/>
      <c r="U275" s="55"/>
      <c r="W275"/>
      <c r="X275"/>
      <c r="Y275"/>
      <c r="Z275"/>
      <c r="AA275"/>
      <c r="AB275"/>
      <c r="AC275"/>
      <c r="AD275"/>
    </row>
    <row r="276" spans="1:64" s="89" customFormat="1" ht="13" customHeight="1">
      <c r="A276" s="88" t="s">
        <v>1740</v>
      </c>
      <c r="B276" s="88" t="s">
        <v>1741</v>
      </c>
      <c r="C276" s="88" t="s">
        <v>1742</v>
      </c>
      <c r="D276" s="88" t="s">
        <v>850</v>
      </c>
      <c r="E276" s="88" t="s">
        <v>1743</v>
      </c>
      <c r="F276" s="88" t="s">
        <v>1744</v>
      </c>
      <c r="G276" s="88" t="s">
        <v>26</v>
      </c>
      <c r="H276" s="88"/>
      <c r="I276" s="88"/>
      <c r="J276" s="88" t="s">
        <v>1745</v>
      </c>
      <c r="K276" s="88"/>
      <c r="L276" s="88"/>
      <c r="M276" s="88"/>
      <c r="N276" s="88"/>
      <c r="O276" s="88"/>
      <c r="P276" s="85"/>
      <c r="Q276" s="85"/>
      <c r="R276" s="88"/>
      <c r="S276" s="88"/>
      <c r="T276" s="88" t="s">
        <v>2079</v>
      </c>
      <c r="U276" s="88"/>
      <c r="V276" s="85" t="s">
        <v>1823</v>
      </c>
      <c r="W276" s="99" t="s">
        <v>2358</v>
      </c>
      <c r="X276" s="99" t="s">
        <v>850</v>
      </c>
      <c r="Y276" s="99" t="s">
        <v>1743</v>
      </c>
      <c r="Z276"/>
      <c r="AA276"/>
      <c r="AB276"/>
      <c r="AC276" s="99" t="s">
        <v>1142</v>
      </c>
      <c r="AD276"/>
      <c r="AE276" s="85"/>
      <c r="AF276" s="85"/>
      <c r="AG276" s="85"/>
      <c r="AH276" s="85"/>
      <c r="AI276" s="85"/>
      <c r="AJ276" s="85"/>
      <c r="AK276" s="85"/>
      <c r="AL276" s="85"/>
      <c r="AM276" s="85"/>
      <c r="AN276" s="85"/>
      <c r="AO276" s="85"/>
      <c r="AP276" s="85"/>
      <c r="AQ276" s="85"/>
      <c r="AR276" s="85"/>
      <c r="AS276" s="85"/>
      <c r="AT276" s="85"/>
      <c r="AU276" s="85"/>
      <c r="AV276" s="85"/>
      <c r="AW276" s="85"/>
      <c r="AX276" s="85"/>
      <c r="AY276" s="85"/>
      <c r="AZ276" s="85"/>
      <c r="BA276" s="85"/>
      <c r="BB276" s="85"/>
      <c r="BC276" s="85"/>
      <c r="BD276" s="85"/>
      <c r="BE276" s="85"/>
      <c r="BF276" s="85"/>
      <c r="BG276" s="85"/>
      <c r="BH276" s="85"/>
      <c r="BI276" s="85"/>
      <c r="BJ276" s="85"/>
      <c r="BK276" s="85"/>
      <c r="BL276" s="85"/>
    </row>
    <row r="277" spans="1:64" ht="13" customHeight="1">
      <c r="A277" s="27" t="s">
        <v>196</v>
      </c>
      <c r="B277" s="27" t="s">
        <v>255</v>
      </c>
      <c r="C277" s="27" t="s">
        <v>1860</v>
      </c>
      <c r="D277" s="27"/>
      <c r="E277" s="27"/>
      <c r="F277" s="27"/>
      <c r="G277" s="27" t="s">
        <v>26</v>
      </c>
      <c r="H277" s="27"/>
      <c r="I277" s="27"/>
      <c r="J277" s="27" t="s">
        <v>796</v>
      </c>
      <c r="K277" s="27"/>
      <c r="L277" s="27"/>
      <c r="M277" s="27"/>
      <c r="N277" s="27"/>
      <c r="O277" s="27"/>
      <c r="P277" s="26"/>
      <c r="Q277" s="26" t="s">
        <v>1672</v>
      </c>
      <c r="R277" s="27" t="s">
        <v>1634</v>
      </c>
      <c r="S277" s="27"/>
      <c r="T277" s="27" t="s">
        <v>1543</v>
      </c>
      <c r="U277" s="27"/>
      <c r="V277" s="26" t="s">
        <v>1816</v>
      </c>
      <c r="W277" s="99" t="s">
        <v>2359</v>
      </c>
      <c r="AA277" s="99" t="s">
        <v>1142</v>
      </c>
      <c r="AC277" s="99" t="s">
        <v>1543</v>
      </c>
    </row>
    <row r="278" spans="1:64" ht="13" customHeight="1">
      <c r="A278" s="27" t="s">
        <v>196</v>
      </c>
      <c r="B278" s="27" t="s">
        <v>256</v>
      </c>
      <c r="C278" s="27" t="s">
        <v>698</v>
      </c>
      <c r="D278" s="27"/>
      <c r="E278" s="27"/>
      <c r="F278" s="27"/>
      <c r="G278" s="27" t="s">
        <v>26</v>
      </c>
      <c r="H278" s="27"/>
      <c r="I278" s="27"/>
      <c r="J278" s="27" t="s">
        <v>257</v>
      </c>
      <c r="K278" s="27"/>
      <c r="L278" s="27"/>
      <c r="M278" s="27"/>
      <c r="N278" s="27"/>
      <c r="O278" s="27"/>
      <c r="P278" s="26"/>
      <c r="Q278" s="26" t="s">
        <v>1672</v>
      </c>
      <c r="R278" s="27" t="s">
        <v>1672</v>
      </c>
      <c r="S278" s="27"/>
      <c r="T278" s="27" t="s">
        <v>1544</v>
      </c>
      <c r="U278" s="27"/>
      <c r="V278" s="26" t="s">
        <v>1817</v>
      </c>
      <c r="W278" s="99" t="s">
        <v>2360</v>
      </c>
      <c r="AC278" s="99" t="s">
        <v>1544</v>
      </c>
    </row>
    <row r="279" spans="1:64" s="89" customFormat="1" ht="13" customHeight="1">
      <c r="A279" s="88" t="s">
        <v>159</v>
      </c>
      <c r="B279" s="88" t="s">
        <v>833</v>
      </c>
      <c r="C279" s="88" t="s">
        <v>1210</v>
      </c>
      <c r="D279" s="88"/>
      <c r="E279" s="88"/>
      <c r="F279" s="88"/>
      <c r="G279" s="88" t="s">
        <v>26</v>
      </c>
      <c r="H279" s="88"/>
      <c r="I279" s="88"/>
      <c r="J279" s="88" t="s">
        <v>811</v>
      </c>
      <c r="K279" s="88"/>
      <c r="L279" s="88"/>
      <c r="M279" s="88"/>
      <c r="N279" s="88"/>
      <c r="O279" s="88"/>
      <c r="P279" s="85"/>
      <c r="Q279" s="85" t="s">
        <v>1672</v>
      </c>
      <c r="R279" s="88" t="s">
        <v>1635</v>
      </c>
      <c r="S279" s="88"/>
      <c r="T279" s="88" t="s">
        <v>1545</v>
      </c>
      <c r="U279" s="88"/>
      <c r="V279" s="85" t="s">
        <v>1824</v>
      </c>
      <c r="W279" s="99" t="s">
        <v>2361</v>
      </c>
      <c r="X279"/>
      <c r="Y279"/>
      <c r="Z279"/>
      <c r="AA279" s="99" t="s">
        <v>2362</v>
      </c>
      <c r="AB279"/>
      <c r="AC279" s="99" t="s">
        <v>1545</v>
      </c>
      <c r="AD279"/>
      <c r="AE279" s="85"/>
      <c r="AF279" s="85"/>
      <c r="AG279" s="85"/>
      <c r="AH279" s="85"/>
      <c r="AI279" s="85"/>
      <c r="AJ279" s="85"/>
      <c r="AK279" s="85"/>
      <c r="AL279" s="85"/>
      <c r="AM279" s="85"/>
      <c r="AN279" s="85"/>
      <c r="AO279" s="85"/>
      <c r="AP279" s="85"/>
      <c r="AQ279" s="85"/>
      <c r="AR279" s="85"/>
      <c r="AS279" s="85"/>
      <c r="AT279" s="85"/>
      <c r="AU279" s="85"/>
      <c r="AV279" s="85"/>
      <c r="AW279" s="85"/>
      <c r="AX279" s="85"/>
      <c r="AY279" s="85"/>
      <c r="AZ279" s="85"/>
      <c r="BA279" s="85"/>
      <c r="BB279" s="85"/>
      <c r="BC279" s="85"/>
      <c r="BD279" s="85"/>
      <c r="BE279" s="85"/>
      <c r="BF279" s="85"/>
      <c r="BG279" s="85"/>
      <c r="BH279" s="85"/>
      <c r="BI279" s="85"/>
      <c r="BJ279" s="85"/>
      <c r="BK279" s="85"/>
      <c r="BL279" s="85"/>
    </row>
    <row r="280" spans="1:64" ht="13" customHeight="1">
      <c r="A280" s="27" t="s">
        <v>159</v>
      </c>
      <c r="B280" s="27" t="s">
        <v>1867</v>
      </c>
      <c r="C280" s="27" t="s">
        <v>699</v>
      </c>
      <c r="D280" s="27"/>
      <c r="E280" s="27"/>
      <c r="F280" s="27"/>
      <c r="G280" s="27" t="s">
        <v>26</v>
      </c>
      <c r="H280" s="27"/>
      <c r="I280" s="27"/>
      <c r="J280" s="27" t="s">
        <v>1263</v>
      </c>
      <c r="K280" s="27"/>
      <c r="L280" s="27"/>
      <c r="M280" s="27"/>
      <c r="N280" s="27"/>
      <c r="O280" s="27"/>
      <c r="P280" s="26"/>
      <c r="Q280" s="26" t="s">
        <v>1672</v>
      </c>
      <c r="R280" s="27" t="s">
        <v>1636</v>
      </c>
      <c r="S280" s="27"/>
      <c r="T280" s="27" t="s">
        <v>1546</v>
      </c>
      <c r="U280" s="27"/>
      <c r="V280" s="26" t="s">
        <v>1814</v>
      </c>
      <c r="W280" s="99" t="s">
        <v>2363</v>
      </c>
      <c r="AA280" s="99" t="s">
        <v>2364</v>
      </c>
      <c r="AC280" s="99" t="s">
        <v>1546</v>
      </c>
    </row>
    <row r="281" spans="1:64" ht="13" customHeight="1">
      <c r="A281" s="27" t="s">
        <v>196</v>
      </c>
      <c r="B281" s="27" t="s">
        <v>259</v>
      </c>
      <c r="C281" s="27" t="s">
        <v>700</v>
      </c>
      <c r="D281" s="27"/>
      <c r="E281" s="27"/>
      <c r="F281" s="27"/>
      <c r="G281" s="27" t="s">
        <v>26</v>
      </c>
      <c r="H281" s="27"/>
      <c r="I281" s="27"/>
      <c r="J281" s="27" t="s">
        <v>1263</v>
      </c>
      <c r="K281" s="27"/>
      <c r="L281" s="27"/>
      <c r="M281" s="27"/>
      <c r="N281" s="27"/>
      <c r="O281" s="27"/>
      <c r="P281" s="26"/>
      <c r="Q281" s="26" t="s">
        <v>1672</v>
      </c>
      <c r="R281" s="27" t="s">
        <v>1672</v>
      </c>
      <c r="S281" s="27"/>
      <c r="T281" s="27" t="s">
        <v>1547</v>
      </c>
      <c r="U281" s="27"/>
      <c r="V281" s="26" t="s">
        <v>1816</v>
      </c>
      <c r="W281" s="99" t="s">
        <v>2365</v>
      </c>
      <c r="AC281" s="99" t="s">
        <v>1543</v>
      </c>
    </row>
    <row r="282" spans="1:64" ht="13" customHeight="1">
      <c r="A282" s="27" t="s">
        <v>260</v>
      </c>
      <c r="B282" s="27" t="s">
        <v>261</v>
      </c>
      <c r="C282" s="27" t="s">
        <v>1100</v>
      </c>
      <c r="D282" s="27"/>
      <c r="E282" s="27"/>
      <c r="F282" s="27"/>
      <c r="G282" s="27" t="s">
        <v>26</v>
      </c>
      <c r="H282" s="27"/>
      <c r="I282" s="27"/>
      <c r="J282" s="27" t="s">
        <v>262</v>
      </c>
      <c r="K282" s="27"/>
      <c r="L282" s="27"/>
      <c r="M282" s="27"/>
      <c r="N282" s="27"/>
      <c r="O282" s="27"/>
      <c r="P282" s="26"/>
      <c r="Q282" s="26" t="s">
        <v>1672</v>
      </c>
      <c r="R282" s="27" t="s">
        <v>1672</v>
      </c>
      <c r="S282" s="27"/>
      <c r="T282" s="27" t="s">
        <v>1548</v>
      </c>
      <c r="U282" s="27"/>
      <c r="V282" s="26" t="s">
        <v>1817</v>
      </c>
      <c r="W282" s="99" t="s">
        <v>2366</v>
      </c>
      <c r="AC282" s="99" t="s">
        <v>1548</v>
      </c>
    </row>
    <row r="283" spans="1:64" ht="13" customHeight="1">
      <c r="A283" s="27" t="s">
        <v>263</v>
      </c>
      <c r="B283" s="27" t="s">
        <v>264</v>
      </c>
      <c r="C283" s="27" t="s">
        <v>705</v>
      </c>
      <c r="D283" s="27"/>
      <c r="E283" s="27"/>
      <c r="F283" s="27"/>
      <c r="G283" s="27" t="s">
        <v>26</v>
      </c>
      <c r="H283" s="27"/>
      <c r="I283" s="27"/>
      <c r="J283" s="27" t="s">
        <v>1263</v>
      </c>
      <c r="K283" s="27"/>
      <c r="L283" s="27"/>
      <c r="M283" s="27"/>
      <c r="N283" s="27"/>
      <c r="O283" s="27"/>
      <c r="P283" s="26"/>
      <c r="Q283" s="26" t="s">
        <v>1672</v>
      </c>
      <c r="R283" s="27" t="s">
        <v>1672</v>
      </c>
      <c r="S283" s="27"/>
      <c r="T283" s="27" t="s">
        <v>1543</v>
      </c>
      <c r="U283" s="27"/>
      <c r="V283" s="26" t="s">
        <v>1816</v>
      </c>
      <c r="W283" s="99" t="s">
        <v>2367</v>
      </c>
      <c r="AC283" s="99" t="s">
        <v>1543</v>
      </c>
    </row>
    <row r="284" spans="1:64" ht="13" customHeight="1">
      <c r="A284" s="27" t="s">
        <v>263</v>
      </c>
      <c r="B284" s="27" t="s">
        <v>701</v>
      </c>
      <c r="C284" s="27" t="s">
        <v>702</v>
      </c>
      <c r="D284" s="55"/>
      <c r="E284" s="27"/>
      <c r="F284" s="27"/>
      <c r="G284" s="27" t="s">
        <v>26</v>
      </c>
      <c r="H284" s="27"/>
      <c r="I284" s="27"/>
      <c r="J284" s="27" t="s">
        <v>696</v>
      </c>
      <c r="K284" s="27"/>
      <c r="L284" s="27"/>
      <c r="M284" s="27"/>
      <c r="N284" s="27"/>
      <c r="O284" s="27"/>
      <c r="P284" s="26"/>
      <c r="Q284" s="26" t="s">
        <v>1672</v>
      </c>
      <c r="R284" s="27" t="s">
        <v>1672</v>
      </c>
      <c r="S284" s="27"/>
      <c r="T284" s="27" t="s">
        <v>1549</v>
      </c>
      <c r="U284" s="27"/>
      <c r="V284" s="26" t="s">
        <v>1817</v>
      </c>
      <c r="W284" s="99" t="s">
        <v>2368</v>
      </c>
      <c r="AC284" s="99" t="s">
        <v>2369</v>
      </c>
    </row>
    <row r="285" spans="1:64" ht="13" customHeight="1">
      <c r="A285" s="27" t="s">
        <v>263</v>
      </c>
      <c r="B285" s="27" t="s">
        <v>703</v>
      </c>
      <c r="C285" s="27" t="s">
        <v>704</v>
      </c>
      <c r="D285" s="55"/>
      <c r="E285" s="27"/>
      <c r="F285" s="27"/>
      <c r="G285" s="27" t="s">
        <v>26</v>
      </c>
      <c r="H285" s="27"/>
      <c r="I285" s="27"/>
      <c r="J285" s="27" t="s">
        <v>697</v>
      </c>
      <c r="K285" s="27"/>
      <c r="L285" s="27"/>
      <c r="M285" s="27"/>
      <c r="N285" s="27"/>
      <c r="O285" s="27"/>
      <c r="P285" s="26"/>
      <c r="Q285" s="26" t="s">
        <v>1672</v>
      </c>
      <c r="R285" s="27" t="s">
        <v>1672</v>
      </c>
      <c r="S285" s="27"/>
      <c r="T285" s="27" t="s">
        <v>1549</v>
      </c>
      <c r="U285" s="27"/>
      <c r="V285" s="26" t="s">
        <v>1815</v>
      </c>
      <c r="W285" s="99" t="s">
        <v>2370</v>
      </c>
      <c r="AC285" s="99" t="s">
        <v>2369</v>
      </c>
    </row>
    <row r="286" spans="1:64" ht="13" customHeight="1">
      <c r="A286" s="27" t="s">
        <v>14</v>
      </c>
      <c r="B286" s="27" t="s">
        <v>706</v>
      </c>
      <c r="C286" s="27"/>
      <c r="D286" s="55"/>
      <c r="E286" s="27"/>
      <c r="F286" s="27"/>
      <c r="G286" s="27"/>
      <c r="H286" s="27"/>
      <c r="I286" s="27"/>
      <c r="J286" s="27"/>
      <c r="K286" s="55"/>
      <c r="L286" s="27" t="s">
        <v>1998</v>
      </c>
      <c r="M286" s="27"/>
      <c r="N286" s="27"/>
      <c r="O286" s="27"/>
      <c r="P286" s="26"/>
      <c r="Q286" s="26" t="s">
        <v>1671</v>
      </c>
      <c r="R286" s="27" t="s">
        <v>1672</v>
      </c>
      <c r="S286" s="27"/>
      <c r="T286" s="27"/>
      <c r="U286" s="27"/>
    </row>
    <row r="287" spans="1:64" ht="13" customHeight="1">
      <c r="A287" s="27" t="s">
        <v>159</v>
      </c>
      <c r="B287" s="27" t="s">
        <v>265</v>
      </c>
      <c r="C287" s="27" t="s">
        <v>707</v>
      </c>
      <c r="D287" s="27"/>
      <c r="E287" s="27"/>
      <c r="F287" s="27"/>
      <c r="G287" s="27" t="s">
        <v>26</v>
      </c>
      <c r="H287" s="27"/>
      <c r="I287" s="27"/>
      <c r="J287" s="27" t="s">
        <v>1005</v>
      </c>
      <c r="K287" s="27"/>
      <c r="L287" s="27"/>
      <c r="M287" s="27"/>
      <c r="N287" s="27"/>
      <c r="O287" s="27"/>
      <c r="P287" s="26"/>
      <c r="Q287" s="26" t="s">
        <v>1672</v>
      </c>
      <c r="R287" s="27" t="s">
        <v>1611</v>
      </c>
      <c r="S287" s="27"/>
      <c r="T287" s="27" t="s">
        <v>1550</v>
      </c>
      <c r="U287" s="27"/>
      <c r="V287" s="26" t="s">
        <v>1814</v>
      </c>
      <c r="W287" s="99" t="s">
        <v>2371</v>
      </c>
      <c r="AA287" s="99" t="s">
        <v>2372</v>
      </c>
      <c r="AC287" s="99" t="s">
        <v>1550</v>
      </c>
    </row>
    <row r="288" spans="1:64" ht="13" customHeight="1">
      <c r="A288" s="27" t="s">
        <v>159</v>
      </c>
      <c r="B288" s="27" t="s">
        <v>266</v>
      </c>
      <c r="C288" s="27" t="s">
        <v>708</v>
      </c>
      <c r="D288" s="27"/>
      <c r="E288" s="27"/>
      <c r="F288" s="27"/>
      <c r="G288" s="27" t="s">
        <v>26</v>
      </c>
      <c r="H288" s="27"/>
      <c r="I288" s="27"/>
      <c r="J288" s="27" t="s">
        <v>1005</v>
      </c>
      <c r="K288" s="27"/>
      <c r="L288" s="27"/>
      <c r="M288" s="27"/>
      <c r="N288" s="27"/>
      <c r="O288" s="27"/>
      <c r="P288" s="26"/>
      <c r="Q288" s="26" t="s">
        <v>1672</v>
      </c>
      <c r="R288" s="27" t="s">
        <v>1612</v>
      </c>
      <c r="S288" s="27"/>
      <c r="T288" s="27" t="s">
        <v>1551</v>
      </c>
      <c r="U288" s="27"/>
      <c r="V288" s="24" t="s">
        <v>1814</v>
      </c>
      <c r="W288" s="99" t="s">
        <v>2373</v>
      </c>
      <c r="AA288" s="99" t="s">
        <v>2374</v>
      </c>
      <c r="AC288" s="99" t="s">
        <v>1551</v>
      </c>
    </row>
    <row r="289" spans="1:64" s="28" customFormat="1" ht="13" customHeight="1">
      <c r="A289" s="55" t="s">
        <v>1212</v>
      </c>
      <c r="B289" s="55" t="s">
        <v>1214</v>
      </c>
      <c r="C289" s="55" t="s">
        <v>1456</v>
      </c>
      <c r="D289" s="55" t="s">
        <v>253</v>
      </c>
      <c r="E289" s="55"/>
      <c r="F289" s="55"/>
      <c r="G289" s="55" t="s">
        <v>26</v>
      </c>
      <c r="H289" s="55"/>
      <c r="I289" s="55"/>
      <c r="J289" s="55" t="s">
        <v>1211</v>
      </c>
      <c r="K289" s="55"/>
      <c r="L289" s="55"/>
      <c r="M289" s="55"/>
      <c r="N289" s="55"/>
      <c r="O289" s="55"/>
      <c r="Q289" s="28" t="s">
        <v>1672</v>
      </c>
      <c r="R289" s="55" t="s">
        <v>1613</v>
      </c>
      <c r="S289" s="55"/>
      <c r="T289" s="55" t="s">
        <v>1552</v>
      </c>
      <c r="U289" s="55"/>
      <c r="V289" s="28" t="s">
        <v>1825</v>
      </c>
      <c r="W289" s="99" t="s">
        <v>2375</v>
      </c>
      <c r="X289" s="99" t="s">
        <v>253</v>
      </c>
      <c r="Y289"/>
      <c r="Z289"/>
      <c r="AA289" s="99" t="s">
        <v>2376</v>
      </c>
      <c r="AB289"/>
      <c r="AC289" s="99" t="s">
        <v>1552</v>
      </c>
      <c r="AD289"/>
    </row>
    <row r="290" spans="1:64" s="89" customFormat="1" ht="13" customHeight="1">
      <c r="A290" s="88" t="s">
        <v>196</v>
      </c>
      <c r="B290" s="88" t="s">
        <v>834</v>
      </c>
      <c r="C290" s="88" t="s">
        <v>1202</v>
      </c>
      <c r="D290" s="88"/>
      <c r="E290" s="88"/>
      <c r="F290" s="88"/>
      <c r="G290" s="88" t="s">
        <v>26</v>
      </c>
      <c r="H290" s="88"/>
      <c r="I290" s="88"/>
      <c r="J290" s="88" t="s">
        <v>814</v>
      </c>
      <c r="K290" s="88"/>
      <c r="L290" s="88"/>
      <c r="M290" s="88"/>
      <c r="N290" s="88"/>
      <c r="O290" s="88"/>
      <c r="P290" s="85"/>
      <c r="Q290" s="85" t="s">
        <v>1672</v>
      </c>
      <c r="R290" s="88" t="s">
        <v>1672</v>
      </c>
      <c r="S290" s="88"/>
      <c r="T290" s="88" t="s">
        <v>1545</v>
      </c>
      <c r="U290" s="88"/>
      <c r="V290" s="85" t="s">
        <v>1826</v>
      </c>
      <c r="W290" s="99" t="s">
        <v>2377</v>
      </c>
      <c r="X290"/>
      <c r="Y290"/>
      <c r="Z290"/>
      <c r="AA290"/>
      <c r="AB290"/>
      <c r="AC290" s="99" t="s">
        <v>1545</v>
      </c>
      <c r="AD290"/>
      <c r="AE290" s="85"/>
      <c r="AF290" s="85"/>
      <c r="AG290" s="85"/>
      <c r="AH290" s="85"/>
      <c r="AI290" s="85"/>
      <c r="AJ290" s="85"/>
      <c r="AK290" s="85"/>
      <c r="AL290" s="85"/>
      <c r="AM290" s="85"/>
      <c r="AN290" s="85"/>
      <c r="AO290" s="85"/>
      <c r="AP290" s="85"/>
      <c r="AQ290" s="85"/>
      <c r="AR290" s="85"/>
      <c r="AS290" s="85"/>
      <c r="AT290" s="85"/>
      <c r="AU290" s="85"/>
      <c r="AV290" s="85"/>
      <c r="AW290" s="85"/>
      <c r="AX290" s="85"/>
      <c r="AY290" s="85"/>
      <c r="AZ290" s="85"/>
      <c r="BA290" s="85"/>
      <c r="BB290" s="85"/>
      <c r="BC290" s="85"/>
      <c r="BD290" s="85"/>
      <c r="BE290" s="85"/>
      <c r="BF290" s="85"/>
      <c r="BG290" s="85"/>
      <c r="BH290" s="85"/>
      <c r="BI290" s="85"/>
      <c r="BJ290" s="85"/>
      <c r="BK290" s="85"/>
      <c r="BL290" s="85"/>
    </row>
    <row r="291" spans="1:64" s="89" customFormat="1" ht="13" customHeight="1">
      <c r="A291" s="55" t="s">
        <v>1212</v>
      </c>
      <c r="B291" s="88" t="s">
        <v>1108</v>
      </c>
      <c r="C291" s="88" t="s">
        <v>1203</v>
      </c>
      <c r="D291" s="88"/>
      <c r="E291" s="88"/>
      <c r="F291" s="88"/>
      <c r="G291" s="88" t="s">
        <v>26</v>
      </c>
      <c r="H291" s="88"/>
      <c r="I291" s="88"/>
      <c r="J291" s="88" t="s">
        <v>1109</v>
      </c>
      <c r="K291" s="88"/>
      <c r="L291" s="88"/>
      <c r="M291" s="88"/>
      <c r="N291" s="88"/>
      <c r="O291" s="88"/>
      <c r="P291" s="85"/>
      <c r="Q291" s="85" t="s">
        <v>1672</v>
      </c>
      <c r="R291" s="88" t="s">
        <v>1672</v>
      </c>
      <c r="S291" s="88"/>
      <c r="T291" s="88" t="s">
        <v>1553</v>
      </c>
      <c r="U291" s="88"/>
      <c r="V291" s="85" t="s">
        <v>1827</v>
      </c>
      <c r="W291" s="99" t="s">
        <v>2378</v>
      </c>
      <c r="X291"/>
      <c r="Y291"/>
      <c r="Z291"/>
      <c r="AA291"/>
      <c r="AB291"/>
      <c r="AC291" s="99" t="s">
        <v>1553</v>
      </c>
      <c r="AD291"/>
      <c r="AE291" s="85"/>
      <c r="AF291" s="85"/>
      <c r="AG291" s="85"/>
      <c r="AH291" s="85"/>
      <c r="AI291" s="85"/>
      <c r="AJ291" s="85"/>
      <c r="AK291" s="85"/>
      <c r="AL291" s="85"/>
      <c r="AM291" s="85"/>
      <c r="AN291" s="85"/>
      <c r="AO291" s="85"/>
      <c r="AP291" s="85"/>
      <c r="AQ291" s="85"/>
      <c r="AR291" s="85"/>
      <c r="AS291" s="85"/>
      <c r="AT291" s="85"/>
      <c r="AU291" s="85"/>
      <c r="AV291" s="85"/>
      <c r="AW291" s="85"/>
      <c r="AX291" s="85"/>
      <c r="AY291" s="85"/>
      <c r="AZ291" s="85"/>
      <c r="BA291" s="85"/>
      <c r="BB291" s="85"/>
      <c r="BC291" s="85"/>
      <c r="BD291" s="85"/>
      <c r="BE291" s="85"/>
      <c r="BF291" s="85"/>
      <c r="BG291" s="85"/>
      <c r="BH291" s="85"/>
      <c r="BI291" s="85"/>
      <c r="BJ291" s="85"/>
      <c r="BK291" s="85"/>
      <c r="BL291" s="85"/>
    </row>
    <row r="292" spans="1:64" s="89" customFormat="1" ht="13" customHeight="1">
      <c r="A292" s="88" t="s">
        <v>1215</v>
      </c>
      <c r="B292" s="88" t="s">
        <v>835</v>
      </c>
      <c r="C292" s="88" t="s">
        <v>1204</v>
      </c>
      <c r="D292" s="88"/>
      <c r="E292" s="88" t="s">
        <v>1217</v>
      </c>
      <c r="F292" s="88" t="s">
        <v>1218</v>
      </c>
      <c r="G292" s="88" t="s">
        <v>26</v>
      </c>
      <c r="H292" s="88"/>
      <c r="I292" s="88"/>
      <c r="J292" s="88" t="s">
        <v>1109</v>
      </c>
      <c r="K292" s="88"/>
      <c r="L292" s="88"/>
      <c r="M292" s="88"/>
      <c r="N292" s="88"/>
      <c r="O292" s="88"/>
      <c r="P292" s="85"/>
      <c r="Q292" s="85" t="s">
        <v>1672</v>
      </c>
      <c r="R292" s="88" t="s">
        <v>1672</v>
      </c>
      <c r="S292" s="88"/>
      <c r="T292" s="88" t="s">
        <v>1553</v>
      </c>
      <c r="U292" s="88"/>
      <c r="V292" s="85" t="s">
        <v>1828</v>
      </c>
      <c r="W292" s="99" t="s">
        <v>2379</v>
      </c>
      <c r="X292"/>
      <c r="Y292" s="99" t="s">
        <v>2354</v>
      </c>
      <c r="Z292"/>
      <c r="AA292"/>
      <c r="AB292"/>
      <c r="AC292" s="99" t="s">
        <v>1553</v>
      </c>
      <c r="AD292"/>
      <c r="AE292" s="85"/>
      <c r="AF292" s="85"/>
      <c r="AG292" s="85"/>
      <c r="AH292" s="85"/>
      <c r="AI292" s="85"/>
      <c r="AJ292" s="85"/>
      <c r="AK292" s="85"/>
      <c r="AL292" s="85"/>
      <c r="AM292" s="85"/>
      <c r="AN292" s="85"/>
      <c r="AO292" s="85"/>
      <c r="AP292" s="85"/>
      <c r="AQ292" s="85"/>
      <c r="AR292" s="85"/>
      <c r="AS292" s="85"/>
      <c r="AT292" s="85"/>
      <c r="AU292" s="85"/>
      <c r="AV292" s="85"/>
      <c r="AW292" s="85"/>
      <c r="AX292" s="85"/>
      <c r="AY292" s="85"/>
      <c r="AZ292" s="85"/>
      <c r="BA292" s="85"/>
      <c r="BB292" s="85"/>
      <c r="BC292" s="85"/>
      <c r="BD292" s="85"/>
      <c r="BE292" s="85"/>
      <c r="BF292" s="85"/>
      <c r="BG292" s="85"/>
      <c r="BH292" s="85"/>
      <c r="BI292" s="85"/>
      <c r="BJ292" s="85"/>
      <c r="BK292" s="85"/>
      <c r="BL292" s="85"/>
    </row>
    <row r="293" spans="1:64" s="89" customFormat="1" ht="13" customHeight="1">
      <c r="A293" s="88" t="s">
        <v>37</v>
      </c>
      <c r="B293" s="88" t="s">
        <v>873</v>
      </c>
      <c r="C293" s="88" t="s">
        <v>1652</v>
      </c>
      <c r="D293" s="88"/>
      <c r="E293" s="88"/>
      <c r="F293" s="88"/>
      <c r="G293" s="88" t="s">
        <v>26</v>
      </c>
      <c r="H293" s="88"/>
      <c r="I293" s="88"/>
      <c r="J293" s="88" t="s">
        <v>1216</v>
      </c>
      <c r="K293" s="88"/>
      <c r="L293" s="88"/>
      <c r="M293" s="88"/>
      <c r="N293" s="88"/>
      <c r="O293" s="88"/>
      <c r="P293" s="85"/>
      <c r="Q293" s="85" t="s">
        <v>1671</v>
      </c>
      <c r="R293" s="88" t="s">
        <v>1672</v>
      </c>
      <c r="S293" s="88"/>
      <c r="T293" s="88" t="s">
        <v>1655</v>
      </c>
      <c r="U293" s="88"/>
      <c r="V293" s="85" t="s">
        <v>1829</v>
      </c>
      <c r="W293" s="99" t="s">
        <v>2380</v>
      </c>
      <c r="X293"/>
      <c r="Y293"/>
      <c r="Z293"/>
      <c r="AA293"/>
      <c r="AB293"/>
      <c r="AC293" s="99" t="s">
        <v>1655</v>
      </c>
      <c r="AD293"/>
      <c r="AE293" s="85"/>
      <c r="AF293" s="85"/>
      <c r="AG293" s="85"/>
      <c r="AH293" s="85"/>
      <c r="AI293" s="85"/>
      <c r="AJ293" s="85"/>
      <c r="AK293" s="85"/>
      <c r="AL293" s="85"/>
      <c r="AM293" s="85"/>
      <c r="AN293" s="85"/>
      <c r="AO293" s="85"/>
      <c r="AP293" s="85"/>
      <c r="AQ293" s="85"/>
      <c r="AR293" s="85"/>
      <c r="AS293" s="85"/>
      <c r="AT293" s="85"/>
      <c r="AU293" s="85"/>
      <c r="AV293" s="85"/>
      <c r="AW293" s="85"/>
      <c r="AX293" s="85"/>
      <c r="AY293" s="85"/>
      <c r="AZ293" s="85"/>
      <c r="BA293" s="85"/>
      <c r="BB293" s="85"/>
      <c r="BC293" s="85"/>
      <c r="BD293" s="85"/>
      <c r="BE293" s="85"/>
      <c r="BF293" s="85"/>
      <c r="BG293" s="85"/>
      <c r="BH293" s="85"/>
      <c r="BI293" s="85"/>
      <c r="BJ293" s="85"/>
      <c r="BK293" s="85"/>
      <c r="BL293" s="85"/>
    </row>
    <row r="294" spans="1:64" s="28" customFormat="1" ht="13" customHeight="1">
      <c r="A294" s="27" t="s">
        <v>196</v>
      </c>
      <c r="B294" s="55" t="s">
        <v>1114</v>
      </c>
      <c r="C294" s="55" t="s">
        <v>1983</v>
      </c>
      <c r="D294" s="55"/>
      <c r="E294" s="55"/>
      <c r="F294" s="55"/>
      <c r="G294" s="55" t="s">
        <v>26</v>
      </c>
      <c r="H294" s="55"/>
      <c r="I294" s="55"/>
      <c r="J294" s="27" t="s">
        <v>247</v>
      </c>
      <c r="K294" s="55"/>
      <c r="L294" s="55"/>
      <c r="M294" s="55"/>
      <c r="N294" s="55"/>
      <c r="O294" s="55"/>
      <c r="Q294" s="28" t="s">
        <v>1672</v>
      </c>
      <c r="R294" s="55" t="s">
        <v>1614</v>
      </c>
      <c r="S294" s="55"/>
      <c r="T294" s="55" t="s">
        <v>1539</v>
      </c>
      <c r="U294" s="55"/>
      <c r="V294" s="28" t="s">
        <v>1830</v>
      </c>
      <c r="W294" s="92" t="s">
        <v>2711</v>
      </c>
      <c r="X294"/>
      <c r="Y294"/>
      <c r="Z294"/>
      <c r="AA294" s="99" t="s">
        <v>2381</v>
      </c>
      <c r="AB294"/>
      <c r="AC294" s="99" t="s">
        <v>1539</v>
      </c>
      <c r="AD294"/>
    </row>
    <row r="295" spans="1:64" s="28" customFormat="1" ht="13" customHeight="1">
      <c r="A295" s="55" t="s">
        <v>236</v>
      </c>
      <c r="B295" s="55" t="s">
        <v>1117</v>
      </c>
      <c r="C295" s="55" t="s">
        <v>1116</v>
      </c>
      <c r="D295" s="55"/>
      <c r="E295" s="55"/>
      <c r="F295" s="55"/>
      <c r="G295" s="55" t="s">
        <v>26</v>
      </c>
      <c r="H295" s="55"/>
      <c r="I295" s="55"/>
      <c r="J295" s="55" t="s">
        <v>1118</v>
      </c>
      <c r="K295" s="55"/>
      <c r="L295" s="55"/>
      <c r="M295" s="55"/>
      <c r="N295" s="55"/>
      <c r="O295" s="55"/>
      <c r="Q295" s="28" t="s">
        <v>1672</v>
      </c>
      <c r="R295" s="55" t="s">
        <v>1672</v>
      </c>
      <c r="S295" s="55"/>
      <c r="T295" s="55" t="s">
        <v>1554</v>
      </c>
      <c r="U295" s="55"/>
      <c r="V295" s="28" t="s">
        <v>1831</v>
      </c>
      <c r="W295" s="99" t="s">
        <v>2382</v>
      </c>
      <c r="X295"/>
      <c r="Y295"/>
      <c r="Z295"/>
      <c r="AA295"/>
      <c r="AB295"/>
      <c r="AC295" s="99" t="s">
        <v>1554</v>
      </c>
      <c r="AD295"/>
    </row>
    <row r="296" spans="1:64" s="28" customFormat="1" ht="13" customHeight="1">
      <c r="A296" s="55" t="s">
        <v>2645</v>
      </c>
      <c r="B296" s="55" t="s">
        <v>2655</v>
      </c>
      <c r="C296" s="55" t="s">
        <v>2656</v>
      </c>
      <c r="D296" s="55"/>
      <c r="E296" s="55"/>
      <c r="F296" s="55"/>
      <c r="G296" s="55" t="s">
        <v>26</v>
      </c>
      <c r="H296" s="55"/>
      <c r="I296" s="55"/>
      <c r="J296" s="55" t="s">
        <v>2657</v>
      </c>
      <c r="K296" s="55"/>
      <c r="L296" s="55"/>
      <c r="M296" s="55"/>
      <c r="N296" s="55" t="s">
        <v>832</v>
      </c>
      <c r="O296" s="55"/>
      <c r="Q296" s="55"/>
      <c r="R296" s="55"/>
      <c r="S296" s="55"/>
      <c r="V296" s="55"/>
      <c r="W296" s="92" t="s">
        <v>2712</v>
      </c>
      <c r="X296"/>
      <c r="Y296"/>
      <c r="Z296" s="99" t="s">
        <v>832</v>
      </c>
      <c r="AA296"/>
      <c r="AB296"/>
      <c r="AC296"/>
      <c r="AD296"/>
    </row>
    <row r="297" spans="1:64" s="55" customFormat="1" ht="13" customHeight="1">
      <c r="A297" s="55" t="s">
        <v>196</v>
      </c>
      <c r="B297" s="55" t="s">
        <v>1121</v>
      </c>
      <c r="C297" s="55" t="s">
        <v>1225</v>
      </c>
      <c r="G297" s="55" t="s">
        <v>26</v>
      </c>
      <c r="J297" s="56" t="s">
        <v>1692</v>
      </c>
      <c r="Q297" s="55" t="s">
        <v>1672</v>
      </c>
      <c r="R297" s="55" t="s">
        <v>1615</v>
      </c>
      <c r="T297" s="55" t="s">
        <v>1555</v>
      </c>
      <c r="V297" s="55" t="s">
        <v>1832</v>
      </c>
      <c r="W297" s="99" t="s">
        <v>2383</v>
      </c>
      <c r="X297"/>
      <c r="Y297"/>
      <c r="Z297"/>
      <c r="AA297" s="99" t="s">
        <v>2384</v>
      </c>
      <c r="AB297"/>
      <c r="AC297" s="99" t="s">
        <v>1555</v>
      </c>
      <c r="AD297"/>
    </row>
    <row r="298" spans="1:64" s="55" customFormat="1" ht="13" customHeight="1">
      <c r="A298" s="55" t="s">
        <v>1791</v>
      </c>
      <c r="B298" s="55" t="s">
        <v>1125</v>
      </c>
      <c r="C298" s="55" t="s">
        <v>1231</v>
      </c>
      <c r="D298" s="55" t="s">
        <v>1119</v>
      </c>
      <c r="G298" s="55" t="s">
        <v>26</v>
      </c>
      <c r="J298" s="55" t="s">
        <v>1693</v>
      </c>
      <c r="L298" s="63"/>
      <c r="Q298" s="55" t="s">
        <v>1672</v>
      </c>
      <c r="R298" s="55" t="s">
        <v>1616</v>
      </c>
      <c r="T298" s="55" t="s">
        <v>1556</v>
      </c>
      <c r="V298" s="55" t="s">
        <v>1833</v>
      </c>
      <c r="W298" s="99" t="s">
        <v>2385</v>
      </c>
      <c r="X298" s="99" t="s">
        <v>1119</v>
      </c>
      <c r="Y298"/>
      <c r="Z298"/>
      <c r="AA298" s="99" t="s">
        <v>2386</v>
      </c>
      <c r="AB298"/>
      <c r="AC298" s="99" t="s">
        <v>1556</v>
      </c>
      <c r="AD298"/>
    </row>
    <row r="299" spans="1:64" s="64" customFormat="1" ht="13" customHeight="1">
      <c r="A299" s="55" t="s">
        <v>14</v>
      </c>
      <c r="B299" s="55" t="s">
        <v>1126</v>
      </c>
      <c r="C299" s="69"/>
      <c r="D299" s="55"/>
      <c r="E299" s="55"/>
      <c r="F299" s="55"/>
      <c r="G299" s="55"/>
      <c r="H299" s="55"/>
      <c r="I299" s="55"/>
      <c r="J299" s="55" t="s">
        <v>1130</v>
      </c>
      <c r="K299" s="55"/>
      <c r="L299" s="55" t="s">
        <v>1128</v>
      </c>
      <c r="M299" s="55"/>
      <c r="N299" s="55"/>
      <c r="O299" s="55"/>
      <c r="P299" s="55"/>
      <c r="Q299" s="55" t="s">
        <v>1671</v>
      </c>
      <c r="R299" s="69" t="s">
        <v>1672</v>
      </c>
      <c r="S299" s="69"/>
      <c r="T299" s="55" t="s">
        <v>2080</v>
      </c>
      <c r="U299" s="69"/>
      <c r="V299" s="55"/>
      <c r="W299"/>
      <c r="X299"/>
      <c r="Y299"/>
      <c r="Z299"/>
      <c r="AA299"/>
      <c r="AB299"/>
      <c r="AC299" s="99" t="s">
        <v>1142</v>
      </c>
      <c r="AD299"/>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row>
    <row r="300" spans="1:64" s="64" customFormat="1" ht="13" customHeight="1">
      <c r="A300" s="55" t="s">
        <v>44</v>
      </c>
      <c r="B300" s="55" t="s">
        <v>1127</v>
      </c>
      <c r="C300" s="55" t="s">
        <v>1295</v>
      </c>
      <c r="D300" s="55" t="s">
        <v>1131</v>
      </c>
      <c r="E300" s="55" t="s">
        <v>1075</v>
      </c>
      <c r="F300" s="55" t="s">
        <v>1129</v>
      </c>
      <c r="G300" s="55" t="s">
        <v>26</v>
      </c>
      <c r="H300" s="55"/>
      <c r="I300" s="55"/>
      <c r="J300" s="55" t="s">
        <v>1130</v>
      </c>
      <c r="K300" s="55"/>
      <c r="L300" s="55"/>
      <c r="M300" s="55"/>
      <c r="N300" s="55"/>
      <c r="O300" s="55"/>
      <c r="P300" s="55"/>
      <c r="Q300" s="55" t="s">
        <v>1672</v>
      </c>
      <c r="R300" s="55" t="s">
        <v>1617</v>
      </c>
      <c r="S300" s="55"/>
      <c r="T300" s="55" t="s">
        <v>2080</v>
      </c>
      <c r="U300" s="55"/>
      <c r="V300" s="55" t="s">
        <v>1833</v>
      </c>
      <c r="W300" s="99" t="s">
        <v>2387</v>
      </c>
      <c r="X300" s="99" t="s">
        <v>1131</v>
      </c>
      <c r="Y300" s="99" t="s">
        <v>1075</v>
      </c>
      <c r="Z300"/>
      <c r="AA300" s="99" t="s">
        <v>2388</v>
      </c>
      <c r="AB300"/>
      <c r="AC300" s="99" t="s">
        <v>1142</v>
      </c>
      <c r="AD300"/>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row>
    <row r="301" spans="1:64" s="64" customFormat="1" ht="13" customHeight="1">
      <c r="A301" s="55" t="s">
        <v>20</v>
      </c>
      <c r="B301" s="55" t="s">
        <v>1132</v>
      </c>
      <c r="C301" s="55" t="s">
        <v>1133</v>
      </c>
      <c r="D301" s="55"/>
      <c r="E301" s="55"/>
      <c r="F301" s="55"/>
      <c r="G301" s="55" t="s">
        <v>26</v>
      </c>
      <c r="H301" s="55"/>
      <c r="I301" s="55"/>
      <c r="J301" s="55" t="s">
        <v>1296</v>
      </c>
      <c r="K301" s="55"/>
      <c r="L301" s="55"/>
      <c r="M301" s="55"/>
      <c r="N301" s="55"/>
      <c r="O301" s="55"/>
      <c r="P301" s="55"/>
      <c r="Q301" s="55" t="s">
        <v>1671</v>
      </c>
      <c r="R301" s="55" t="s">
        <v>1640</v>
      </c>
      <c r="S301" s="55"/>
      <c r="T301" s="55" t="s">
        <v>2081</v>
      </c>
      <c r="U301" s="55"/>
      <c r="V301" s="55"/>
      <c r="W301" s="99" t="s">
        <v>1133</v>
      </c>
      <c r="X301"/>
      <c r="Y301"/>
      <c r="Z301"/>
      <c r="AA301" s="99" t="s">
        <v>1640</v>
      </c>
      <c r="AB301"/>
      <c r="AC301" s="99" t="s">
        <v>1142</v>
      </c>
      <c r="AD301"/>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row>
    <row r="302" spans="1:64" s="55" customFormat="1" ht="13" customHeight="1">
      <c r="A302" s="55" t="s">
        <v>282</v>
      </c>
      <c r="B302" s="55" t="s">
        <v>1122</v>
      </c>
      <c r="C302" s="55" t="s">
        <v>1120</v>
      </c>
      <c r="G302" s="55" t="s">
        <v>26</v>
      </c>
      <c r="J302" s="55" t="s">
        <v>1130</v>
      </c>
      <c r="Q302" s="55" t="s">
        <v>1672</v>
      </c>
      <c r="R302" s="55" t="s">
        <v>1672</v>
      </c>
      <c r="T302" s="55" t="s">
        <v>1557</v>
      </c>
      <c r="V302" s="55" t="s">
        <v>1834</v>
      </c>
      <c r="W302" s="99" t="s">
        <v>2389</v>
      </c>
      <c r="X302"/>
      <c r="Y302"/>
      <c r="Z302"/>
      <c r="AA302"/>
      <c r="AB302"/>
      <c r="AC302" s="99" t="s">
        <v>2390</v>
      </c>
      <c r="AD302"/>
    </row>
    <row r="303" spans="1:64" s="55" customFormat="1" ht="13" customHeight="1">
      <c r="A303" s="56" t="s">
        <v>20</v>
      </c>
      <c r="B303" s="56" t="s">
        <v>1268</v>
      </c>
      <c r="C303" s="56" t="s">
        <v>1269</v>
      </c>
      <c r="D303" s="56"/>
      <c r="E303" s="56"/>
      <c r="F303" s="56"/>
      <c r="G303" s="56" t="s">
        <v>26</v>
      </c>
      <c r="H303" s="56"/>
      <c r="I303" s="56"/>
      <c r="J303" s="56" t="s">
        <v>1267</v>
      </c>
      <c r="K303" s="56"/>
      <c r="L303" s="56"/>
      <c r="M303" s="56"/>
      <c r="N303" s="56"/>
      <c r="O303" s="56"/>
      <c r="P303" s="56"/>
      <c r="Q303" s="56" t="s">
        <v>1671</v>
      </c>
      <c r="R303" s="56" t="s">
        <v>1672</v>
      </c>
      <c r="S303" s="56"/>
      <c r="T303" s="56"/>
      <c r="U303" s="56"/>
      <c r="V303" s="56"/>
      <c r="W303" s="99" t="s">
        <v>1269</v>
      </c>
      <c r="X303"/>
      <c r="Y303"/>
      <c r="Z303"/>
      <c r="AA303"/>
      <c r="AB303"/>
      <c r="AC303"/>
      <c r="AD303"/>
      <c r="AE303" s="56"/>
      <c r="AF303" s="56"/>
      <c r="AG303" s="56"/>
      <c r="AH303" s="56"/>
      <c r="AI303" s="56"/>
    </row>
    <row r="304" spans="1:64" s="55" customFormat="1" ht="13" customHeight="1">
      <c r="A304" s="55" t="s">
        <v>2645</v>
      </c>
      <c r="B304" s="55" t="s">
        <v>2658</v>
      </c>
      <c r="C304" s="55" t="s">
        <v>2659</v>
      </c>
      <c r="D304" s="55" t="s">
        <v>2648</v>
      </c>
      <c r="G304" s="55" t="s">
        <v>26</v>
      </c>
      <c r="J304" s="55" t="s">
        <v>2660</v>
      </c>
      <c r="N304" s="55" t="s">
        <v>832</v>
      </c>
      <c r="T304" s="55" t="s">
        <v>2661</v>
      </c>
      <c r="U304" s="55" t="s">
        <v>1672</v>
      </c>
      <c r="V304" s="55" t="s">
        <v>1672</v>
      </c>
      <c r="W304" s="92" t="s">
        <v>2713</v>
      </c>
      <c r="X304" s="92" t="s">
        <v>2708</v>
      </c>
      <c r="Y304"/>
      <c r="Z304" s="99" t="s">
        <v>832</v>
      </c>
      <c r="AA304"/>
      <c r="AB304"/>
      <c r="AC304" s="99" t="s">
        <v>2661</v>
      </c>
      <c r="AD304"/>
    </row>
    <row r="305" spans="1:30" ht="13" customHeight="1">
      <c r="A305" s="73" t="s">
        <v>196</v>
      </c>
      <c r="B305" s="27" t="s">
        <v>267</v>
      </c>
      <c r="C305" s="27" t="s">
        <v>709</v>
      </c>
      <c r="D305" s="27"/>
      <c r="E305" s="27"/>
      <c r="F305" s="27"/>
      <c r="G305" s="27" t="s">
        <v>26</v>
      </c>
      <c r="H305" s="27"/>
      <c r="I305" s="27"/>
      <c r="J305" s="27" t="s">
        <v>268</v>
      </c>
      <c r="K305" s="27"/>
      <c r="L305" s="27"/>
      <c r="M305" s="27"/>
      <c r="N305" s="27"/>
      <c r="O305" s="27"/>
      <c r="P305" s="26"/>
      <c r="Q305" s="26" t="s">
        <v>1672</v>
      </c>
      <c r="R305" s="27" t="s">
        <v>1672</v>
      </c>
      <c r="S305" s="27"/>
      <c r="T305" s="27" t="s">
        <v>1558</v>
      </c>
      <c r="U305" s="27"/>
      <c r="V305" s="26" t="s">
        <v>1814</v>
      </c>
      <c r="W305" s="99" t="s">
        <v>2391</v>
      </c>
      <c r="AC305" s="99" t="s">
        <v>1558</v>
      </c>
    </row>
    <row r="306" spans="1:30" s="28" customFormat="1" ht="13" customHeight="1">
      <c r="A306" s="55" t="s">
        <v>14</v>
      </c>
      <c r="B306" s="55" t="s">
        <v>269</v>
      </c>
      <c r="C306" s="55"/>
      <c r="D306" s="55"/>
      <c r="E306" s="55"/>
      <c r="F306" s="55"/>
      <c r="G306" s="55"/>
      <c r="H306" s="55"/>
      <c r="I306" s="55"/>
      <c r="J306" s="55"/>
      <c r="K306" s="55"/>
      <c r="L306" s="55" t="s">
        <v>270</v>
      </c>
      <c r="M306" s="55"/>
      <c r="N306" s="55"/>
      <c r="O306" s="55"/>
      <c r="Q306" s="28" t="s">
        <v>1671</v>
      </c>
      <c r="R306" s="55" t="s">
        <v>1672</v>
      </c>
      <c r="S306" s="55"/>
      <c r="T306" s="55"/>
      <c r="U306" s="55"/>
      <c r="W306"/>
      <c r="X306"/>
      <c r="Y306"/>
      <c r="Z306"/>
      <c r="AA306"/>
      <c r="AB306"/>
      <c r="AC306"/>
      <c r="AD306"/>
    </row>
    <row r="307" spans="1:30" s="15" customFormat="1" ht="13" customHeight="1">
      <c r="A307" s="12" t="s">
        <v>14</v>
      </c>
      <c r="B307" s="12" t="s">
        <v>1719</v>
      </c>
      <c r="C307" s="12"/>
      <c r="D307" s="12"/>
      <c r="E307" s="12"/>
      <c r="F307" s="12"/>
      <c r="G307" s="12"/>
      <c r="H307" s="12"/>
      <c r="I307" s="12"/>
      <c r="J307" s="70"/>
      <c r="K307" s="12"/>
      <c r="L307" s="12" t="s">
        <v>1720</v>
      </c>
      <c r="M307" s="12"/>
      <c r="N307" s="12"/>
      <c r="O307" s="12"/>
      <c r="Q307" s="12"/>
      <c r="R307" s="12"/>
      <c r="S307" s="12"/>
      <c r="W307"/>
      <c r="X307"/>
      <c r="Y307"/>
      <c r="Z307"/>
      <c r="AA307"/>
      <c r="AB307"/>
      <c r="AC307"/>
      <c r="AD307"/>
    </row>
    <row r="308" spans="1:30" s="28" customFormat="1" ht="13" customHeight="1">
      <c r="A308" s="55" t="s">
        <v>14</v>
      </c>
      <c r="B308" s="55" t="s">
        <v>794</v>
      </c>
      <c r="C308" s="55"/>
      <c r="D308" s="55"/>
      <c r="E308" s="55"/>
      <c r="F308" s="55"/>
      <c r="G308" s="55"/>
      <c r="H308" s="55"/>
      <c r="I308" s="55"/>
      <c r="J308" s="55"/>
      <c r="K308" s="55"/>
      <c r="L308" s="55" t="s">
        <v>1490</v>
      </c>
      <c r="M308" s="55"/>
      <c r="N308" s="55"/>
      <c r="O308" s="55"/>
      <c r="Q308" s="28" t="s">
        <v>1671</v>
      </c>
      <c r="R308" s="55" t="s">
        <v>1672</v>
      </c>
      <c r="S308" s="55"/>
      <c r="T308" s="55"/>
      <c r="U308" s="55"/>
      <c r="W308"/>
      <c r="X308"/>
      <c r="Y308"/>
      <c r="Z308"/>
      <c r="AA308"/>
      <c r="AB308"/>
      <c r="AC308"/>
      <c r="AD308"/>
    </row>
    <row r="309" spans="1:30" s="15" customFormat="1" ht="13" customHeight="1">
      <c r="A309" s="12" t="s">
        <v>14</v>
      </c>
      <c r="B309" s="12" t="s">
        <v>1721</v>
      </c>
      <c r="C309" s="12"/>
      <c r="D309" s="12"/>
      <c r="E309" s="12"/>
      <c r="F309" s="12"/>
      <c r="G309" s="12"/>
      <c r="H309" s="12"/>
      <c r="I309" s="12"/>
      <c r="J309" s="70"/>
      <c r="K309" s="12"/>
      <c r="L309" s="12" t="s">
        <v>1722</v>
      </c>
      <c r="M309" s="12"/>
      <c r="N309" s="12"/>
      <c r="O309" s="12"/>
      <c r="Q309" s="12"/>
      <c r="R309" s="12"/>
      <c r="S309" s="12"/>
      <c r="W309"/>
      <c r="X309"/>
      <c r="Y309"/>
      <c r="Z309"/>
      <c r="AA309"/>
      <c r="AB309"/>
      <c r="AC309"/>
      <c r="AD309"/>
    </row>
    <row r="310" spans="1:30" ht="13" customHeight="1">
      <c r="A310" s="27" t="s">
        <v>44</v>
      </c>
      <c r="B310" s="27" t="s">
        <v>271</v>
      </c>
      <c r="C310" s="27" t="s">
        <v>710</v>
      </c>
      <c r="D310" s="27" t="s">
        <v>272</v>
      </c>
      <c r="E310" s="27" t="s">
        <v>795</v>
      </c>
      <c r="F310" s="12" t="s">
        <v>1723</v>
      </c>
      <c r="G310" s="27" t="s">
        <v>26</v>
      </c>
      <c r="H310" s="27"/>
      <c r="I310" s="27"/>
      <c r="J310" s="27" t="s">
        <v>273</v>
      </c>
      <c r="K310" s="27"/>
      <c r="L310" s="27"/>
      <c r="M310" s="27"/>
      <c r="N310" s="27"/>
      <c r="O310" s="27"/>
      <c r="P310" s="26"/>
      <c r="Q310" s="26" t="s">
        <v>1672</v>
      </c>
      <c r="R310" s="27" t="s">
        <v>1641</v>
      </c>
      <c r="S310" s="27"/>
      <c r="T310" s="27" t="s">
        <v>1559</v>
      </c>
      <c r="U310" s="27"/>
      <c r="V310" s="26" t="s">
        <v>1814</v>
      </c>
      <c r="W310" s="99" t="s">
        <v>2392</v>
      </c>
      <c r="X310" s="99" t="s">
        <v>2393</v>
      </c>
      <c r="Y310" s="99" t="s">
        <v>2394</v>
      </c>
      <c r="AA310" s="99" t="s">
        <v>2395</v>
      </c>
      <c r="AC310" s="99" t="s">
        <v>1559</v>
      </c>
    </row>
    <row r="311" spans="1:30" ht="13" customHeight="1">
      <c r="A311" s="27" t="s">
        <v>28</v>
      </c>
      <c r="B311" s="27" t="s">
        <v>274</v>
      </c>
      <c r="C311" s="27" t="s">
        <v>275</v>
      </c>
      <c r="D311" s="27" t="s">
        <v>971</v>
      </c>
      <c r="E311" s="27" t="s">
        <v>711</v>
      </c>
      <c r="F311" s="27" t="s">
        <v>51</v>
      </c>
      <c r="G311" s="27" t="s">
        <v>26</v>
      </c>
      <c r="H311" s="27"/>
      <c r="I311" s="27"/>
      <c r="J311" s="27" t="s">
        <v>276</v>
      </c>
      <c r="K311" s="27"/>
      <c r="L311" s="27"/>
      <c r="M311" s="27"/>
      <c r="N311" s="27"/>
      <c r="O311" s="27"/>
      <c r="P311" s="26"/>
      <c r="Q311" s="26" t="s">
        <v>1671</v>
      </c>
      <c r="R311" s="27" t="s">
        <v>1618</v>
      </c>
      <c r="S311" s="27"/>
      <c r="T311" s="27" t="s">
        <v>2082</v>
      </c>
      <c r="U311" s="27"/>
      <c r="W311" s="99" t="s">
        <v>2396</v>
      </c>
      <c r="X311" s="99" t="s">
        <v>2397</v>
      </c>
      <c r="Y311" s="99" t="s">
        <v>711</v>
      </c>
      <c r="AA311" s="99" t="s">
        <v>2398</v>
      </c>
      <c r="AC311" s="99" t="s">
        <v>1142</v>
      </c>
    </row>
    <row r="312" spans="1:30" ht="13" customHeight="1">
      <c r="A312" s="27" t="s">
        <v>44</v>
      </c>
      <c r="B312" s="27" t="s">
        <v>277</v>
      </c>
      <c r="C312" s="27" t="s">
        <v>1265</v>
      </c>
      <c r="D312" s="27" t="s">
        <v>278</v>
      </c>
      <c r="E312" s="27" t="s">
        <v>279</v>
      </c>
      <c r="F312" s="27" t="s">
        <v>1247</v>
      </c>
      <c r="G312" s="27" t="s">
        <v>26</v>
      </c>
      <c r="H312" s="27"/>
      <c r="I312" s="27"/>
      <c r="J312" s="56" t="s">
        <v>1242</v>
      </c>
      <c r="K312" s="27"/>
      <c r="L312" s="27"/>
      <c r="M312" s="27"/>
      <c r="N312" s="27"/>
      <c r="O312" s="27"/>
      <c r="P312" s="26"/>
      <c r="Q312" s="26" t="s">
        <v>1672</v>
      </c>
      <c r="R312" s="27" t="s">
        <v>1619</v>
      </c>
      <c r="S312" s="27"/>
      <c r="T312" s="27" t="s">
        <v>1560</v>
      </c>
      <c r="U312" s="27"/>
      <c r="V312" s="26" t="s">
        <v>1814</v>
      </c>
      <c r="W312" s="99" t="s">
        <v>2399</v>
      </c>
      <c r="X312" s="99" t="s">
        <v>2266</v>
      </c>
      <c r="Y312" s="99" t="s">
        <v>279</v>
      </c>
      <c r="AA312" s="99" t="s">
        <v>2400</v>
      </c>
      <c r="AC312" s="99" t="s">
        <v>2401</v>
      </c>
    </row>
    <row r="313" spans="1:30" ht="13" customHeight="1">
      <c r="A313" s="27" t="s">
        <v>28</v>
      </c>
      <c r="B313" s="27" t="s">
        <v>280</v>
      </c>
      <c r="C313" s="27" t="s">
        <v>1266</v>
      </c>
      <c r="D313" s="27" t="s">
        <v>1264</v>
      </c>
      <c r="E313" s="27"/>
      <c r="F313" s="27" t="s">
        <v>307</v>
      </c>
      <c r="G313" s="27" t="s">
        <v>26</v>
      </c>
      <c r="H313" s="27"/>
      <c r="I313" s="27"/>
      <c r="J313" s="27" t="s">
        <v>1244</v>
      </c>
      <c r="K313" s="27"/>
      <c r="L313" s="27"/>
      <c r="M313" s="27"/>
      <c r="N313" s="27"/>
      <c r="O313" s="27"/>
      <c r="P313" s="26"/>
      <c r="Q313" s="26" t="s">
        <v>1671</v>
      </c>
      <c r="R313" s="27" t="s">
        <v>1620</v>
      </c>
      <c r="S313" s="27"/>
      <c r="T313" s="27"/>
      <c r="U313" s="27"/>
      <c r="W313" s="99" t="s">
        <v>1266</v>
      </c>
      <c r="X313" s="99" t="s">
        <v>1264</v>
      </c>
      <c r="AA313" s="99" t="s">
        <v>1620</v>
      </c>
    </row>
    <row r="314" spans="1:30" s="28" customFormat="1" ht="13" customHeight="1">
      <c r="A314" s="55" t="s">
        <v>16</v>
      </c>
      <c r="B314" s="55" t="s">
        <v>281</v>
      </c>
      <c r="C314" s="55"/>
      <c r="D314" s="55"/>
      <c r="E314" s="55"/>
      <c r="F314" s="55"/>
      <c r="G314" s="55"/>
      <c r="H314" s="55" t="s">
        <v>18</v>
      </c>
      <c r="I314" s="55"/>
      <c r="J314" s="55" t="s">
        <v>273</v>
      </c>
      <c r="K314" s="55"/>
      <c r="L314" s="55"/>
      <c r="M314" s="55"/>
      <c r="N314" s="55"/>
      <c r="O314" s="55"/>
      <c r="Q314" s="28" t="s">
        <v>1672</v>
      </c>
      <c r="R314" s="55" t="s">
        <v>1672</v>
      </c>
      <c r="S314" s="55"/>
      <c r="T314" s="55"/>
      <c r="U314" s="55"/>
      <c r="W314"/>
      <c r="X314"/>
      <c r="Y314"/>
      <c r="Z314"/>
      <c r="AA314"/>
      <c r="AB314"/>
      <c r="AC314"/>
      <c r="AD314"/>
    </row>
    <row r="315" spans="1:30" s="28" customFormat="1" ht="13" customHeight="1">
      <c r="A315" s="55" t="s">
        <v>282</v>
      </c>
      <c r="B315" s="55" t="s">
        <v>283</v>
      </c>
      <c r="C315" s="55" t="s">
        <v>712</v>
      </c>
      <c r="D315" s="55" t="s">
        <v>284</v>
      </c>
      <c r="E315" s="55" t="s">
        <v>286</v>
      </c>
      <c r="F315" s="55" t="s">
        <v>285</v>
      </c>
      <c r="G315" s="55" t="s">
        <v>26</v>
      </c>
      <c r="H315" s="55"/>
      <c r="I315" s="55"/>
      <c r="J315" s="55"/>
      <c r="K315" s="55"/>
      <c r="L315" s="55"/>
      <c r="M315" s="55"/>
      <c r="N315" s="55"/>
      <c r="O315" s="55"/>
      <c r="Q315" s="28" t="s">
        <v>1672</v>
      </c>
      <c r="R315" s="55" t="s">
        <v>1672</v>
      </c>
      <c r="S315" s="55"/>
      <c r="T315" s="55" t="s">
        <v>1561</v>
      </c>
      <c r="U315" s="55"/>
      <c r="V315" s="28" t="s">
        <v>1814</v>
      </c>
      <c r="W315" s="99" t="s">
        <v>2402</v>
      </c>
      <c r="X315" s="99" t="s">
        <v>2403</v>
      </c>
      <c r="Y315" s="99" t="s">
        <v>2404</v>
      </c>
      <c r="Z315"/>
      <c r="AA315"/>
      <c r="AB315"/>
      <c r="AC315" s="99" t="s">
        <v>1561</v>
      </c>
      <c r="AD315"/>
    </row>
    <row r="316" spans="1:30" s="28" customFormat="1" ht="13" customHeight="1">
      <c r="A316" s="55" t="s">
        <v>96</v>
      </c>
      <c r="B316" s="55" t="s">
        <v>287</v>
      </c>
      <c r="C316" s="55" t="s">
        <v>225</v>
      </c>
      <c r="D316" s="55"/>
      <c r="E316" s="55"/>
      <c r="F316" s="55"/>
      <c r="G316" s="55" t="s">
        <v>26</v>
      </c>
      <c r="H316" s="55"/>
      <c r="I316" s="55"/>
      <c r="J316" s="55"/>
      <c r="K316" s="55"/>
      <c r="L316" s="55"/>
      <c r="M316" s="55"/>
      <c r="N316" s="55"/>
      <c r="O316" s="55"/>
      <c r="Q316" s="28" t="s">
        <v>1671</v>
      </c>
      <c r="R316" s="55" t="s">
        <v>1672</v>
      </c>
      <c r="S316" s="55"/>
      <c r="T316" s="55"/>
      <c r="U316" s="55"/>
      <c r="W316" s="101" t="s">
        <v>225</v>
      </c>
      <c r="X316"/>
      <c r="Y316"/>
      <c r="Z316"/>
      <c r="AA316"/>
      <c r="AB316"/>
      <c r="AC316"/>
      <c r="AD316"/>
    </row>
    <row r="317" spans="1:30" s="28" customFormat="1" ht="13" customHeight="1">
      <c r="A317" s="55" t="s">
        <v>27</v>
      </c>
      <c r="B317" s="55" t="s">
        <v>281</v>
      </c>
      <c r="C317" s="55"/>
      <c r="D317" s="55"/>
      <c r="E317" s="55"/>
      <c r="F317" s="55"/>
      <c r="G317" s="55"/>
      <c r="H317" s="55"/>
      <c r="I317" s="55"/>
      <c r="J317" s="55"/>
      <c r="K317" s="55"/>
      <c r="L317" s="55"/>
      <c r="M317" s="55"/>
      <c r="N317" s="55"/>
      <c r="O317" s="55"/>
      <c r="Q317" s="28" t="s">
        <v>1672</v>
      </c>
      <c r="R317" s="55" t="s">
        <v>1672</v>
      </c>
      <c r="S317" s="55"/>
      <c r="T317" s="55"/>
      <c r="U317" s="55"/>
      <c r="W317"/>
      <c r="X317"/>
      <c r="Y317"/>
      <c r="Z317"/>
      <c r="AA317"/>
      <c r="AB317"/>
      <c r="AC317"/>
      <c r="AD317"/>
    </row>
    <row r="318" spans="1:30" s="28" customFormat="1" ht="13" customHeight="1">
      <c r="A318" s="55" t="s">
        <v>20</v>
      </c>
      <c r="B318" s="55" t="s">
        <v>1008</v>
      </c>
      <c r="C318" s="55" t="s">
        <v>1009</v>
      </c>
      <c r="D318" s="55"/>
      <c r="E318" s="55"/>
      <c r="F318" s="55"/>
      <c r="G318" s="55" t="s">
        <v>26</v>
      </c>
      <c r="H318" s="55"/>
      <c r="I318" s="55"/>
      <c r="J318" s="55" t="s">
        <v>1010</v>
      </c>
      <c r="K318" s="55"/>
      <c r="L318" s="55"/>
      <c r="M318" s="55"/>
      <c r="N318" s="55"/>
      <c r="O318" s="55"/>
      <c r="Q318" s="28" t="s">
        <v>1671</v>
      </c>
      <c r="R318" s="55" t="s">
        <v>1672</v>
      </c>
      <c r="S318" s="55"/>
      <c r="T318" s="55"/>
      <c r="U318" s="55"/>
      <c r="W318" s="99" t="s">
        <v>1009</v>
      </c>
      <c r="X318"/>
      <c r="Y318"/>
      <c r="Z318"/>
      <c r="AA318"/>
      <c r="AB318"/>
      <c r="AC318"/>
      <c r="AD318"/>
    </row>
    <row r="319" spans="1:30" s="28" customFormat="1" ht="13" customHeight="1">
      <c r="A319" s="55" t="s">
        <v>2645</v>
      </c>
      <c r="B319" s="55" t="s">
        <v>2662</v>
      </c>
      <c r="C319" s="55" t="s">
        <v>2663</v>
      </c>
      <c r="D319" s="55" t="s">
        <v>2648</v>
      </c>
      <c r="E319" s="55"/>
      <c r="F319" s="55"/>
      <c r="G319" s="55" t="s">
        <v>26</v>
      </c>
      <c r="H319" s="55"/>
      <c r="I319" s="55"/>
      <c r="J319" s="55" t="s">
        <v>2664</v>
      </c>
      <c r="K319" s="55"/>
      <c r="L319" s="55"/>
      <c r="M319" s="55"/>
      <c r="N319" s="55" t="s">
        <v>832</v>
      </c>
      <c r="O319" s="55"/>
      <c r="Q319" s="55"/>
      <c r="R319" s="55"/>
      <c r="T319" s="55" t="s">
        <v>2665</v>
      </c>
      <c r="V319" s="55"/>
      <c r="W319" s="92" t="s">
        <v>2714</v>
      </c>
      <c r="X319" s="92" t="s">
        <v>2708</v>
      </c>
      <c r="Y319"/>
      <c r="Z319" s="99" t="s">
        <v>832</v>
      </c>
      <c r="AA319"/>
      <c r="AB319"/>
      <c r="AC319" s="99" t="s">
        <v>2665</v>
      </c>
      <c r="AD319"/>
    </row>
    <row r="320" spans="1:30" s="28" customFormat="1" ht="13" customHeight="1">
      <c r="A320" s="55" t="s">
        <v>196</v>
      </c>
      <c r="B320" s="55" t="s">
        <v>1223</v>
      </c>
      <c r="C320" s="55" t="s">
        <v>1222</v>
      </c>
      <c r="D320" s="55"/>
      <c r="E320" s="55"/>
      <c r="F320" s="55"/>
      <c r="G320" s="55" t="s">
        <v>26</v>
      </c>
      <c r="H320" s="55"/>
      <c r="I320" s="55"/>
      <c r="J320" s="55" t="s">
        <v>1224</v>
      </c>
      <c r="K320" s="55"/>
      <c r="L320" s="55"/>
      <c r="M320" s="55"/>
      <c r="N320" s="55"/>
      <c r="O320" s="55"/>
      <c r="Q320" s="28" t="s">
        <v>1672</v>
      </c>
      <c r="R320" s="55" t="s">
        <v>1672</v>
      </c>
      <c r="S320" s="55"/>
      <c r="T320" s="55" t="s">
        <v>1656</v>
      </c>
      <c r="U320" s="55"/>
      <c r="V320" s="28" t="s">
        <v>1817</v>
      </c>
      <c r="W320" s="99" t="s">
        <v>2405</v>
      </c>
      <c r="X320"/>
      <c r="Y320"/>
      <c r="Z320"/>
      <c r="AA320"/>
      <c r="AB320"/>
      <c r="AC320" s="99" t="s">
        <v>1656</v>
      </c>
      <c r="AD320"/>
    </row>
    <row r="321" spans="1:64" ht="13" customHeight="1">
      <c r="A321" s="27" t="s">
        <v>16</v>
      </c>
      <c r="B321" s="27" t="s">
        <v>288</v>
      </c>
      <c r="C321" s="27"/>
      <c r="D321" s="27"/>
      <c r="E321" s="27"/>
      <c r="F321" s="27"/>
      <c r="G321" s="27"/>
      <c r="H321" s="27" t="s">
        <v>18</v>
      </c>
      <c r="I321" s="27"/>
      <c r="J321" s="27" t="s">
        <v>1297</v>
      </c>
      <c r="K321" s="27"/>
      <c r="L321" s="27"/>
      <c r="M321" s="27"/>
      <c r="N321" s="27"/>
      <c r="O321" s="27"/>
      <c r="P321" s="26"/>
      <c r="Q321" s="26" t="s">
        <v>1672</v>
      </c>
      <c r="R321" s="27" t="s">
        <v>1672</v>
      </c>
      <c r="S321" s="27"/>
      <c r="T321" s="27" t="s">
        <v>2083</v>
      </c>
      <c r="U321" s="27"/>
      <c r="AC321" s="99" t="s">
        <v>1142</v>
      </c>
    </row>
    <row r="322" spans="1:64" s="61" customFormat="1" ht="13" customHeight="1">
      <c r="A322" s="27" t="s">
        <v>20</v>
      </c>
      <c r="B322" s="27" t="s">
        <v>713</v>
      </c>
      <c r="C322" s="27" t="s">
        <v>714</v>
      </c>
      <c r="D322" s="27"/>
      <c r="E322" s="27"/>
      <c r="F322" s="27"/>
      <c r="G322" s="27"/>
      <c r="H322" s="27"/>
      <c r="I322" s="27"/>
      <c r="J322" s="27" t="s">
        <v>1248</v>
      </c>
      <c r="K322" s="27"/>
      <c r="L322" s="27"/>
      <c r="M322" s="27"/>
      <c r="N322" s="27"/>
      <c r="O322" s="27"/>
      <c r="P322" s="26"/>
      <c r="Q322" s="26" t="s">
        <v>1672</v>
      </c>
      <c r="R322" s="27" t="s">
        <v>1672</v>
      </c>
      <c r="S322" s="27"/>
      <c r="T322" s="27" t="s">
        <v>1562</v>
      </c>
      <c r="U322" s="27"/>
      <c r="V322" s="26" t="s">
        <v>1816</v>
      </c>
      <c r="W322" s="99" t="s">
        <v>2406</v>
      </c>
      <c r="X322"/>
      <c r="Y322"/>
      <c r="Z322"/>
      <c r="AA322"/>
      <c r="AB322"/>
      <c r="AC322" s="99" t="s">
        <v>1562</v>
      </c>
      <c r="AD322"/>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row>
    <row r="323" spans="1:64" s="61" customFormat="1" ht="13" customHeight="1">
      <c r="A323" s="27" t="s">
        <v>20</v>
      </c>
      <c r="B323" s="27" t="s">
        <v>715</v>
      </c>
      <c r="C323" s="27" t="s">
        <v>716</v>
      </c>
      <c r="D323" s="27"/>
      <c r="E323" s="27"/>
      <c r="F323" s="27"/>
      <c r="G323" s="27"/>
      <c r="H323" s="27"/>
      <c r="I323" s="27"/>
      <c r="J323" s="27" t="s">
        <v>1238</v>
      </c>
      <c r="K323" s="27"/>
      <c r="L323" s="27"/>
      <c r="M323" s="27"/>
      <c r="N323" s="27"/>
      <c r="O323" s="27"/>
      <c r="P323" s="26"/>
      <c r="Q323" s="26" t="s">
        <v>1672</v>
      </c>
      <c r="R323" s="27" t="s">
        <v>1672</v>
      </c>
      <c r="S323" s="27"/>
      <c r="T323" s="27" t="s">
        <v>1562</v>
      </c>
      <c r="U323" s="27"/>
      <c r="V323" s="26" t="s">
        <v>1815</v>
      </c>
      <c r="W323" s="99" t="s">
        <v>2406</v>
      </c>
      <c r="X323"/>
      <c r="Y323"/>
      <c r="Z323"/>
      <c r="AA323"/>
      <c r="AB323"/>
      <c r="AC323" s="99" t="s">
        <v>1562</v>
      </c>
      <c r="AD323"/>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row>
    <row r="324" spans="1:64" s="61" customFormat="1" ht="13" customHeight="1">
      <c r="A324" s="27" t="s">
        <v>20</v>
      </c>
      <c r="B324" s="27" t="s">
        <v>717</v>
      </c>
      <c r="C324" s="27" t="s">
        <v>718</v>
      </c>
      <c r="D324" s="27"/>
      <c r="E324" s="27"/>
      <c r="F324" s="27"/>
      <c r="G324" s="27"/>
      <c r="H324" s="27"/>
      <c r="I324" s="27"/>
      <c r="J324" s="27" t="s">
        <v>1270</v>
      </c>
      <c r="K324" s="27"/>
      <c r="L324" s="27"/>
      <c r="M324" s="27"/>
      <c r="N324" s="27"/>
      <c r="O324" s="27"/>
      <c r="P324" s="26"/>
      <c r="Q324" s="26" t="s">
        <v>1672</v>
      </c>
      <c r="R324" s="27" t="s">
        <v>1672</v>
      </c>
      <c r="S324" s="27"/>
      <c r="T324" s="27" t="s">
        <v>1562</v>
      </c>
      <c r="U324" s="27"/>
      <c r="V324" s="26" t="s">
        <v>1815</v>
      </c>
      <c r="W324" s="99" t="s">
        <v>2406</v>
      </c>
      <c r="X324"/>
      <c r="Y324"/>
      <c r="Z324"/>
      <c r="AA324"/>
      <c r="AB324"/>
      <c r="AC324" s="99" t="s">
        <v>1562</v>
      </c>
      <c r="AD324"/>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row>
    <row r="325" spans="1:64" s="61" customFormat="1" ht="13" customHeight="1">
      <c r="A325" s="27" t="s">
        <v>20</v>
      </c>
      <c r="B325" s="27" t="s">
        <v>719</v>
      </c>
      <c r="C325" s="27" t="s">
        <v>720</v>
      </c>
      <c r="D325" s="27"/>
      <c r="E325" s="27"/>
      <c r="F325" s="27"/>
      <c r="G325" s="27"/>
      <c r="H325" s="27"/>
      <c r="I325" s="27"/>
      <c r="J325" s="27" t="s">
        <v>1271</v>
      </c>
      <c r="K325" s="27"/>
      <c r="L325" s="27"/>
      <c r="M325" s="27"/>
      <c r="N325" s="27"/>
      <c r="O325" s="27"/>
      <c r="P325" s="26"/>
      <c r="Q325" s="26" t="s">
        <v>1672</v>
      </c>
      <c r="R325" s="27" t="s">
        <v>1672</v>
      </c>
      <c r="S325" s="27"/>
      <c r="T325" s="27" t="s">
        <v>1562</v>
      </c>
      <c r="U325" s="27"/>
      <c r="V325" s="26" t="s">
        <v>1815</v>
      </c>
      <c r="W325" s="99" t="s">
        <v>2406</v>
      </c>
      <c r="X325"/>
      <c r="Y325"/>
      <c r="Z325"/>
      <c r="AA325"/>
      <c r="AB325"/>
      <c r="AC325" s="99" t="s">
        <v>1562</v>
      </c>
      <c r="AD325"/>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row>
    <row r="326" spans="1:64" ht="13" customHeight="1">
      <c r="A326" s="27" t="s">
        <v>289</v>
      </c>
      <c r="B326" s="27" t="s">
        <v>290</v>
      </c>
      <c r="C326" s="27" t="s">
        <v>721</v>
      </c>
      <c r="D326" s="27" t="s">
        <v>1003</v>
      </c>
      <c r="E326" s="27" t="s">
        <v>722</v>
      </c>
      <c r="F326" s="27" t="s">
        <v>291</v>
      </c>
      <c r="G326" s="27" t="s">
        <v>26</v>
      </c>
      <c r="H326" s="27"/>
      <c r="I326" s="27"/>
      <c r="J326" s="27"/>
      <c r="K326" s="27"/>
      <c r="L326" s="27"/>
      <c r="M326" s="27"/>
      <c r="N326" s="27"/>
      <c r="O326" s="27"/>
      <c r="P326" s="26"/>
      <c r="Q326" s="26" t="s">
        <v>1672</v>
      </c>
      <c r="R326" s="27" t="s">
        <v>1672</v>
      </c>
      <c r="S326" s="27"/>
      <c r="T326" s="27"/>
      <c r="U326" s="27"/>
      <c r="W326" s="99" t="s">
        <v>2407</v>
      </c>
      <c r="X326" s="99" t="s">
        <v>2408</v>
      </c>
      <c r="Y326" s="99" t="s">
        <v>2409</v>
      </c>
    </row>
    <row r="327" spans="1:64" ht="13" customHeight="1">
      <c r="A327" s="27" t="s">
        <v>96</v>
      </c>
      <c r="B327" s="27" t="s">
        <v>292</v>
      </c>
      <c r="C327" s="27" t="s">
        <v>225</v>
      </c>
      <c r="D327" s="27"/>
      <c r="E327" s="27"/>
      <c r="F327" s="27"/>
      <c r="G327" s="27" t="s">
        <v>26</v>
      </c>
      <c r="H327" s="27"/>
      <c r="I327" s="27"/>
      <c r="J327" s="27"/>
      <c r="K327" s="27"/>
      <c r="L327" s="27"/>
      <c r="M327" s="27"/>
      <c r="N327" s="27"/>
      <c r="O327" s="27"/>
      <c r="P327" s="26"/>
      <c r="Q327" s="26" t="s">
        <v>1671</v>
      </c>
      <c r="R327" s="27" t="s">
        <v>1672</v>
      </c>
      <c r="S327" s="27"/>
      <c r="T327" s="27"/>
      <c r="U327" s="27"/>
      <c r="W327" s="101" t="s">
        <v>225</v>
      </c>
    </row>
    <row r="328" spans="1:64" ht="13" customHeight="1">
      <c r="A328" s="27" t="s">
        <v>27</v>
      </c>
      <c r="B328" s="27" t="s">
        <v>288</v>
      </c>
      <c r="C328" s="27"/>
      <c r="D328" s="27"/>
      <c r="E328" s="27"/>
      <c r="F328" s="27"/>
      <c r="G328" s="27"/>
      <c r="H328" s="27"/>
      <c r="I328" s="27"/>
      <c r="J328" s="27"/>
      <c r="K328" s="27"/>
      <c r="L328" s="27"/>
      <c r="M328" s="27"/>
      <c r="N328" s="27"/>
      <c r="O328" s="27"/>
      <c r="P328" s="26"/>
      <c r="Q328" s="26" t="s">
        <v>1672</v>
      </c>
      <c r="R328" s="27" t="s">
        <v>1672</v>
      </c>
      <c r="S328" s="27"/>
      <c r="T328" s="27"/>
      <c r="U328" s="27"/>
    </row>
    <row r="329" spans="1:64" ht="13" customHeight="1">
      <c r="A329" s="27" t="s">
        <v>656</v>
      </c>
      <c r="B329" s="55" t="s">
        <v>723</v>
      </c>
      <c r="C329" s="55" t="s">
        <v>1101</v>
      </c>
      <c r="D329" s="27"/>
      <c r="E329" s="27"/>
      <c r="F329" s="27"/>
      <c r="G329" s="55" t="s">
        <v>26</v>
      </c>
      <c r="H329" s="55"/>
      <c r="I329" s="55"/>
      <c r="J329" s="55" t="s">
        <v>1980</v>
      </c>
      <c r="K329" s="27"/>
      <c r="L329" s="27"/>
      <c r="M329" s="27"/>
      <c r="N329" s="27"/>
      <c r="O329" s="27"/>
      <c r="P329" s="26"/>
      <c r="Q329" s="26" t="s">
        <v>1672</v>
      </c>
      <c r="R329" s="55" t="s">
        <v>1672</v>
      </c>
      <c r="S329" s="55"/>
      <c r="T329" s="55" t="s">
        <v>1563</v>
      </c>
      <c r="U329" s="55"/>
      <c r="V329" s="26" t="s">
        <v>1817</v>
      </c>
      <c r="W329" s="99" t="s">
        <v>2410</v>
      </c>
      <c r="AC329" s="99" t="s">
        <v>1563</v>
      </c>
    </row>
    <row r="330" spans="1:64" s="67" customFormat="1" ht="13" customHeight="1">
      <c r="A330" s="65" t="s">
        <v>888</v>
      </c>
      <c r="B330" s="65" t="s">
        <v>929</v>
      </c>
      <c r="C330" s="87" t="s">
        <v>930</v>
      </c>
      <c r="D330" s="65" t="s">
        <v>850</v>
      </c>
      <c r="E330" s="65" t="s">
        <v>931</v>
      </c>
      <c r="F330" s="55" t="s">
        <v>851</v>
      </c>
      <c r="G330" s="65" t="s">
        <v>26</v>
      </c>
      <c r="H330" s="65"/>
      <c r="I330" s="65"/>
      <c r="J330" s="55" t="s">
        <v>724</v>
      </c>
      <c r="K330" s="65"/>
      <c r="L330" s="65"/>
      <c r="M330" s="65"/>
      <c r="N330" s="65"/>
      <c r="O330" s="65"/>
      <c r="P330" s="65"/>
      <c r="Q330" s="65" t="s">
        <v>1672</v>
      </c>
      <c r="R330" s="87" t="s">
        <v>1672</v>
      </c>
      <c r="S330" s="87"/>
      <c r="T330" s="87" t="s">
        <v>1707</v>
      </c>
      <c r="U330" s="87"/>
      <c r="V330" s="65" t="s">
        <v>1824</v>
      </c>
      <c r="W330" s="99" t="s">
        <v>2411</v>
      </c>
      <c r="X330" s="99" t="s">
        <v>850</v>
      </c>
      <c r="Y330" s="99" t="s">
        <v>931</v>
      </c>
      <c r="Z330"/>
      <c r="AA330"/>
      <c r="AB330"/>
      <c r="AC330" s="99" t="s">
        <v>1707</v>
      </c>
      <c r="AD330"/>
      <c r="AE330" s="65"/>
      <c r="AF330" s="65"/>
      <c r="AG330" s="65"/>
      <c r="AH330" s="65"/>
      <c r="AI330" s="65"/>
      <c r="AJ330" s="65"/>
      <c r="AK330" s="65"/>
      <c r="AL330" s="65"/>
      <c r="AM330" s="65"/>
      <c r="AN330" s="65"/>
      <c r="AO330" s="65"/>
      <c r="AP330" s="65"/>
      <c r="AQ330" s="65"/>
      <c r="AR330" s="65"/>
      <c r="AS330" s="65"/>
      <c r="AT330" s="65"/>
      <c r="AU330" s="65"/>
      <c r="AV330" s="65"/>
      <c r="AW330" s="65"/>
      <c r="AX330" s="65"/>
      <c r="AY330" s="65"/>
      <c r="AZ330" s="65"/>
      <c r="BA330" s="65"/>
      <c r="BB330" s="65"/>
      <c r="BC330" s="65"/>
      <c r="BD330" s="65"/>
      <c r="BE330" s="65"/>
      <c r="BF330" s="65"/>
      <c r="BG330" s="65"/>
      <c r="BH330" s="65"/>
      <c r="BI330" s="65"/>
      <c r="BJ330" s="65"/>
      <c r="BK330" s="65"/>
      <c r="BL330" s="65"/>
    </row>
    <row r="331" spans="1:64" s="67" customFormat="1" ht="13" customHeight="1">
      <c r="A331" s="55" t="s">
        <v>196</v>
      </c>
      <c r="B331" s="55" t="s">
        <v>932</v>
      </c>
      <c r="C331" s="65" t="s">
        <v>933</v>
      </c>
      <c r="D331" s="87"/>
      <c r="E331" s="65"/>
      <c r="F331" s="65"/>
      <c r="G331" s="65" t="s">
        <v>26</v>
      </c>
      <c r="H331" s="65"/>
      <c r="I331" s="65"/>
      <c r="J331" s="55" t="s">
        <v>724</v>
      </c>
      <c r="K331" s="65"/>
      <c r="L331" s="65"/>
      <c r="M331" s="65"/>
      <c r="N331" s="65"/>
      <c r="O331" s="65"/>
      <c r="P331" s="65"/>
      <c r="Q331" s="65" t="s">
        <v>1672</v>
      </c>
      <c r="R331" s="65" t="s">
        <v>1672</v>
      </c>
      <c r="S331" s="65"/>
      <c r="T331" s="87" t="s">
        <v>1707</v>
      </c>
      <c r="U331" s="87"/>
      <c r="V331" s="28" t="s">
        <v>1835</v>
      </c>
      <c r="W331" s="99" t="s">
        <v>2412</v>
      </c>
      <c r="X331"/>
      <c r="Y331"/>
      <c r="Z331"/>
      <c r="AA331"/>
      <c r="AB331"/>
      <c r="AC331" s="99" t="s">
        <v>1707</v>
      </c>
      <c r="AD331"/>
      <c r="AE331" s="65"/>
      <c r="AF331" s="65"/>
      <c r="AG331" s="65"/>
      <c r="AH331" s="65"/>
      <c r="AI331" s="65"/>
      <c r="AJ331" s="65"/>
      <c r="AK331" s="65"/>
      <c r="AL331" s="65"/>
      <c r="AM331" s="65"/>
      <c r="AN331" s="65"/>
      <c r="AO331" s="65"/>
      <c r="AP331" s="65"/>
      <c r="AQ331" s="65"/>
      <c r="AR331" s="65"/>
      <c r="AS331" s="65"/>
      <c r="AT331" s="65"/>
      <c r="AU331" s="65"/>
      <c r="AV331" s="65"/>
      <c r="AW331" s="65"/>
      <c r="AX331" s="65"/>
      <c r="AY331" s="65"/>
      <c r="AZ331" s="65"/>
      <c r="BA331" s="65"/>
      <c r="BB331" s="65"/>
      <c r="BC331" s="65"/>
      <c r="BD331" s="65"/>
      <c r="BE331" s="65"/>
      <c r="BF331" s="65"/>
      <c r="BG331" s="65"/>
      <c r="BH331" s="65"/>
      <c r="BI331" s="65"/>
      <c r="BJ331" s="65"/>
      <c r="BK331" s="65"/>
      <c r="BL331" s="65"/>
    </row>
    <row r="332" spans="1:64" s="28" customFormat="1" ht="13" customHeight="1">
      <c r="A332" s="55" t="s">
        <v>196</v>
      </c>
      <c r="B332" s="55" t="s">
        <v>293</v>
      </c>
      <c r="C332" s="55" t="s">
        <v>2219</v>
      </c>
      <c r="D332" s="55"/>
      <c r="E332" s="55"/>
      <c r="F332" s="55"/>
      <c r="G332" s="55" t="s">
        <v>26</v>
      </c>
      <c r="H332" s="55"/>
      <c r="I332" s="55"/>
      <c r="J332" s="55" t="s">
        <v>111</v>
      </c>
      <c r="K332" s="55"/>
      <c r="L332" s="55"/>
      <c r="M332" s="55"/>
      <c r="N332" s="55"/>
      <c r="Q332" s="28" t="s">
        <v>1672</v>
      </c>
      <c r="R332" s="55" t="s">
        <v>1672</v>
      </c>
      <c r="S332" s="55"/>
      <c r="T332" s="55" t="s">
        <v>1515</v>
      </c>
      <c r="U332" s="55"/>
      <c r="V332" s="28" t="s">
        <v>1814</v>
      </c>
      <c r="W332" s="99" t="s">
        <v>2413</v>
      </c>
      <c r="X332"/>
      <c r="Y332"/>
      <c r="Z332"/>
      <c r="AA332"/>
      <c r="AB332"/>
      <c r="AC332" s="101" t="s">
        <v>1515</v>
      </c>
      <c r="AD332"/>
    </row>
    <row r="333" spans="1:64" s="61" customFormat="1" ht="13" customHeight="1">
      <c r="A333" s="27" t="s">
        <v>196</v>
      </c>
      <c r="B333" s="27" t="s">
        <v>725</v>
      </c>
      <c r="C333" s="27" t="s">
        <v>726</v>
      </c>
      <c r="D333" s="27" t="s">
        <v>727</v>
      </c>
      <c r="E333" s="27"/>
      <c r="F333" s="27"/>
      <c r="G333" s="27" t="s">
        <v>26</v>
      </c>
      <c r="H333" s="27"/>
      <c r="I333" s="27"/>
      <c r="J333" s="27" t="s">
        <v>1239</v>
      </c>
      <c r="K333" s="27"/>
      <c r="L333" s="27"/>
      <c r="M333" s="27"/>
      <c r="N333" s="27"/>
      <c r="O333" s="26"/>
      <c r="P333" s="26"/>
      <c r="Q333" s="26" t="s">
        <v>1672</v>
      </c>
      <c r="R333" s="27" t="s">
        <v>1672</v>
      </c>
      <c r="S333" s="27"/>
      <c r="T333" s="27" t="s">
        <v>1515</v>
      </c>
      <c r="U333" s="27"/>
      <c r="V333" s="26" t="s">
        <v>1816</v>
      </c>
      <c r="W333" s="99" t="s">
        <v>2414</v>
      </c>
      <c r="X333" s="99" t="s">
        <v>727</v>
      </c>
      <c r="Y333"/>
      <c r="Z333"/>
      <c r="AA333"/>
      <c r="AB333"/>
      <c r="AC333" s="101" t="s">
        <v>1515</v>
      </c>
      <c r="AD333"/>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c r="BJ333" s="26"/>
      <c r="BK333" s="26"/>
      <c r="BL333" s="26"/>
    </row>
    <row r="334" spans="1:64" s="61" customFormat="1" ht="13" customHeight="1">
      <c r="A334" s="27" t="s">
        <v>196</v>
      </c>
      <c r="B334" s="27" t="s">
        <v>728</v>
      </c>
      <c r="C334" s="27" t="s">
        <v>729</v>
      </c>
      <c r="D334" s="27" t="s">
        <v>727</v>
      </c>
      <c r="E334" s="27"/>
      <c r="F334" s="27"/>
      <c r="G334" s="27" t="s">
        <v>26</v>
      </c>
      <c r="H334" s="27"/>
      <c r="I334" s="27"/>
      <c r="J334" s="27" t="s">
        <v>1017</v>
      </c>
      <c r="K334" s="27"/>
      <c r="L334" s="27"/>
      <c r="M334" s="27"/>
      <c r="N334" s="27"/>
      <c r="O334" s="26"/>
      <c r="P334" s="26"/>
      <c r="Q334" s="26" t="s">
        <v>1672</v>
      </c>
      <c r="R334" s="27" t="s">
        <v>1672</v>
      </c>
      <c r="S334" s="27"/>
      <c r="T334" s="27" t="s">
        <v>1515</v>
      </c>
      <c r="U334" s="27"/>
      <c r="V334" s="26" t="s">
        <v>1816</v>
      </c>
      <c r="W334" s="99" t="s">
        <v>2415</v>
      </c>
      <c r="X334" s="99" t="s">
        <v>727</v>
      </c>
      <c r="Y334"/>
      <c r="Z334"/>
      <c r="AA334"/>
      <c r="AB334"/>
      <c r="AC334" s="101" t="s">
        <v>1515</v>
      </c>
      <c r="AD334"/>
      <c r="AE334" s="26"/>
      <c r="AF334" s="26"/>
      <c r="AG334" s="26"/>
      <c r="AH334" s="26"/>
      <c r="AI334" s="26"/>
      <c r="AJ334" s="26"/>
      <c r="AK334" s="26"/>
      <c r="AL334" s="26"/>
      <c r="AM334" s="26"/>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c r="BJ334" s="26"/>
      <c r="BK334" s="26"/>
      <c r="BL334" s="26"/>
    </row>
    <row r="335" spans="1:64" ht="13" customHeight="1">
      <c r="A335" s="27" t="s">
        <v>196</v>
      </c>
      <c r="B335" s="27" t="s">
        <v>294</v>
      </c>
      <c r="C335" s="27" t="s">
        <v>730</v>
      </c>
      <c r="D335" s="27"/>
      <c r="E335" s="27"/>
      <c r="F335" s="27"/>
      <c r="G335" s="27" t="s">
        <v>26</v>
      </c>
      <c r="H335" s="27"/>
      <c r="I335" s="27"/>
      <c r="J335" s="27" t="s">
        <v>731</v>
      </c>
      <c r="K335" s="27"/>
      <c r="L335" s="27"/>
      <c r="M335" s="27"/>
      <c r="N335" s="27"/>
      <c r="P335" s="26"/>
      <c r="Q335" s="26" t="s">
        <v>1672</v>
      </c>
      <c r="R335" s="27" t="s">
        <v>1672</v>
      </c>
      <c r="S335" s="27"/>
      <c r="T335" s="27" t="s">
        <v>1564</v>
      </c>
      <c r="U335" s="27"/>
      <c r="V335" s="26" t="s">
        <v>1817</v>
      </c>
      <c r="W335" s="99" t="s">
        <v>2416</v>
      </c>
      <c r="AC335" s="99" t="s">
        <v>1564</v>
      </c>
    </row>
    <row r="336" spans="1:64" s="67" customFormat="1" ht="13" customHeight="1">
      <c r="A336" s="65" t="s">
        <v>196</v>
      </c>
      <c r="B336" s="65" t="s">
        <v>934</v>
      </c>
      <c r="C336" s="87" t="s">
        <v>935</v>
      </c>
      <c r="D336" s="65"/>
      <c r="E336" s="65"/>
      <c r="F336" s="66"/>
      <c r="G336" s="65" t="s">
        <v>26</v>
      </c>
      <c r="H336" s="65"/>
      <c r="I336" s="65"/>
      <c r="J336" s="65" t="s">
        <v>111</v>
      </c>
      <c r="K336" s="65"/>
      <c r="L336" s="65"/>
      <c r="M336" s="65"/>
      <c r="N336" s="65"/>
      <c r="O336" s="65"/>
      <c r="P336" s="65"/>
      <c r="Q336" s="65" t="s">
        <v>1672</v>
      </c>
      <c r="R336" s="87" t="s">
        <v>1672</v>
      </c>
      <c r="S336" s="87"/>
      <c r="T336" s="17" t="s">
        <v>1515</v>
      </c>
      <c r="U336" s="17"/>
      <c r="V336" s="65" t="s">
        <v>1836</v>
      </c>
      <c r="W336" s="99" t="s">
        <v>2417</v>
      </c>
      <c r="X336"/>
      <c r="Y336"/>
      <c r="Z336"/>
      <c r="AA336"/>
      <c r="AB336"/>
      <c r="AC336" s="101" t="s">
        <v>1515</v>
      </c>
      <c r="AD336"/>
      <c r="AE336" s="65"/>
      <c r="AF336" s="65"/>
      <c r="AG336" s="65"/>
      <c r="AH336" s="65"/>
      <c r="AI336" s="65"/>
      <c r="AJ336" s="65"/>
      <c r="AK336" s="65"/>
      <c r="AL336" s="65"/>
      <c r="AM336" s="65"/>
      <c r="AN336" s="65"/>
      <c r="AO336" s="65"/>
      <c r="AP336" s="65"/>
      <c r="AQ336" s="65"/>
      <c r="AR336" s="65"/>
      <c r="AS336" s="65"/>
      <c r="AT336" s="65"/>
      <c r="AU336" s="65"/>
      <c r="AV336" s="65"/>
      <c r="AW336" s="65"/>
      <c r="AX336" s="65"/>
      <c r="AY336" s="65"/>
      <c r="AZ336" s="65"/>
      <c r="BA336" s="65"/>
      <c r="BB336" s="65"/>
      <c r="BC336" s="65"/>
      <c r="BD336" s="65"/>
      <c r="BE336" s="65"/>
      <c r="BF336" s="65"/>
      <c r="BG336" s="65"/>
      <c r="BH336" s="65"/>
      <c r="BI336" s="65"/>
      <c r="BJ336" s="65"/>
      <c r="BK336" s="65"/>
      <c r="BL336" s="65"/>
    </row>
    <row r="337" spans="1:64" s="67" customFormat="1" ht="13" customHeight="1">
      <c r="A337" s="65" t="s">
        <v>159</v>
      </c>
      <c r="B337" s="65" t="s">
        <v>936</v>
      </c>
      <c r="C337" s="87" t="s">
        <v>937</v>
      </c>
      <c r="D337" s="65"/>
      <c r="E337" s="65"/>
      <c r="F337" s="66"/>
      <c r="G337" s="65" t="s">
        <v>26</v>
      </c>
      <c r="H337" s="65"/>
      <c r="I337" s="65"/>
      <c r="J337" s="65" t="s">
        <v>111</v>
      </c>
      <c r="K337" s="65"/>
      <c r="L337" s="65"/>
      <c r="M337" s="65"/>
      <c r="N337" s="65"/>
      <c r="O337" s="65"/>
      <c r="P337" s="65"/>
      <c r="Q337" s="65" t="s">
        <v>1672</v>
      </c>
      <c r="R337" s="87" t="s">
        <v>1672</v>
      </c>
      <c r="S337" s="87"/>
      <c r="T337" s="17" t="s">
        <v>1515</v>
      </c>
      <c r="U337" s="17"/>
      <c r="V337" s="65" t="s">
        <v>1837</v>
      </c>
      <c r="W337" s="99" t="s">
        <v>2418</v>
      </c>
      <c r="X337"/>
      <c r="Y337"/>
      <c r="Z337"/>
      <c r="AA337"/>
      <c r="AB337"/>
      <c r="AC337" s="101" t="s">
        <v>1515</v>
      </c>
      <c r="AD337"/>
      <c r="AE337" s="65"/>
      <c r="AF337" s="65"/>
      <c r="AG337" s="65"/>
      <c r="AH337" s="65"/>
      <c r="AI337" s="65"/>
      <c r="AJ337" s="65"/>
      <c r="AK337" s="65"/>
      <c r="AL337" s="65"/>
      <c r="AM337" s="65"/>
      <c r="AN337" s="65"/>
      <c r="AO337" s="65"/>
      <c r="AP337" s="65"/>
      <c r="AQ337" s="65"/>
      <c r="AR337" s="65"/>
      <c r="AS337" s="65"/>
      <c r="AT337" s="65"/>
      <c r="AU337" s="65"/>
      <c r="AV337" s="65"/>
      <c r="AW337" s="65"/>
      <c r="AX337" s="65"/>
      <c r="AY337" s="65"/>
      <c r="AZ337" s="65"/>
      <c r="BA337" s="65"/>
      <c r="BB337" s="65"/>
      <c r="BC337" s="65"/>
      <c r="BD337" s="65"/>
      <c r="BE337" s="65"/>
      <c r="BF337" s="65"/>
      <c r="BG337" s="65"/>
      <c r="BH337" s="65"/>
      <c r="BI337" s="65"/>
      <c r="BJ337" s="65"/>
      <c r="BK337" s="65"/>
      <c r="BL337" s="65"/>
    </row>
    <row r="338" spans="1:64" s="67" customFormat="1" ht="13" customHeight="1">
      <c r="A338" s="65" t="s">
        <v>159</v>
      </c>
      <c r="B338" s="65" t="s">
        <v>938</v>
      </c>
      <c r="C338" s="87" t="s">
        <v>939</v>
      </c>
      <c r="D338" s="65"/>
      <c r="E338" s="65"/>
      <c r="F338" s="66"/>
      <c r="G338" s="65" t="s">
        <v>26</v>
      </c>
      <c r="H338" s="65"/>
      <c r="I338" s="65"/>
      <c r="J338" s="65" t="s">
        <v>111</v>
      </c>
      <c r="K338" s="65"/>
      <c r="L338" s="65"/>
      <c r="M338" s="65"/>
      <c r="N338" s="65"/>
      <c r="O338" s="65"/>
      <c r="P338" s="65"/>
      <c r="Q338" s="65" t="s">
        <v>1672</v>
      </c>
      <c r="R338" s="87" t="s">
        <v>1672</v>
      </c>
      <c r="S338" s="87"/>
      <c r="T338" s="17" t="s">
        <v>1515</v>
      </c>
      <c r="U338" s="17"/>
      <c r="V338" s="65" t="s">
        <v>1838</v>
      </c>
      <c r="W338" s="99" t="s">
        <v>2419</v>
      </c>
      <c r="X338"/>
      <c r="Y338"/>
      <c r="Z338"/>
      <c r="AA338"/>
      <c r="AB338"/>
      <c r="AC338" s="101" t="s">
        <v>1515</v>
      </c>
      <c r="AD338"/>
      <c r="AE338" s="65"/>
      <c r="AF338" s="65"/>
      <c r="AG338" s="65"/>
      <c r="AH338" s="65"/>
      <c r="AI338" s="65"/>
      <c r="AJ338" s="65"/>
      <c r="AK338" s="65"/>
      <c r="AL338" s="65"/>
      <c r="AM338" s="65"/>
      <c r="AN338" s="65"/>
      <c r="AO338" s="65"/>
      <c r="AP338" s="65"/>
      <c r="AQ338" s="65"/>
      <c r="AR338" s="65"/>
      <c r="AS338" s="65"/>
      <c r="AT338" s="65"/>
      <c r="AU338" s="65"/>
      <c r="AV338" s="65"/>
      <c r="AW338" s="65"/>
      <c r="AX338" s="65"/>
      <c r="AY338" s="65"/>
      <c r="AZ338" s="65"/>
      <c r="BA338" s="65"/>
      <c r="BB338" s="65"/>
      <c r="BC338" s="65"/>
      <c r="BD338" s="65"/>
      <c r="BE338" s="65"/>
      <c r="BF338" s="65"/>
      <c r="BG338" s="65"/>
      <c r="BH338" s="65"/>
      <c r="BI338" s="65"/>
      <c r="BJ338" s="65"/>
      <c r="BK338" s="65"/>
      <c r="BL338" s="65"/>
    </row>
    <row r="339" spans="1:64" s="67" customFormat="1" ht="13" customHeight="1">
      <c r="A339" s="55" t="s">
        <v>940</v>
      </c>
      <c r="B339" s="65" t="s">
        <v>1809</v>
      </c>
      <c r="C339" s="87" t="s">
        <v>941</v>
      </c>
      <c r="D339" s="65" t="s">
        <v>942</v>
      </c>
      <c r="E339" s="65" t="s">
        <v>943</v>
      </c>
      <c r="F339" s="55" t="s">
        <v>944</v>
      </c>
      <c r="G339" s="65" t="s">
        <v>26</v>
      </c>
      <c r="H339" s="65"/>
      <c r="I339" s="65"/>
      <c r="J339" s="65" t="s">
        <v>111</v>
      </c>
      <c r="K339" s="65"/>
      <c r="L339" s="65"/>
      <c r="M339" s="65"/>
      <c r="N339" s="65"/>
      <c r="O339" s="65"/>
      <c r="P339" s="65"/>
      <c r="Q339" s="65" t="s">
        <v>1672</v>
      </c>
      <c r="R339" s="87" t="s">
        <v>1672</v>
      </c>
      <c r="S339" s="87"/>
      <c r="T339" s="17" t="s">
        <v>1515</v>
      </c>
      <c r="U339" s="17"/>
      <c r="V339" s="65" t="s">
        <v>1839</v>
      </c>
      <c r="W339" s="99" t="s">
        <v>2420</v>
      </c>
      <c r="X339" s="99" t="s">
        <v>2421</v>
      </c>
      <c r="Y339" s="99" t="s">
        <v>2422</v>
      </c>
      <c r="Z339"/>
      <c r="AA339"/>
      <c r="AB339"/>
      <c r="AC339" s="101" t="s">
        <v>1515</v>
      </c>
      <c r="AD339"/>
      <c r="AE339" s="65"/>
      <c r="AF339" s="65"/>
      <c r="AG339" s="65"/>
      <c r="AH339" s="65"/>
      <c r="AI339" s="65"/>
      <c r="AJ339" s="65"/>
      <c r="AK339" s="65"/>
      <c r="AL339" s="65"/>
      <c r="AM339" s="65"/>
      <c r="AN339" s="65"/>
      <c r="AO339" s="65"/>
      <c r="AP339" s="65"/>
      <c r="AQ339" s="65"/>
      <c r="AR339" s="65"/>
      <c r="AS339" s="65"/>
      <c r="AT339" s="65"/>
      <c r="AU339" s="65"/>
      <c r="AV339" s="65"/>
      <c r="AW339" s="65"/>
      <c r="AX339" s="65"/>
      <c r="AY339" s="65"/>
      <c r="AZ339" s="65"/>
      <c r="BA339" s="65"/>
      <c r="BB339" s="65"/>
      <c r="BC339" s="65"/>
      <c r="BD339" s="65"/>
      <c r="BE339" s="65"/>
      <c r="BF339" s="65"/>
      <c r="BG339" s="65"/>
      <c r="BH339" s="65"/>
      <c r="BI339" s="65"/>
      <c r="BJ339" s="65"/>
      <c r="BK339" s="65"/>
      <c r="BL339" s="65"/>
    </row>
    <row r="340" spans="1:64" s="67" customFormat="1" ht="13" customHeight="1">
      <c r="A340" s="65" t="s">
        <v>940</v>
      </c>
      <c r="B340" s="65" t="s">
        <v>1810</v>
      </c>
      <c r="C340" s="87" t="s">
        <v>945</v>
      </c>
      <c r="D340" s="65" t="s">
        <v>942</v>
      </c>
      <c r="E340" s="65" t="s">
        <v>943</v>
      </c>
      <c r="F340" s="55" t="s">
        <v>944</v>
      </c>
      <c r="G340" s="65" t="s">
        <v>26</v>
      </c>
      <c r="H340" s="65"/>
      <c r="I340" s="65"/>
      <c r="J340" s="65" t="s">
        <v>111</v>
      </c>
      <c r="K340" s="65"/>
      <c r="L340" s="65"/>
      <c r="M340" s="65"/>
      <c r="N340" s="65"/>
      <c r="O340" s="65"/>
      <c r="P340" s="65"/>
      <c r="Q340" s="65" t="s">
        <v>1672</v>
      </c>
      <c r="R340" s="87" t="s">
        <v>1672</v>
      </c>
      <c r="S340" s="87"/>
      <c r="T340" s="17" t="s">
        <v>1515</v>
      </c>
      <c r="U340" s="17"/>
      <c r="V340" s="65" t="s">
        <v>1840</v>
      </c>
      <c r="W340" s="99" t="s">
        <v>2423</v>
      </c>
      <c r="X340" s="99" t="s">
        <v>2421</v>
      </c>
      <c r="Y340" s="99" t="s">
        <v>2422</v>
      </c>
      <c r="Z340"/>
      <c r="AA340"/>
      <c r="AB340"/>
      <c r="AC340" s="101" t="s">
        <v>1515</v>
      </c>
      <c r="AD340"/>
      <c r="AE340" s="65"/>
      <c r="AF340" s="65"/>
      <c r="AG340" s="65"/>
      <c r="AH340" s="65"/>
      <c r="AI340" s="65"/>
      <c r="AJ340" s="65"/>
      <c r="AK340" s="65"/>
      <c r="AL340" s="65"/>
      <c r="AM340" s="65"/>
      <c r="AN340" s="65"/>
      <c r="AO340" s="65"/>
      <c r="AP340" s="65"/>
      <c r="AQ340" s="65"/>
      <c r="AR340" s="65"/>
      <c r="AS340" s="65"/>
      <c r="AT340" s="65"/>
      <c r="AU340" s="65"/>
      <c r="AV340" s="65"/>
      <c r="AW340" s="65"/>
      <c r="AX340" s="65"/>
      <c r="AY340" s="65"/>
      <c r="AZ340" s="65"/>
      <c r="BA340" s="65"/>
      <c r="BB340" s="65"/>
      <c r="BC340" s="65"/>
      <c r="BD340" s="65"/>
      <c r="BE340" s="65"/>
      <c r="BF340" s="65"/>
      <c r="BG340" s="65"/>
      <c r="BH340" s="65"/>
      <c r="BI340" s="65"/>
      <c r="BJ340" s="65"/>
      <c r="BK340" s="65"/>
      <c r="BL340" s="65"/>
    </row>
    <row r="341" spans="1:64" s="67" customFormat="1" ht="13" customHeight="1">
      <c r="A341" s="55" t="s">
        <v>946</v>
      </c>
      <c r="B341" s="65" t="s">
        <v>947</v>
      </c>
      <c r="C341" s="87" t="s">
        <v>948</v>
      </c>
      <c r="D341" s="65"/>
      <c r="E341" s="65"/>
      <c r="F341" s="55"/>
      <c r="G341" s="65" t="s">
        <v>26</v>
      </c>
      <c r="H341" s="65"/>
      <c r="I341" s="65"/>
      <c r="J341" s="65" t="s">
        <v>111</v>
      </c>
      <c r="K341" s="65"/>
      <c r="L341" s="65"/>
      <c r="M341" s="65"/>
      <c r="N341" s="65"/>
      <c r="O341" s="65"/>
      <c r="P341" s="65"/>
      <c r="Q341" s="65" t="s">
        <v>1672</v>
      </c>
      <c r="R341" s="87" t="s">
        <v>1672</v>
      </c>
      <c r="S341" s="87"/>
      <c r="T341" s="17" t="s">
        <v>1515</v>
      </c>
      <c r="U341" s="17"/>
      <c r="V341" s="65" t="s">
        <v>1841</v>
      </c>
      <c r="W341" s="99" t="s">
        <v>2424</v>
      </c>
      <c r="X341"/>
      <c r="Y341"/>
      <c r="Z341"/>
      <c r="AA341"/>
      <c r="AB341"/>
      <c r="AC341" s="101" t="s">
        <v>1515</v>
      </c>
      <c r="AD341"/>
      <c r="AE341" s="65"/>
      <c r="AF341" s="65"/>
      <c r="AG341" s="65"/>
      <c r="AH341" s="65"/>
      <c r="AI341" s="65"/>
      <c r="AJ341" s="65"/>
      <c r="AK341" s="65"/>
      <c r="AL341" s="65"/>
      <c r="AM341" s="65"/>
      <c r="AN341" s="65"/>
      <c r="AO341" s="65"/>
      <c r="AP341" s="65"/>
      <c r="AQ341" s="65"/>
      <c r="AR341" s="65"/>
      <c r="AS341" s="65"/>
      <c r="AT341" s="65"/>
      <c r="AU341" s="65"/>
      <c r="AV341" s="65"/>
      <c r="AW341" s="65"/>
      <c r="AX341" s="65"/>
      <c r="AY341" s="65"/>
      <c r="AZ341" s="65"/>
      <c r="BA341" s="65"/>
      <c r="BB341" s="65"/>
      <c r="BC341" s="65"/>
      <c r="BD341" s="65"/>
      <c r="BE341" s="65"/>
      <c r="BF341" s="65"/>
      <c r="BG341" s="65"/>
      <c r="BH341" s="65"/>
      <c r="BI341" s="65"/>
      <c r="BJ341" s="65"/>
      <c r="BK341" s="65"/>
      <c r="BL341" s="65"/>
    </row>
    <row r="342" spans="1:64" ht="13" customHeight="1">
      <c r="A342" s="27" t="s">
        <v>16</v>
      </c>
      <c r="B342" s="27" t="s">
        <v>295</v>
      </c>
      <c r="C342" s="27"/>
      <c r="D342" s="27"/>
      <c r="E342" s="27"/>
      <c r="F342" s="27"/>
      <c r="G342" s="27"/>
      <c r="H342" s="27" t="s">
        <v>18</v>
      </c>
      <c r="I342" s="27"/>
      <c r="J342" s="27" t="s">
        <v>111</v>
      </c>
      <c r="K342" s="27"/>
      <c r="L342" s="27"/>
      <c r="M342" s="27"/>
      <c r="N342" s="27"/>
      <c r="P342" s="26"/>
      <c r="Q342" s="26" t="s">
        <v>1672</v>
      </c>
      <c r="R342" s="27" t="s">
        <v>1672</v>
      </c>
      <c r="S342" s="27"/>
      <c r="T342" s="27" t="s">
        <v>1515</v>
      </c>
      <c r="U342" s="27"/>
      <c r="AC342" s="101" t="s">
        <v>1515</v>
      </c>
    </row>
    <row r="343" spans="1:64" ht="13" customHeight="1">
      <c r="A343" s="27" t="s">
        <v>20</v>
      </c>
      <c r="B343" s="27" t="s">
        <v>296</v>
      </c>
      <c r="C343" s="27" t="s">
        <v>1709</v>
      </c>
      <c r="D343" s="27"/>
      <c r="E343" s="27"/>
      <c r="F343" s="27"/>
      <c r="G343" s="27"/>
      <c r="H343" s="27"/>
      <c r="I343" s="27"/>
      <c r="J343" s="27"/>
      <c r="K343" s="27"/>
      <c r="L343" s="27"/>
      <c r="M343" s="27"/>
      <c r="N343" s="27"/>
      <c r="P343" s="26"/>
      <c r="Q343" s="26" t="s">
        <v>1672</v>
      </c>
      <c r="R343" s="27" t="s">
        <v>1672</v>
      </c>
      <c r="S343" s="27"/>
      <c r="T343" s="27"/>
      <c r="U343" s="27"/>
      <c r="V343" s="26" t="s">
        <v>1814</v>
      </c>
      <c r="W343" s="99" t="s">
        <v>2425</v>
      </c>
    </row>
    <row r="344" spans="1:64" ht="13" customHeight="1">
      <c r="A344" s="27" t="s">
        <v>196</v>
      </c>
      <c r="B344" s="27" t="s">
        <v>297</v>
      </c>
      <c r="C344" s="27"/>
      <c r="D344" s="27"/>
      <c r="E344" s="27"/>
      <c r="F344" s="27"/>
      <c r="G344" s="27"/>
      <c r="H344" s="27" t="s">
        <v>298</v>
      </c>
      <c r="I344" s="27"/>
      <c r="J344" s="27"/>
      <c r="K344" s="27"/>
      <c r="L344" s="27"/>
      <c r="M344" s="27"/>
      <c r="N344" s="27"/>
      <c r="P344" s="26"/>
      <c r="Q344" s="26" t="s">
        <v>1672</v>
      </c>
      <c r="R344" s="27" t="s">
        <v>1672</v>
      </c>
      <c r="S344" s="27"/>
      <c r="T344" s="27"/>
      <c r="U344" s="27"/>
    </row>
    <row r="345" spans="1:64" ht="13" customHeight="1">
      <c r="A345" s="27" t="s">
        <v>196</v>
      </c>
      <c r="B345" s="27" t="s">
        <v>299</v>
      </c>
      <c r="C345" s="27" t="s">
        <v>734</v>
      </c>
      <c r="D345" s="27"/>
      <c r="E345" s="27"/>
      <c r="F345" s="27"/>
      <c r="G345" s="27" t="s">
        <v>26</v>
      </c>
      <c r="H345" s="27" t="s">
        <v>300</v>
      </c>
      <c r="I345" s="27"/>
      <c r="J345" s="27"/>
      <c r="K345" s="27"/>
      <c r="L345" s="27"/>
      <c r="M345" s="27"/>
      <c r="N345" s="27"/>
      <c r="P345" s="26"/>
      <c r="Q345" s="26" t="s">
        <v>1672</v>
      </c>
      <c r="R345" s="27" t="s">
        <v>1672</v>
      </c>
      <c r="S345" s="27"/>
      <c r="T345" s="27"/>
      <c r="U345" s="27"/>
      <c r="V345" s="26" t="s">
        <v>1817</v>
      </c>
      <c r="W345" s="99" t="s">
        <v>2426</v>
      </c>
    </row>
    <row r="346" spans="1:64" ht="13" customHeight="1">
      <c r="A346" s="27" t="s">
        <v>196</v>
      </c>
      <c r="B346" s="27" t="s">
        <v>301</v>
      </c>
      <c r="C346" s="27" t="s">
        <v>735</v>
      </c>
      <c r="D346" s="27"/>
      <c r="E346" s="27"/>
      <c r="F346" s="27"/>
      <c r="G346" s="27" t="s">
        <v>26</v>
      </c>
      <c r="H346" s="27" t="s">
        <v>300</v>
      </c>
      <c r="I346" s="27"/>
      <c r="J346" s="27"/>
      <c r="K346" s="27"/>
      <c r="L346" s="27"/>
      <c r="M346" s="27"/>
      <c r="N346" s="27"/>
      <c r="P346" s="26"/>
      <c r="Q346" s="26" t="s">
        <v>1672</v>
      </c>
      <c r="R346" s="27" t="s">
        <v>1672</v>
      </c>
      <c r="S346" s="27"/>
      <c r="T346" s="27"/>
      <c r="U346" s="27"/>
      <c r="V346" s="26" t="s">
        <v>1817</v>
      </c>
      <c r="W346" s="99" t="s">
        <v>2427</v>
      </c>
    </row>
    <row r="347" spans="1:64" ht="13" customHeight="1">
      <c r="A347" s="27" t="s">
        <v>196</v>
      </c>
      <c r="B347" s="27" t="s">
        <v>302</v>
      </c>
      <c r="C347" s="27" t="s">
        <v>736</v>
      </c>
      <c r="D347" s="27"/>
      <c r="E347" s="27"/>
      <c r="F347" s="27"/>
      <c r="G347" s="27" t="s">
        <v>26</v>
      </c>
      <c r="H347" s="27" t="s">
        <v>300</v>
      </c>
      <c r="I347" s="27"/>
      <c r="J347" s="27"/>
      <c r="K347" s="27"/>
      <c r="L347" s="27"/>
      <c r="M347" s="27"/>
      <c r="N347" s="27"/>
      <c r="P347" s="26"/>
      <c r="Q347" s="26" t="s">
        <v>1672</v>
      </c>
      <c r="R347" s="27" t="s">
        <v>1672</v>
      </c>
      <c r="S347" s="27"/>
      <c r="T347" s="27"/>
      <c r="U347" s="27"/>
      <c r="V347" s="26" t="s">
        <v>1817</v>
      </c>
      <c r="W347" s="99" t="s">
        <v>2428</v>
      </c>
    </row>
    <row r="348" spans="1:64" s="28" customFormat="1" ht="13" customHeight="1">
      <c r="A348" s="55" t="s">
        <v>196</v>
      </c>
      <c r="B348" s="55" t="s">
        <v>732</v>
      </c>
      <c r="C348" s="55" t="s">
        <v>733</v>
      </c>
      <c r="D348" s="55"/>
      <c r="E348" s="55"/>
      <c r="F348" s="55"/>
      <c r="G348" s="55" t="s">
        <v>26</v>
      </c>
      <c r="H348" s="55" t="s">
        <v>300</v>
      </c>
      <c r="I348" s="55"/>
      <c r="J348" s="55"/>
      <c r="K348" s="55"/>
      <c r="L348" s="55"/>
      <c r="M348" s="55"/>
      <c r="N348" s="55"/>
      <c r="Q348" s="28" t="s">
        <v>1672</v>
      </c>
      <c r="R348" s="55" t="s">
        <v>1672</v>
      </c>
      <c r="S348" s="55"/>
      <c r="T348" s="55"/>
      <c r="U348" s="55"/>
      <c r="V348" s="28" t="s">
        <v>1817</v>
      </c>
      <c r="W348" s="99" t="s">
        <v>2429</v>
      </c>
      <c r="X348"/>
      <c r="Y348"/>
      <c r="Z348"/>
      <c r="AA348"/>
      <c r="AB348"/>
      <c r="AC348"/>
      <c r="AD348"/>
    </row>
    <row r="349" spans="1:64" s="67" customFormat="1" ht="13" customHeight="1">
      <c r="A349" s="65" t="s">
        <v>196</v>
      </c>
      <c r="B349" s="65" t="s">
        <v>949</v>
      </c>
      <c r="C349" s="87" t="s">
        <v>950</v>
      </c>
      <c r="D349" s="65"/>
      <c r="E349" s="65"/>
      <c r="F349" s="65"/>
      <c r="G349" s="65" t="s">
        <v>26</v>
      </c>
      <c r="H349" s="65" t="s">
        <v>300</v>
      </c>
      <c r="I349" s="65"/>
      <c r="J349" s="65"/>
      <c r="K349" s="65"/>
      <c r="L349" s="65"/>
      <c r="M349" s="65"/>
      <c r="N349" s="65"/>
      <c r="O349" s="65"/>
      <c r="P349" s="65"/>
      <c r="Q349" s="65" t="s">
        <v>1672</v>
      </c>
      <c r="R349" s="87" t="s">
        <v>1672</v>
      </c>
      <c r="S349" s="87"/>
      <c r="T349" s="87"/>
      <c r="U349" s="87"/>
      <c r="V349" s="65" t="s">
        <v>1842</v>
      </c>
      <c r="W349" s="99" t="s">
        <v>2430</v>
      </c>
      <c r="X349"/>
      <c r="Y349"/>
      <c r="Z349"/>
      <c r="AA349"/>
      <c r="AB349"/>
      <c r="AC349"/>
      <c r="AD349"/>
      <c r="AE349" s="65"/>
      <c r="AF349" s="65"/>
      <c r="AG349" s="65"/>
      <c r="AH349" s="65"/>
      <c r="AI349" s="65"/>
      <c r="AJ349" s="65"/>
      <c r="AK349" s="65"/>
      <c r="AL349" s="65"/>
      <c r="AM349" s="65"/>
      <c r="AN349" s="65"/>
      <c r="AO349" s="65"/>
      <c r="AP349" s="65"/>
      <c r="AQ349" s="65"/>
      <c r="AR349" s="65"/>
      <c r="AS349" s="65"/>
      <c r="AT349" s="65"/>
      <c r="AU349" s="65"/>
      <c r="AV349" s="65"/>
      <c r="AW349" s="65"/>
      <c r="AX349" s="65"/>
      <c r="AY349" s="65"/>
      <c r="AZ349" s="65"/>
      <c r="BA349" s="65"/>
      <c r="BB349" s="65"/>
      <c r="BC349" s="65"/>
      <c r="BD349" s="65"/>
      <c r="BE349" s="65"/>
      <c r="BF349" s="65"/>
      <c r="BG349" s="65"/>
      <c r="BH349" s="65"/>
      <c r="BI349" s="65"/>
      <c r="BJ349" s="65"/>
      <c r="BK349" s="65"/>
      <c r="BL349" s="65"/>
    </row>
    <row r="350" spans="1:64" s="67" customFormat="1" ht="13" customHeight="1">
      <c r="A350" s="65" t="s">
        <v>196</v>
      </c>
      <c r="B350" s="65" t="s">
        <v>951</v>
      </c>
      <c r="C350" s="87" t="s">
        <v>952</v>
      </c>
      <c r="D350" s="65"/>
      <c r="E350" s="65"/>
      <c r="F350" s="65"/>
      <c r="G350" s="65" t="s">
        <v>26</v>
      </c>
      <c r="H350" s="65" t="s">
        <v>300</v>
      </c>
      <c r="I350" s="65"/>
      <c r="J350" s="65"/>
      <c r="K350" s="65"/>
      <c r="L350" s="65"/>
      <c r="M350" s="65"/>
      <c r="N350" s="65"/>
      <c r="O350" s="65"/>
      <c r="P350" s="65"/>
      <c r="Q350" s="65" t="s">
        <v>1672</v>
      </c>
      <c r="R350" s="87" t="s">
        <v>1672</v>
      </c>
      <c r="S350" s="87"/>
      <c r="T350" s="87"/>
      <c r="U350" s="87"/>
      <c r="V350" s="65" t="s">
        <v>1843</v>
      </c>
      <c r="W350" s="99" t="s">
        <v>2431</v>
      </c>
      <c r="X350"/>
      <c r="Y350"/>
      <c r="Z350"/>
      <c r="AA350"/>
      <c r="AB350"/>
      <c r="AC350"/>
      <c r="AD350"/>
      <c r="AE350" s="65"/>
      <c r="AF350" s="65"/>
      <c r="AG350" s="65"/>
      <c r="AH350" s="65"/>
      <c r="AI350" s="65"/>
      <c r="AJ350" s="65"/>
      <c r="AK350" s="65"/>
      <c r="AL350" s="65"/>
      <c r="AM350" s="65"/>
      <c r="AN350" s="65"/>
      <c r="AO350" s="65"/>
      <c r="AP350" s="65"/>
      <c r="AQ350" s="65"/>
      <c r="AR350" s="65"/>
      <c r="AS350" s="65"/>
      <c r="AT350" s="65"/>
      <c r="AU350" s="65"/>
      <c r="AV350" s="65"/>
      <c r="AW350" s="65"/>
      <c r="AX350" s="65"/>
      <c r="AY350" s="65"/>
      <c r="AZ350" s="65"/>
      <c r="BA350" s="65"/>
      <c r="BB350" s="65"/>
      <c r="BC350" s="65"/>
      <c r="BD350" s="65"/>
      <c r="BE350" s="65"/>
      <c r="BF350" s="65"/>
      <c r="BG350" s="65"/>
      <c r="BH350" s="65"/>
      <c r="BI350" s="65"/>
      <c r="BJ350" s="65"/>
      <c r="BK350" s="65"/>
      <c r="BL350" s="65"/>
    </row>
    <row r="351" spans="1:64" ht="13" customHeight="1">
      <c r="A351" s="27" t="s">
        <v>27</v>
      </c>
      <c r="B351" s="27" t="s">
        <v>295</v>
      </c>
      <c r="C351" s="27"/>
      <c r="D351" s="27"/>
      <c r="E351" s="27"/>
      <c r="F351" s="27"/>
      <c r="G351" s="27"/>
      <c r="H351" s="27"/>
      <c r="I351" s="27"/>
      <c r="J351" s="27"/>
      <c r="K351" s="27"/>
      <c r="L351" s="27"/>
      <c r="M351" s="27"/>
      <c r="N351" s="27"/>
      <c r="O351" s="27"/>
      <c r="P351" s="26"/>
      <c r="Q351" s="26" t="s">
        <v>1672</v>
      </c>
      <c r="R351" s="27" t="s">
        <v>1672</v>
      </c>
      <c r="S351" s="27"/>
      <c r="T351" s="27"/>
      <c r="U351" s="27"/>
    </row>
    <row r="352" spans="1:64" s="59" customFormat="1" ht="13" customHeight="1">
      <c r="A352" s="19" t="s">
        <v>20</v>
      </c>
      <c r="B352" s="19" t="s">
        <v>1085</v>
      </c>
      <c r="C352" s="19" t="s">
        <v>1105</v>
      </c>
      <c r="D352" s="19" t="s">
        <v>1094</v>
      </c>
      <c r="E352" s="19"/>
      <c r="F352" s="19"/>
      <c r="G352" s="19"/>
      <c r="H352" s="19"/>
      <c r="I352" s="19"/>
      <c r="J352" s="19" t="s">
        <v>111</v>
      </c>
      <c r="K352" s="19"/>
      <c r="L352" s="19"/>
      <c r="M352" s="19"/>
      <c r="N352" s="19"/>
      <c r="O352" s="19"/>
      <c r="Q352" s="59" t="s">
        <v>1672</v>
      </c>
      <c r="R352" s="19" t="s">
        <v>1672</v>
      </c>
      <c r="S352" s="19"/>
      <c r="T352" s="19" t="s">
        <v>1515</v>
      </c>
      <c r="U352" s="19" t="s">
        <v>1515</v>
      </c>
      <c r="V352" s="19" t="s">
        <v>1515</v>
      </c>
      <c r="W352" s="99" t="s">
        <v>2432</v>
      </c>
      <c r="X352" s="99" t="s">
        <v>1094</v>
      </c>
      <c r="Y352"/>
      <c r="Z352"/>
      <c r="AA352"/>
      <c r="AB352"/>
      <c r="AC352" s="101" t="s">
        <v>1515</v>
      </c>
      <c r="AD352" s="101" t="s">
        <v>1515</v>
      </c>
    </row>
    <row r="353" spans="1:64" s="28" customFormat="1" ht="13" customHeight="1">
      <c r="A353" s="55" t="s">
        <v>20</v>
      </c>
      <c r="B353" s="55" t="s">
        <v>1113</v>
      </c>
      <c r="C353" s="55" t="s">
        <v>1112</v>
      </c>
      <c r="D353" s="55"/>
      <c r="E353" s="55"/>
      <c r="F353" s="55"/>
      <c r="G353" s="55"/>
      <c r="H353" s="55"/>
      <c r="I353" s="55"/>
      <c r="J353" s="55" t="s">
        <v>111</v>
      </c>
      <c r="K353" s="55"/>
      <c r="L353" s="55"/>
      <c r="M353" s="55"/>
      <c r="N353" s="55"/>
      <c r="O353" s="55"/>
      <c r="Q353" s="28" t="s">
        <v>1672</v>
      </c>
      <c r="R353" s="55" t="s">
        <v>1672</v>
      </c>
      <c r="S353" s="55"/>
      <c r="T353" s="55" t="s">
        <v>1515</v>
      </c>
      <c r="U353" s="55" t="s">
        <v>1515</v>
      </c>
      <c r="V353" s="55" t="s">
        <v>1515</v>
      </c>
      <c r="W353" s="99" t="s">
        <v>2433</v>
      </c>
      <c r="X353"/>
      <c r="Y353"/>
      <c r="Z353"/>
      <c r="AA353"/>
      <c r="AB353"/>
      <c r="AC353" s="101" t="s">
        <v>1515</v>
      </c>
      <c r="AD353" s="101" t="s">
        <v>1515</v>
      </c>
    </row>
    <row r="354" spans="1:64" ht="13" customHeight="1">
      <c r="A354" s="27" t="s">
        <v>14</v>
      </c>
      <c r="B354" s="27" t="s">
        <v>303</v>
      </c>
      <c r="C354" s="27"/>
      <c r="D354" s="63"/>
      <c r="E354" s="27"/>
      <c r="F354" s="27"/>
      <c r="G354" s="27"/>
      <c r="H354" s="27"/>
      <c r="I354" s="27"/>
      <c r="J354" s="27"/>
      <c r="K354" s="27"/>
      <c r="L354" s="27" t="s">
        <v>878</v>
      </c>
      <c r="M354" s="27"/>
      <c r="N354" s="27"/>
      <c r="O354" s="27"/>
      <c r="P354" s="26"/>
      <c r="Q354" s="26" t="s">
        <v>1671</v>
      </c>
      <c r="R354" s="27" t="s">
        <v>1672</v>
      </c>
      <c r="S354" s="27"/>
      <c r="T354" s="27"/>
      <c r="U354" s="27"/>
    </row>
    <row r="355" spans="1:64" s="61" customFormat="1" ht="13" customHeight="1">
      <c r="A355" s="27" t="s">
        <v>16</v>
      </c>
      <c r="B355" s="27" t="s">
        <v>737</v>
      </c>
      <c r="C355" s="27"/>
      <c r="D355" s="27"/>
      <c r="E355" s="27"/>
      <c r="F355" s="27"/>
      <c r="G355" s="27"/>
      <c r="H355" s="27" t="s">
        <v>18</v>
      </c>
      <c r="I355" s="27"/>
      <c r="J355" s="27" t="s">
        <v>111</v>
      </c>
      <c r="K355" s="27"/>
      <c r="L355" s="27"/>
      <c r="M355" s="27"/>
      <c r="N355" s="27"/>
      <c r="O355" s="27"/>
      <c r="P355" s="26"/>
      <c r="Q355" s="26" t="s">
        <v>1672</v>
      </c>
      <c r="R355" s="27" t="s">
        <v>1672</v>
      </c>
      <c r="S355" s="27"/>
      <c r="T355" s="27" t="s">
        <v>1515</v>
      </c>
      <c r="U355" s="27"/>
      <c r="V355" s="26"/>
      <c r="W355"/>
      <c r="X355"/>
      <c r="Y355"/>
      <c r="Z355"/>
      <c r="AA355"/>
      <c r="AB355"/>
      <c r="AC355" s="101" t="s">
        <v>1515</v>
      </c>
      <c r="AD355"/>
      <c r="AE355" s="26"/>
      <c r="AF355" s="26"/>
      <c r="AG355" s="26"/>
      <c r="AH355" s="26"/>
      <c r="AI355" s="26"/>
      <c r="AJ355" s="26"/>
      <c r="AK355" s="26"/>
      <c r="AL355" s="26"/>
      <c r="AM355" s="26"/>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c r="BJ355" s="26"/>
      <c r="BK355" s="26"/>
      <c r="BL355" s="26"/>
    </row>
    <row r="356" spans="1:64" s="61" customFormat="1" ht="13" customHeight="1">
      <c r="A356" s="27" t="s">
        <v>20</v>
      </c>
      <c r="B356" s="27" t="s">
        <v>738</v>
      </c>
      <c r="C356" s="27" t="s">
        <v>739</v>
      </c>
      <c r="D356" s="27"/>
      <c r="E356" s="27"/>
      <c r="F356" s="27"/>
      <c r="G356" s="27"/>
      <c r="H356" s="27"/>
      <c r="I356" s="27"/>
      <c r="J356" s="27"/>
      <c r="K356" s="27"/>
      <c r="L356" s="27"/>
      <c r="M356" s="27"/>
      <c r="N356" s="27"/>
      <c r="O356" s="27"/>
      <c r="P356" s="26"/>
      <c r="Q356" s="26" t="s">
        <v>1672</v>
      </c>
      <c r="R356" s="27" t="s">
        <v>1672</v>
      </c>
      <c r="S356" s="27"/>
      <c r="T356" s="27"/>
      <c r="U356" s="27"/>
      <c r="V356" s="26"/>
      <c r="W356" s="99" t="s">
        <v>2434</v>
      </c>
      <c r="X356"/>
      <c r="Y356"/>
      <c r="Z356"/>
      <c r="AA356"/>
      <c r="AB356"/>
      <c r="AC356"/>
      <c r="AD356"/>
      <c r="AE356" s="26"/>
      <c r="AF356" s="26"/>
      <c r="AG356" s="26"/>
      <c r="AH356" s="26"/>
      <c r="AI356" s="26"/>
      <c r="AJ356" s="26"/>
      <c r="AK356" s="26"/>
      <c r="AL356" s="26"/>
      <c r="AM356" s="26"/>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c r="BJ356" s="26"/>
      <c r="BK356" s="26"/>
      <c r="BL356" s="26"/>
    </row>
    <row r="357" spans="1:64" s="61" customFormat="1" ht="13" customHeight="1">
      <c r="A357" s="27" t="s">
        <v>20</v>
      </c>
      <c r="B357" s="27" t="s">
        <v>740</v>
      </c>
      <c r="C357" s="27" t="s">
        <v>741</v>
      </c>
      <c r="D357" s="27"/>
      <c r="E357" s="27"/>
      <c r="F357" s="27"/>
      <c r="G357" s="27"/>
      <c r="H357" s="27"/>
      <c r="I357" s="27"/>
      <c r="J357" s="27"/>
      <c r="K357" s="27"/>
      <c r="L357" s="27"/>
      <c r="M357" s="27"/>
      <c r="N357" s="27"/>
      <c r="O357" s="27"/>
      <c r="P357" s="26"/>
      <c r="Q357" s="26" t="s">
        <v>1672</v>
      </c>
      <c r="R357" s="27" t="s">
        <v>1621</v>
      </c>
      <c r="S357" s="27"/>
      <c r="T357" s="27"/>
      <c r="U357" s="27"/>
      <c r="V357" s="26"/>
      <c r="W357" s="99" t="s">
        <v>2435</v>
      </c>
      <c r="X357"/>
      <c r="Y357"/>
      <c r="Z357"/>
      <c r="AA357" s="99" t="s">
        <v>1621</v>
      </c>
      <c r="AB357"/>
      <c r="AC357"/>
      <c r="AD357"/>
      <c r="AE357" s="26"/>
      <c r="AF357" s="26"/>
      <c r="AG357" s="26"/>
      <c r="AH357" s="26"/>
      <c r="AI357" s="26"/>
      <c r="AJ357" s="26"/>
      <c r="AK357" s="26"/>
      <c r="AL357" s="26"/>
      <c r="AM357" s="26"/>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c r="BJ357" s="26"/>
      <c r="BK357" s="26"/>
      <c r="BL357" s="26"/>
    </row>
    <row r="358" spans="1:64" s="61" customFormat="1" ht="13" customHeight="1">
      <c r="A358" s="27" t="s">
        <v>20</v>
      </c>
      <c r="B358" s="27" t="s">
        <v>742</v>
      </c>
      <c r="C358" s="27" t="s">
        <v>1028</v>
      </c>
      <c r="D358" s="27"/>
      <c r="E358" s="27"/>
      <c r="F358" s="27"/>
      <c r="G358" s="27"/>
      <c r="H358" s="27"/>
      <c r="I358" s="27"/>
      <c r="J358" s="27" t="s">
        <v>1029</v>
      </c>
      <c r="K358" s="27"/>
      <c r="L358" s="27"/>
      <c r="M358" s="27"/>
      <c r="N358" s="27"/>
      <c r="O358" s="27"/>
      <c r="P358" s="26"/>
      <c r="Q358" s="26" t="s">
        <v>1672</v>
      </c>
      <c r="R358" s="27" t="s">
        <v>1622</v>
      </c>
      <c r="S358" s="27"/>
      <c r="T358" s="27"/>
      <c r="U358" s="27"/>
      <c r="V358" s="26"/>
      <c r="W358" s="99" t="s">
        <v>2436</v>
      </c>
      <c r="X358"/>
      <c r="Y358"/>
      <c r="Z358"/>
      <c r="AA358" s="99" t="s">
        <v>2437</v>
      </c>
      <c r="AB358"/>
      <c r="AC358"/>
      <c r="AD358"/>
      <c r="AE358" s="26"/>
      <c r="AF358" s="26"/>
      <c r="AG358" s="26"/>
      <c r="AH358" s="26"/>
      <c r="AI358" s="26"/>
      <c r="AJ358" s="26"/>
      <c r="AK358" s="26"/>
      <c r="AL358" s="26"/>
      <c r="AM358" s="26"/>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c r="BJ358" s="26"/>
      <c r="BK358" s="26"/>
      <c r="BL358" s="26"/>
    </row>
    <row r="359" spans="1:64" s="61" customFormat="1" ht="13" customHeight="1">
      <c r="A359" s="27" t="s">
        <v>20</v>
      </c>
      <c r="B359" s="27" t="s">
        <v>743</v>
      </c>
      <c r="C359" s="27" t="s">
        <v>744</v>
      </c>
      <c r="D359" s="27"/>
      <c r="E359" s="27"/>
      <c r="F359" s="27"/>
      <c r="G359" s="27"/>
      <c r="H359" s="27"/>
      <c r="I359" s="27"/>
      <c r="J359" s="27" t="s">
        <v>181</v>
      </c>
      <c r="K359" s="27"/>
      <c r="L359" s="27"/>
      <c r="M359" s="27"/>
      <c r="N359" s="27"/>
      <c r="O359" s="27"/>
      <c r="P359" s="26"/>
      <c r="Q359" s="26" t="s">
        <v>1672</v>
      </c>
      <c r="R359" s="27" t="s">
        <v>1672</v>
      </c>
      <c r="S359" s="27"/>
      <c r="T359" s="27"/>
      <c r="U359" s="27"/>
      <c r="V359" s="26"/>
      <c r="W359" s="99" t="s">
        <v>2438</v>
      </c>
      <c r="X359"/>
      <c r="Y359"/>
      <c r="Z359"/>
      <c r="AA359"/>
      <c r="AB359"/>
      <c r="AC359"/>
      <c r="AD359"/>
      <c r="AE359" s="26"/>
      <c r="AF359" s="26"/>
      <c r="AG359" s="26"/>
      <c r="AH359" s="26"/>
      <c r="AI359" s="26"/>
      <c r="AJ359" s="26"/>
      <c r="AK359" s="26"/>
      <c r="AL359" s="26"/>
      <c r="AM359" s="26"/>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c r="BJ359" s="26"/>
      <c r="BK359" s="26"/>
      <c r="BL359" s="26"/>
    </row>
    <row r="360" spans="1:64" s="61" customFormat="1" ht="13" customHeight="1">
      <c r="A360" s="27" t="s">
        <v>44</v>
      </c>
      <c r="B360" s="27" t="s">
        <v>304</v>
      </c>
      <c r="C360" s="27" t="s">
        <v>745</v>
      </c>
      <c r="D360" s="27" t="s">
        <v>746</v>
      </c>
      <c r="E360" s="27" t="s">
        <v>305</v>
      </c>
      <c r="F360" s="27" t="s">
        <v>788</v>
      </c>
      <c r="G360" s="27" t="s">
        <v>26</v>
      </c>
      <c r="H360" s="27"/>
      <c r="I360" s="27"/>
      <c r="J360" s="27"/>
      <c r="K360" s="27"/>
      <c r="L360" s="27"/>
      <c r="M360" s="27"/>
      <c r="N360" s="27"/>
      <c r="O360" s="27"/>
      <c r="P360" s="26"/>
      <c r="Q360" s="26" t="s">
        <v>1672</v>
      </c>
      <c r="R360" s="27" t="s">
        <v>1672</v>
      </c>
      <c r="S360" s="27"/>
      <c r="T360" s="27"/>
      <c r="U360" s="27"/>
      <c r="V360" s="26"/>
      <c r="W360" s="99" t="s">
        <v>2439</v>
      </c>
      <c r="X360" s="99" t="s">
        <v>746</v>
      </c>
      <c r="Y360" s="99" t="s">
        <v>305</v>
      </c>
      <c r="Z360"/>
      <c r="AA360"/>
      <c r="AB360"/>
      <c r="AC360"/>
      <c r="AD360"/>
      <c r="AE360" s="26"/>
      <c r="AF360" s="26"/>
      <c r="AG360" s="26"/>
      <c r="AH360" s="26"/>
      <c r="AI360" s="26"/>
      <c r="AJ360" s="26"/>
      <c r="AK360" s="26"/>
      <c r="AL360" s="26"/>
      <c r="AM360" s="26"/>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c r="BJ360" s="26"/>
      <c r="BK360" s="26"/>
      <c r="BL360" s="26"/>
    </row>
    <row r="361" spans="1:64" s="61" customFormat="1" ht="13" customHeight="1">
      <c r="A361" s="27" t="s">
        <v>27</v>
      </c>
      <c r="B361" s="27" t="s">
        <v>737</v>
      </c>
      <c r="C361" s="27"/>
      <c r="D361" s="27"/>
      <c r="E361" s="27"/>
      <c r="F361" s="27"/>
      <c r="G361" s="27"/>
      <c r="H361" s="27"/>
      <c r="I361" s="27"/>
      <c r="J361" s="27"/>
      <c r="K361" s="27"/>
      <c r="L361" s="27"/>
      <c r="M361" s="27"/>
      <c r="N361" s="27"/>
      <c r="O361" s="27"/>
      <c r="P361" s="26"/>
      <c r="Q361" s="26" t="s">
        <v>1672</v>
      </c>
      <c r="R361" s="27" t="s">
        <v>1672</v>
      </c>
      <c r="S361" s="27"/>
      <c r="T361" s="27"/>
      <c r="U361" s="27"/>
      <c r="V361" s="26"/>
      <c r="W361"/>
      <c r="X361"/>
      <c r="Y361"/>
      <c r="Z361"/>
      <c r="AA361"/>
      <c r="AB361"/>
      <c r="AC361"/>
      <c r="AD361"/>
      <c r="AE361" s="26"/>
      <c r="AF361" s="26"/>
      <c r="AG361" s="26"/>
      <c r="AH361" s="26"/>
      <c r="AI361" s="26"/>
      <c r="AJ361" s="26"/>
      <c r="AK361" s="26"/>
      <c r="AL361" s="26"/>
      <c r="AM361" s="26"/>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c r="BJ361" s="26"/>
      <c r="BK361" s="26"/>
      <c r="BL361" s="26"/>
    </row>
    <row r="362" spans="1:64" ht="13" customHeight="1">
      <c r="A362" s="27" t="s">
        <v>20</v>
      </c>
      <c r="B362" s="27" t="s">
        <v>306</v>
      </c>
      <c r="C362" s="27" t="s">
        <v>876</v>
      </c>
      <c r="D362" s="27" t="s">
        <v>747</v>
      </c>
      <c r="E362" s="27"/>
      <c r="F362" s="27"/>
      <c r="G362" s="27" t="s">
        <v>26</v>
      </c>
      <c r="H362" s="27"/>
      <c r="I362" s="27"/>
      <c r="J362" s="27" t="s">
        <v>1240</v>
      </c>
      <c r="K362" s="27"/>
      <c r="L362" s="27"/>
      <c r="M362" s="27"/>
      <c r="N362" s="27"/>
      <c r="O362" s="27"/>
      <c r="P362" s="26"/>
      <c r="Q362" s="26" t="s">
        <v>1671</v>
      </c>
      <c r="R362" s="27" t="s">
        <v>1672</v>
      </c>
      <c r="S362" s="27"/>
      <c r="T362" s="27"/>
      <c r="U362" s="27"/>
      <c r="W362" s="99" t="s">
        <v>2440</v>
      </c>
      <c r="X362" s="99" t="s">
        <v>747</v>
      </c>
    </row>
    <row r="363" spans="1:64" ht="13" customHeight="1">
      <c r="A363" s="27" t="s">
        <v>14</v>
      </c>
      <c r="B363" s="27" t="s">
        <v>308</v>
      </c>
      <c r="C363" s="27"/>
      <c r="D363" s="27"/>
      <c r="E363" s="27"/>
      <c r="F363" s="27"/>
      <c r="G363" s="27"/>
      <c r="H363" s="27"/>
      <c r="I363" s="27"/>
      <c r="J363" s="27" t="s">
        <v>309</v>
      </c>
      <c r="K363" s="27"/>
      <c r="L363" s="27" t="s">
        <v>310</v>
      </c>
      <c r="M363" s="27"/>
      <c r="N363" s="27"/>
      <c r="O363" s="27"/>
      <c r="P363" s="26"/>
      <c r="Q363" s="26" t="s">
        <v>1671</v>
      </c>
      <c r="R363" s="27" t="s">
        <v>1672</v>
      </c>
      <c r="S363" s="27"/>
      <c r="T363" s="27" t="s">
        <v>816</v>
      </c>
      <c r="U363" s="27"/>
    </row>
    <row r="364" spans="1:64" ht="13" customHeight="1">
      <c r="A364" s="27" t="s">
        <v>28</v>
      </c>
      <c r="B364" s="27" t="s">
        <v>311</v>
      </c>
      <c r="C364" s="27" t="s">
        <v>1030</v>
      </c>
      <c r="D364" s="27" t="s">
        <v>749</v>
      </c>
      <c r="E364" s="27" t="s">
        <v>748</v>
      </c>
      <c r="F364" s="27" t="s">
        <v>307</v>
      </c>
      <c r="G364" s="27" t="s">
        <v>26</v>
      </c>
      <c r="H364" s="27"/>
      <c r="I364" s="27"/>
      <c r="J364" s="27" t="s">
        <v>1031</v>
      </c>
      <c r="K364" s="27"/>
      <c r="L364" s="27"/>
      <c r="M364" s="27"/>
      <c r="N364" s="27"/>
      <c r="O364" s="27"/>
      <c r="P364" s="26"/>
      <c r="Q364" s="26" t="s">
        <v>1671</v>
      </c>
      <c r="R364" s="27" t="s">
        <v>1623</v>
      </c>
      <c r="S364" s="27"/>
      <c r="T364" s="27" t="s">
        <v>2084</v>
      </c>
      <c r="U364" s="27"/>
      <c r="W364" s="99" t="s">
        <v>2441</v>
      </c>
      <c r="X364" s="99" t="s">
        <v>747</v>
      </c>
      <c r="Y364" s="99" t="s">
        <v>2442</v>
      </c>
      <c r="AA364" s="99" t="s">
        <v>2443</v>
      </c>
      <c r="AC364" s="99" t="s">
        <v>1142</v>
      </c>
    </row>
    <row r="365" spans="1:64" ht="13" customHeight="1">
      <c r="A365" s="27" t="s">
        <v>28</v>
      </c>
      <c r="B365" s="27" t="s">
        <v>312</v>
      </c>
      <c r="C365" s="27" t="s">
        <v>313</v>
      </c>
      <c r="D365" s="27" t="s">
        <v>750</v>
      </c>
      <c r="E365" s="27" t="s">
        <v>169</v>
      </c>
      <c r="F365" s="27" t="s">
        <v>307</v>
      </c>
      <c r="G365" s="27" t="s">
        <v>26</v>
      </c>
      <c r="H365" s="27"/>
      <c r="I365" s="27"/>
      <c r="J365" s="27" t="s">
        <v>314</v>
      </c>
      <c r="K365" s="27"/>
      <c r="L365" s="27"/>
      <c r="M365" s="27"/>
      <c r="N365" s="27"/>
      <c r="O365" s="27"/>
      <c r="P365" s="26"/>
      <c r="Q365" s="26" t="s">
        <v>1671</v>
      </c>
      <c r="R365" s="27" t="s">
        <v>1624</v>
      </c>
      <c r="S365" s="27"/>
      <c r="T365" s="27" t="s">
        <v>1565</v>
      </c>
      <c r="U365" s="27"/>
      <c r="W365" s="99" t="s">
        <v>2444</v>
      </c>
      <c r="X365" s="99" t="s">
        <v>2445</v>
      </c>
      <c r="Y365" s="99" t="s">
        <v>2276</v>
      </c>
      <c r="AA365" s="99" t="s">
        <v>2446</v>
      </c>
      <c r="AC365" s="99" t="s">
        <v>1565</v>
      </c>
    </row>
    <row r="366" spans="1:64" ht="13" customHeight="1">
      <c r="A366" s="27" t="s">
        <v>28</v>
      </c>
      <c r="B366" s="27" t="s">
        <v>789</v>
      </c>
      <c r="C366" s="27" t="s">
        <v>791</v>
      </c>
      <c r="D366" s="27" t="s">
        <v>790</v>
      </c>
      <c r="E366" s="27" t="s">
        <v>748</v>
      </c>
      <c r="F366" s="27" t="s">
        <v>307</v>
      </c>
      <c r="G366" s="27" t="s">
        <v>26</v>
      </c>
      <c r="H366" s="27"/>
      <c r="I366" s="27"/>
      <c r="J366" s="27" t="s">
        <v>1241</v>
      </c>
      <c r="K366" s="27"/>
      <c r="L366" s="27"/>
      <c r="M366" s="27"/>
      <c r="N366" s="27"/>
      <c r="O366" s="27"/>
      <c r="P366" s="26"/>
      <c r="Q366" s="26" t="s">
        <v>1671</v>
      </c>
      <c r="R366" s="27" t="s">
        <v>1625</v>
      </c>
      <c r="S366" s="27"/>
      <c r="T366" s="27" t="s">
        <v>2085</v>
      </c>
      <c r="U366" s="27"/>
      <c r="W366" s="99" t="s">
        <v>791</v>
      </c>
      <c r="X366" s="99" t="s">
        <v>790</v>
      </c>
      <c r="Y366" s="99" t="s">
        <v>2442</v>
      </c>
      <c r="AA366" s="99" t="s">
        <v>1625</v>
      </c>
      <c r="AC366" s="99" t="s">
        <v>1142</v>
      </c>
    </row>
    <row r="367" spans="1:64" ht="13" customHeight="1">
      <c r="A367" s="27" t="s">
        <v>14</v>
      </c>
      <c r="B367" s="27" t="s">
        <v>315</v>
      </c>
      <c r="C367" s="27"/>
      <c r="D367" s="27"/>
      <c r="E367" s="27"/>
      <c r="F367" s="27"/>
      <c r="G367" s="27"/>
      <c r="H367" s="27"/>
      <c r="I367" s="27"/>
      <c r="J367" s="27" t="s">
        <v>309</v>
      </c>
      <c r="K367" s="27"/>
      <c r="L367" s="27" t="s">
        <v>316</v>
      </c>
      <c r="M367" s="27"/>
      <c r="N367" s="27"/>
      <c r="O367" s="27"/>
      <c r="P367" s="26"/>
      <c r="Q367" s="26" t="s">
        <v>1671</v>
      </c>
      <c r="R367" s="27" t="s">
        <v>1672</v>
      </c>
      <c r="S367" s="27"/>
      <c r="T367" s="27"/>
      <c r="U367" s="27"/>
    </row>
    <row r="368" spans="1:64" s="61" customFormat="1" ht="13" customHeight="1">
      <c r="A368" s="26" t="s">
        <v>16</v>
      </c>
      <c r="B368" s="26" t="s">
        <v>751</v>
      </c>
      <c r="C368" s="26"/>
      <c r="D368" s="26"/>
      <c r="E368" s="26"/>
      <c r="F368" s="26"/>
      <c r="G368" s="26"/>
      <c r="H368" s="26" t="s">
        <v>18</v>
      </c>
      <c r="I368" s="26"/>
      <c r="J368" s="26" t="s">
        <v>320</v>
      </c>
      <c r="K368" s="26"/>
      <c r="L368" s="26"/>
      <c r="M368" s="26"/>
      <c r="N368" s="26"/>
      <c r="O368" s="26"/>
      <c r="P368" s="26"/>
      <c r="Q368" s="26" t="s">
        <v>1672</v>
      </c>
      <c r="R368" s="26" t="s">
        <v>1672</v>
      </c>
      <c r="S368" s="26"/>
      <c r="T368" s="26" t="s">
        <v>2086</v>
      </c>
      <c r="U368" s="26"/>
      <c r="V368" s="26"/>
      <c r="W368"/>
      <c r="X368"/>
      <c r="Y368"/>
      <c r="Z368"/>
      <c r="AA368"/>
      <c r="AB368"/>
      <c r="AC368" s="99" t="s">
        <v>1142</v>
      </c>
      <c r="AD368"/>
      <c r="AE368" s="26"/>
      <c r="AF368" s="26"/>
      <c r="AG368" s="26"/>
      <c r="AH368" s="26"/>
      <c r="AI368" s="26"/>
      <c r="AJ368" s="26"/>
      <c r="AK368" s="26"/>
      <c r="AL368" s="26"/>
      <c r="AM368" s="26"/>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c r="BJ368" s="26"/>
      <c r="BK368" s="26"/>
      <c r="BL368" s="26"/>
    </row>
    <row r="369" spans="1:64" ht="13" customHeight="1">
      <c r="A369" s="26" t="s">
        <v>20</v>
      </c>
      <c r="B369" s="26" t="s">
        <v>752</v>
      </c>
      <c r="C369" s="26" t="s">
        <v>753</v>
      </c>
      <c r="P369" s="26"/>
      <c r="Q369" s="26" t="s">
        <v>1672</v>
      </c>
      <c r="R369" s="26" t="s">
        <v>1672</v>
      </c>
      <c r="T369" s="26" t="s">
        <v>1566</v>
      </c>
      <c r="V369" s="26" t="s">
        <v>1814</v>
      </c>
      <c r="W369" s="99" t="s">
        <v>2447</v>
      </c>
      <c r="AC369" s="99" t="s">
        <v>1566</v>
      </c>
    </row>
    <row r="370" spans="1:64" s="61" customFormat="1" ht="13" customHeight="1">
      <c r="A370" s="26" t="s">
        <v>20</v>
      </c>
      <c r="B370" s="26" t="s">
        <v>754</v>
      </c>
      <c r="C370" s="26" t="s">
        <v>1074</v>
      </c>
      <c r="D370" s="26"/>
      <c r="E370" s="26"/>
      <c r="F370" s="26"/>
      <c r="G370" s="26"/>
      <c r="H370" s="26"/>
      <c r="I370" s="26"/>
      <c r="J370" s="26" t="s">
        <v>317</v>
      </c>
      <c r="K370" s="26"/>
      <c r="L370" s="26"/>
      <c r="M370" s="26"/>
      <c r="N370" s="26"/>
      <c r="O370" s="26"/>
      <c r="P370" s="26"/>
      <c r="Q370" s="26" t="s">
        <v>1671</v>
      </c>
      <c r="R370" s="26" t="s">
        <v>1642</v>
      </c>
      <c r="S370" s="26"/>
      <c r="T370" s="26"/>
      <c r="U370" s="26"/>
      <c r="V370" s="26"/>
      <c r="W370" s="99" t="s">
        <v>1074</v>
      </c>
      <c r="X370"/>
      <c r="Y370"/>
      <c r="Z370"/>
      <c r="AA370" s="99" t="s">
        <v>1642</v>
      </c>
      <c r="AB370"/>
      <c r="AC370"/>
      <c r="AD370"/>
      <c r="AE370" s="26"/>
      <c r="AF370" s="26"/>
      <c r="AG370" s="26"/>
      <c r="AH370" s="26"/>
      <c r="AI370" s="26"/>
      <c r="AJ370" s="26"/>
      <c r="AK370" s="26"/>
      <c r="AL370" s="26"/>
      <c r="AM370" s="26"/>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c r="BJ370" s="26"/>
      <c r="BK370" s="26"/>
      <c r="BL370" s="26"/>
    </row>
    <row r="371" spans="1:64" s="61" customFormat="1" ht="13" customHeight="1">
      <c r="A371" s="26" t="s">
        <v>20</v>
      </c>
      <c r="B371" s="26" t="s">
        <v>755</v>
      </c>
      <c r="C371" s="26" t="s">
        <v>756</v>
      </c>
      <c r="D371" s="26"/>
      <c r="E371" s="26"/>
      <c r="F371" s="26"/>
      <c r="G371" s="26"/>
      <c r="H371" s="26"/>
      <c r="I371" s="26"/>
      <c r="J371" s="26" t="s">
        <v>757</v>
      </c>
      <c r="K371" s="26"/>
      <c r="L371" s="26"/>
      <c r="M371" s="26"/>
      <c r="N371" s="26"/>
      <c r="O371" s="26"/>
      <c r="P371" s="26"/>
      <c r="Q371" s="26" t="s">
        <v>1671</v>
      </c>
      <c r="R371" s="26" t="s">
        <v>1672</v>
      </c>
      <c r="S371" s="26"/>
      <c r="T371" s="26"/>
      <c r="U371" s="26"/>
      <c r="V371" s="26"/>
      <c r="W371" s="99" t="s">
        <v>756</v>
      </c>
      <c r="X371"/>
      <c r="Y371"/>
      <c r="Z371"/>
      <c r="AA371"/>
      <c r="AB371"/>
      <c r="AC371"/>
      <c r="AD371"/>
      <c r="AE371" s="26"/>
      <c r="AF371" s="26"/>
      <c r="AG371" s="26"/>
      <c r="AH371" s="26"/>
      <c r="AI371" s="26"/>
      <c r="AJ371" s="26"/>
      <c r="AK371" s="26"/>
      <c r="AL371" s="26"/>
      <c r="AM371" s="26"/>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c r="BJ371" s="26"/>
      <c r="BK371" s="26"/>
      <c r="BL371" s="26"/>
    </row>
    <row r="372" spans="1:64" s="61" customFormat="1" ht="13" customHeight="1">
      <c r="A372" s="26" t="s">
        <v>1124</v>
      </c>
      <c r="B372" s="26" t="s">
        <v>318</v>
      </c>
      <c r="C372" s="26" t="s">
        <v>583</v>
      </c>
      <c r="D372" s="26" t="s">
        <v>758</v>
      </c>
      <c r="E372" s="26" t="s">
        <v>759</v>
      </c>
      <c r="F372" s="26" t="s">
        <v>319</v>
      </c>
      <c r="G372" s="26" t="s">
        <v>26</v>
      </c>
      <c r="H372" s="26"/>
      <c r="I372" s="26"/>
      <c r="J372" s="26"/>
      <c r="K372" s="26"/>
      <c r="L372" s="26"/>
      <c r="M372" s="26"/>
      <c r="N372" s="26"/>
      <c r="O372" s="26"/>
      <c r="P372" s="26"/>
      <c r="Q372" s="26" t="s">
        <v>1671</v>
      </c>
      <c r="R372" s="26" t="s">
        <v>1672</v>
      </c>
      <c r="S372" s="26"/>
      <c r="T372" s="26"/>
      <c r="U372" s="26"/>
      <c r="V372" s="26"/>
      <c r="W372" s="99" t="s">
        <v>583</v>
      </c>
      <c r="X372" s="99" t="s">
        <v>2448</v>
      </c>
      <c r="Y372" s="99" t="s">
        <v>759</v>
      </c>
      <c r="Z372"/>
      <c r="AA372"/>
      <c r="AB372"/>
      <c r="AC372"/>
      <c r="AD372"/>
      <c r="AE372" s="26"/>
      <c r="AF372" s="26"/>
      <c r="AG372" s="26"/>
      <c r="AH372" s="26"/>
      <c r="AI372" s="26"/>
      <c r="AJ372" s="26"/>
      <c r="AK372" s="26"/>
      <c r="AL372" s="26"/>
      <c r="AM372" s="26"/>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c r="BJ372" s="26"/>
      <c r="BK372" s="26"/>
      <c r="BL372" s="26"/>
    </row>
    <row r="373" spans="1:64" s="61" customFormat="1" ht="13" customHeight="1">
      <c r="A373" s="26" t="s">
        <v>27</v>
      </c>
      <c r="B373" s="26" t="s">
        <v>751</v>
      </c>
      <c r="C373" s="26"/>
      <c r="D373" s="26"/>
      <c r="E373" s="26"/>
      <c r="F373" s="26"/>
      <c r="G373" s="26"/>
      <c r="H373" s="26"/>
      <c r="I373" s="26"/>
      <c r="J373" s="26"/>
      <c r="K373" s="26"/>
      <c r="L373" s="26"/>
      <c r="M373" s="26"/>
      <c r="N373" s="26"/>
      <c r="O373" s="26"/>
      <c r="P373" s="26"/>
      <c r="Q373" s="26" t="s">
        <v>1672</v>
      </c>
      <c r="R373" s="26" t="s">
        <v>1672</v>
      </c>
      <c r="S373" s="26"/>
      <c r="T373" s="26"/>
      <c r="U373" s="26"/>
      <c r="V373" s="26"/>
      <c r="W373"/>
      <c r="X373"/>
      <c r="Y373"/>
      <c r="Z373"/>
      <c r="AA373"/>
      <c r="AB373"/>
      <c r="AC373"/>
      <c r="AD373"/>
      <c r="AE373" s="26"/>
      <c r="AF373" s="26"/>
      <c r="AG373" s="26"/>
      <c r="AH373" s="26"/>
      <c r="AI373" s="26"/>
      <c r="AJ373" s="26"/>
      <c r="AK373" s="26"/>
      <c r="AL373" s="26"/>
      <c r="AM373" s="26"/>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c r="BJ373" s="26"/>
      <c r="BK373" s="26"/>
      <c r="BL373" s="26"/>
    </row>
    <row r="374" spans="1:64" s="64" customFormat="1" ht="13" customHeight="1">
      <c r="A374" s="26" t="s">
        <v>14</v>
      </c>
      <c r="B374" s="26" t="s">
        <v>321</v>
      </c>
      <c r="C374" s="26"/>
      <c r="D374" s="26"/>
      <c r="E374" s="26"/>
      <c r="F374" s="26"/>
      <c r="G374" s="26"/>
      <c r="H374" s="26"/>
      <c r="I374" s="26"/>
      <c r="J374" s="26"/>
      <c r="K374" s="26"/>
      <c r="L374" s="26" t="s">
        <v>322</v>
      </c>
      <c r="M374" s="26"/>
      <c r="N374" s="26"/>
      <c r="O374" s="26"/>
      <c r="P374" s="26"/>
      <c r="Q374" s="26" t="s">
        <v>1671</v>
      </c>
      <c r="R374" s="27" t="s">
        <v>1672</v>
      </c>
      <c r="S374" s="27"/>
      <c r="T374" s="27"/>
      <c r="U374" s="27"/>
      <c r="V374" s="55"/>
      <c r="W374"/>
      <c r="X374"/>
      <c r="Y374"/>
      <c r="Z374"/>
      <c r="AA374"/>
      <c r="AB374"/>
      <c r="AC374"/>
      <c r="AD374"/>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row>
    <row r="375" spans="1:64" s="29" customFormat="1" ht="13" customHeight="1">
      <c r="A375" s="26" t="s">
        <v>44</v>
      </c>
      <c r="B375" s="26" t="s">
        <v>323</v>
      </c>
      <c r="C375" s="26" t="s">
        <v>760</v>
      </c>
      <c r="D375" s="26" t="s">
        <v>761</v>
      </c>
      <c r="E375" s="26" t="s">
        <v>1075</v>
      </c>
      <c r="F375" s="26" t="s">
        <v>1076</v>
      </c>
      <c r="G375" s="26" t="s">
        <v>26</v>
      </c>
      <c r="H375" s="26"/>
      <c r="I375" s="26"/>
      <c r="J375" s="26" t="s">
        <v>762</v>
      </c>
      <c r="K375" s="26"/>
      <c r="L375" s="26"/>
      <c r="M375" s="26"/>
      <c r="N375" s="26"/>
      <c r="O375" s="26"/>
      <c r="P375" s="26"/>
      <c r="Q375" s="26" t="s">
        <v>1672</v>
      </c>
      <c r="R375" s="26" t="s">
        <v>1643</v>
      </c>
      <c r="S375" s="26"/>
      <c r="T375" s="26" t="s">
        <v>1566</v>
      </c>
      <c r="U375" s="26"/>
      <c r="V375" s="28" t="s">
        <v>1815</v>
      </c>
      <c r="W375" s="99" t="s">
        <v>2449</v>
      </c>
      <c r="X375" s="99" t="s">
        <v>2450</v>
      </c>
      <c r="Y375" s="99" t="s">
        <v>1075</v>
      </c>
      <c r="Z375"/>
      <c r="AA375" s="99" t="s">
        <v>1643</v>
      </c>
      <c r="AB375"/>
      <c r="AC375" s="99" t="s">
        <v>1566</v>
      </c>
      <c r="AD375"/>
      <c r="AE375" s="28"/>
      <c r="AF375" s="28"/>
      <c r="AG375" s="28"/>
      <c r="AH375" s="28"/>
      <c r="AI375" s="28"/>
      <c r="AJ375" s="28"/>
      <c r="AK375" s="28"/>
      <c r="AL375" s="28"/>
      <c r="AM375" s="28"/>
      <c r="AN375" s="28"/>
      <c r="AO375" s="28"/>
      <c r="AP375" s="28"/>
      <c r="AQ375" s="28"/>
      <c r="AR375" s="28"/>
      <c r="AS375" s="28"/>
      <c r="AT375" s="28"/>
      <c r="AU375" s="28"/>
      <c r="AV375" s="28"/>
      <c r="AW375" s="28"/>
      <c r="AX375" s="28"/>
      <c r="AY375" s="28"/>
      <c r="AZ375" s="28"/>
      <c r="BA375" s="28"/>
      <c r="BB375" s="28"/>
      <c r="BC375" s="28"/>
      <c r="BD375" s="28"/>
      <c r="BE375" s="28"/>
      <c r="BF375" s="28"/>
      <c r="BG375" s="28"/>
      <c r="BH375" s="28"/>
      <c r="BI375" s="28"/>
      <c r="BJ375" s="28"/>
      <c r="BK375" s="28"/>
      <c r="BL375" s="28"/>
    </row>
    <row r="376" spans="1:64" s="29" customFormat="1" ht="13" customHeight="1">
      <c r="A376" s="26" t="s">
        <v>14</v>
      </c>
      <c r="B376" s="26" t="s">
        <v>1856</v>
      </c>
      <c r="C376" s="26"/>
      <c r="D376" s="26"/>
      <c r="E376" s="26"/>
      <c r="F376" s="26"/>
      <c r="G376" s="26"/>
      <c r="H376" s="26"/>
      <c r="I376" s="26"/>
      <c r="J376" s="26"/>
      <c r="K376" s="26"/>
      <c r="L376" s="25" t="s">
        <v>1857</v>
      </c>
      <c r="M376" s="26"/>
      <c r="N376" s="26"/>
      <c r="O376" s="26"/>
      <c r="P376" s="26"/>
      <c r="Q376" s="26"/>
      <c r="R376" s="26"/>
      <c r="S376" s="26"/>
      <c r="T376" s="26"/>
      <c r="U376" s="26"/>
      <c r="V376" s="28"/>
      <c r="W376"/>
      <c r="X376"/>
      <c r="Y376"/>
      <c r="Z376"/>
      <c r="AA376"/>
      <c r="AB376"/>
      <c r="AC376"/>
      <c r="AD376"/>
      <c r="AE376" s="28"/>
      <c r="AF376" s="28"/>
      <c r="AG376" s="28"/>
      <c r="AH376" s="28"/>
      <c r="AI376" s="28"/>
      <c r="AJ376" s="28"/>
      <c r="AK376" s="28"/>
      <c r="AL376" s="28"/>
      <c r="AM376" s="28"/>
      <c r="AN376" s="28"/>
      <c r="AO376" s="28"/>
      <c r="AP376" s="28"/>
      <c r="AQ376" s="28"/>
      <c r="AR376" s="28"/>
      <c r="AS376" s="28"/>
      <c r="AT376" s="28"/>
      <c r="AU376" s="28"/>
      <c r="AV376" s="28"/>
      <c r="AW376" s="28"/>
      <c r="AX376" s="28"/>
      <c r="AY376" s="28"/>
      <c r="AZ376" s="28"/>
    </row>
    <row r="377" spans="1:64" s="61" customFormat="1" ht="13" customHeight="1">
      <c r="A377" s="26" t="s">
        <v>20</v>
      </c>
      <c r="B377" s="26" t="s">
        <v>1069</v>
      </c>
      <c r="C377" s="26" t="s">
        <v>1070</v>
      </c>
      <c r="D377" s="26"/>
      <c r="E377" s="26"/>
      <c r="F377" s="26"/>
      <c r="G377" s="26" t="s">
        <v>26</v>
      </c>
      <c r="H377" s="26"/>
      <c r="I377" s="26"/>
      <c r="J377" s="25" t="s">
        <v>1855</v>
      </c>
      <c r="K377" s="26"/>
      <c r="L377" s="26"/>
      <c r="M377" s="26"/>
      <c r="N377" s="26"/>
      <c r="O377" s="26"/>
      <c r="P377" s="26"/>
      <c r="Q377" s="26" t="s">
        <v>1671</v>
      </c>
      <c r="R377" s="26" t="s">
        <v>1644</v>
      </c>
      <c r="S377" s="26"/>
      <c r="T377" s="26" t="s">
        <v>2087</v>
      </c>
      <c r="U377" s="26"/>
      <c r="V377" s="26"/>
      <c r="W377" s="99" t="s">
        <v>1070</v>
      </c>
      <c r="X377"/>
      <c r="Y377"/>
      <c r="Z377"/>
      <c r="AA377" s="99" t="s">
        <v>1644</v>
      </c>
      <c r="AB377"/>
      <c r="AC377" s="99" t="s">
        <v>1142</v>
      </c>
      <c r="AD377"/>
      <c r="AE377" s="26"/>
      <c r="AF377" s="26"/>
    </row>
    <row r="378" spans="1:64" s="61" customFormat="1" ht="13" customHeight="1">
      <c r="A378" s="26" t="s">
        <v>20</v>
      </c>
      <c r="B378" s="26" t="s">
        <v>1071</v>
      </c>
      <c r="C378" s="26" t="s">
        <v>1072</v>
      </c>
      <c r="D378" s="26"/>
      <c r="E378" s="26"/>
      <c r="F378" s="26"/>
      <c r="G378" s="26" t="s">
        <v>26</v>
      </c>
      <c r="H378" s="26"/>
      <c r="I378" s="26"/>
      <c r="J378" s="26" t="s">
        <v>1073</v>
      </c>
      <c r="K378" s="26"/>
      <c r="L378" s="26"/>
      <c r="M378" s="26"/>
      <c r="N378" s="26"/>
      <c r="O378" s="26"/>
      <c r="P378" s="26"/>
      <c r="Q378" s="26" t="s">
        <v>1671</v>
      </c>
      <c r="R378" s="26" t="s">
        <v>1645</v>
      </c>
      <c r="S378" s="26"/>
      <c r="T378" s="26" t="s">
        <v>2088</v>
      </c>
      <c r="U378" s="26"/>
      <c r="V378" s="26"/>
      <c r="W378" s="99" t="s">
        <v>1072</v>
      </c>
      <c r="X378"/>
      <c r="Y378"/>
      <c r="Z378"/>
      <c r="AA378" s="99" t="s">
        <v>1645</v>
      </c>
      <c r="AB378"/>
      <c r="AC378" s="99" t="s">
        <v>1142</v>
      </c>
      <c r="AD378"/>
      <c r="AE378" s="26"/>
      <c r="AF378" s="26"/>
    </row>
    <row r="379" spans="1:64" s="96" customFormat="1" ht="13" customHeight="1">
      <c r="A379" s="94" t="s">
        <v>20</v>
      </c>
      <c r="B379" s="95" t="s">
        <v>2607</v>
      </c>
      <c r="C379" s="94" t="s">
        <v>2608</v>
      </c>
      <c r="D379" s="94" t="s">
        <v>2609</v>
      </c>
      <c r="E379" s="94"/>
      <c r="F379" s="94"/>
      <c r="G379" s="94"/>
      <c r="H379" s="94"/>
      <c r="I379" s="94"/>
      <c r="J379" s="94" t="s">
        <v>111</v>
      </c>
      <c r="K379" s="94" t="s">
        <v>26</v>
      </c>
      <c r="L379" s="94"/>
      <c r="M379" s="94"/>
      <c r="N379" s="94"/>
      <c r="O379" s="94"/>
      <c r="P379" s="94"/>
      <c r="Q379" s="95"/>
      <c r="R379" s="94" t="s">
        <v>1672</v>
      </c>
      <c r="S379" s="94"/>
      <c r="T379" s="94" t="s">
        <v>1515</v>
      </c>
      <c r="U379" s="94"/>
      <c r="V379" s="94" t="s">
        <v>1814</v>
      </c>
      <c r="W379" s="92" t="s">
        <v>2715</v>
      </c>
      <c r="X379" s="92" t="s">
        <v>2716</v>
      </c>
      <c r="Y379"/>
      <c r="Z379"/>
      <c r="AA379"/>
      <c r="AB379"/>
      <c r="AC379" s="101" t="s">
        <v>1515</v>
      </c>
      <c r="AD379"/>
      <c r="AE379" s="94"/>
      <c r="AF379" s="94"/>
      <c r="AG379" s="94"/>
      <c r="AH379" s="94"/>
      <c r="AI379" s="94"/>
      <c r="AJ379" s="94"/>
      <c r="AK379" s="94"/>
      <c r="AL379" s="94"/>
    </row>
    <row r="380" spans="1:64" s="98" customFormat="1" ht="13" customHeight="1">
      <c r="A380" s="97" t="s">
        <v>2610</v>
      </c>
      <c r="B380" s="97" t="s">
        <v>2611</v>
      </c>
      <c r="C380" s="35" t="s">
        <v>2612</v>
      </c>
      <c r="D380" s="35" t="s">
        <v>2613</v>
      </c>
      <c r="E380" s="35"/>
      <c r="F380" s="35"/>
      <c r="G380" s="35" t="s">
        <v>26</v>
      </c>
      <c r="H380" s="35"/>
      <c r="I380" s="35"/>
      <c r="J380" s="35" t="s">
        <v>111</v>
      </c>
      <c r="K380" s="35"/>
      <c r="L380" s="35"/>
      <c r="M380" s="35"/>
      <c r="N380" s="35"/>
      <c r="O380" s="35"/>
      <c r="P380" s="35"/>
      <c r="Q380" s="97"/>
      <c r="R380" s="35" t="s">
        <v>1672</v>
      </c>
      <c r="S380" s="35"/>
      <c r="T380" s="35" t="s">
        <v>1515</v>
      </c>
      <c r="U380" s="35"/>
      <c r="V380" s="35" t="s">
        <v>1814</v>
      </c>
      <c r="W380" s="92" t="s">
        <v>2717</v>
      </c>
      <c r="X380" s="92" t="s">
        <v>2718</v>
      </c>
      <c r="Y380"/>
      <c r="Z380"/>
      <c r="AA380"/>
      <c r="AB380"/>
      <c r="AC380" s="101" t="s">
        <v>1515</v>
      </c>
      <c r="AD380"/>
      <c r="AE380" s="35"/>
      <c r="AF380" s="35"/>
      <c r="AG380" s="35"/>
      <c r="AH380" s="35"/>
      <c r="AI380" s="35"/>
      <c r="AJ380" s="35"/>
      <c r="AK380" s="35"/>
      <c r="AL380" s="35"/>
    </row>
    <row r="381" spans="1:64" s="98" customFormat="1" ht="13" customHeight="1">
      <c r="A381" s="97" t="s">
        <v>14</v>
      </c>
      <c r="B381" s="97" t="s">
        <v>2614</v>
      </c>
      <c r="C381" s="35"/>
      <c r="D381" s="35"/>
      <c r="E381" s="35"/>
      <c r="F381" s="35"/>
      <c r="G381" s="35"/>
      <c r="H381" s="35"/>
      <c r="I381" s="35"/>
      <c r="J381" s="35"/>
      <c r="K381" s="35"/>
      <c r="L381" s="35" t="s">
        <v>2615</v>
      </c>
      <c r="M381" s="35"/>
      <c r="N381" s="35"/>
      <c r="O381" s="35"/>
      <c r="P381" s="35"/>
      <c r="Q381" s="97"/>
      <c r="R381" s="35" t="s">
        <v>1672</v>
      </c>
      <c r="S381" s="35"/>
      <c r="T381" s="35"/>
      <c r="U381" s="35"/>
      <c r="V381" s="35"/>
      <c r="W381"/>
      <c r="X381"/>
      <c r="Y381"/>
      <c r="Z381"/>
      <c r="AA381"/>
      <c r="AB381"/>
      <c r="AC381"/>
      <c r="AD381"/>
      <c r="AE381" s="35"/>
      <c r="AF381" s="35"/>
      <c r="AG381" s="35"/>
      <c r="AH381" s="35"/>
      <c r="AI381" s="35"/>
      <c r="AJ381" s="35"/>
      <c r="AK381" s="35"/>
      <c r="AL381" s="35"/>
    </row>
    <row r="382" spans="1:64" s="98" customFormat="1" ht="13" customHeight="1">
      <c r="A382" s="97" t="s">
        <v>2616</v>
      </c>
      <c r="B382" s="97" t="s">
        <v>2617</v>
      </c>
      <c r="C382" s="35" t="s">
        <v>2618</v>
      </c>
      <c r="D382" s="35"/>
      <c r="E382" s="35"/>
      <c r="F382" s="35" t="s">
        <v>2619</v>
      </c>
      <c r="G382" s="35" t="s">
        <v>26</v>
      </c>
      <c r="H382" s="35"/>
      <c r="I382" s="35"/>
      <c r="J382" s="35" t="s">
        <v>2620</v>
      </c>
      <c r="K382" s="35"/>
      <c r="L382" s="35"/>
      <c r="M382" s="35"/>
      <c r="N382" s="35"/>
      <c r="O382" s="35"/>
      <c r="P382" s="35"/>
      <c r="Q382" s="97"/>
      <c r="R382" s="35" t="s">
        <v>2621</v>
      </c>
      <c r="S382" s="35"/>
      <c r="T382" s="35" t="s">
        <v>2622</v>
      </c>
      <c r="U382" s="35"/>
      <c r="V382" s="35" t="s">
        <v>1815</v>
      </c>
      <c r="W382" s="92" t="s">
        <v>2719</v>
      </c>
      <c r="X382"/>
      <c r="Y382"/>
      <c r="Z382"/>
      <c r="AA382" s="99" t="s">
        <v>1142</v>
      </c>
      <c r="AB382"/>
      <c r="AC382" s="99" t="s">
        <v>1142</v>
      </c>
      <c r="AD382"/>
      <c r="AE382" s="35"/>
      <c r="AF382" s="35"/>
      <c r="AG382" s="35"/>
      <c r="AH382" s="35"/>
      <c r="AI382" s="35"/>
      <c r="AJ382" s="35"/>
      <c r="AK382" s="35"/>
      <c r="AL382" s="35"/>
    </row>
    <row r="383" spans="1:64" s="98" customFormat="1" ht="13" customHeight="1">
      <c r="A383" s="97" t="s">
        <v>2610</v>
      </c>
      <c r="B383" s="97" t="s">
        <v>2623</v>
      </c>
      <c r="C383" s="35" t="s">
        <v>2624</v>
      </c>
      <c r="D383" s="35" t="s">
        <v>2613</v>
      </c>
      <c r="E383" s="35"/>
      <c r="F383" s="35"/>
      <c r="G383" s="35" t="s">
        <v>26</v>
      </c>
      <c r="H383" s="35"/>
      <c r="I383" s="35"/>
      <c r="J383" s="35" t="s">
        <v>111</v>
      </c>
      <c r="K383" s="35"/>
      <c r="L383" s="35"/>
      <c r="M383" s="35"/>
      <c r="N383" s="35"/>
      <c r="O383" s="35"/>
      <c r="P383" s="35"/>
      <c r="Q383" s="97"/>
      <c r="R383" s="35" t="s">
        <v>1672</v>
      </c>
      <c r="S383" s="35"/>
      <c r="T383" s="35" t="s">
        <v>1515</v>
      </c>
      <c r="U383" s="35"/>
      <c r="V383" s="35" t="s">
        <v>1814</v>
      </c>
      <c r="W383" s="92" t="s">
        <v>2720</v>
      </c>
      <c r="X383" s="92" t="s">
        <v>2718</v>
      </c>
      <c r="Y383"/>
      <c r="Z383"/>
      <c r="AA383"/>
      <c r="AB383"/>
      <c r="AC383" s="101" t="s">
        <v>1515</v>
      </c>
      <c r="AD383"/>
      <c r="AE383" s="35"/>
      <c r="AF383" s="35"/>
      <c r="AG383" s="35"/>
      <c r="AH383" s="35"/>
      <c r="AI383" s="35"/>
      <c r="AJ383" s="35"/>
      <c r="AK383" s="35"/>
      <c r="AL383" s="35"/>
    </row>
    <row r="384" spans="1:64" s="98" customFormat="1" ht="13" customHeight="1">
      <c r="A384" s="97" t="s">
        <v>14</v>
      </c>
      <c r="B384" s="97" t="s">
        <v>2625</v>
      </c>
      <c r="C384" s="35"/>
      <c r="D384" s="35"/>
      <c r="E384" s="35"/>
      <c r="F384" s="35"/>
      <c r="G384" s="35"/>
      <c r="H384" s="35"/>
      <c r="I384" s="35"/>
      <c r="J384" s="35"/>
      <c r="K384" s="35"/>
      <c r="L384" s="35" t="s">
        <v>2626</v>
      </c>
      <c r="M384" s="35"/>
      <c r="N384" s="35"/>
      <c r="O384" s="35"/>
      <c r="P384" s="35"/>
      <c r="Q384" s="97"/>
      <c r="R384" s="35" t="s">
        <v>1672</v>
      </c>
      <c r="S384" s="35"/>
      <c r="T384" s="35"/>
      <c r="U384" s="35"/>
      <c r="V384" s="35"/>
      <c r="W384"/>
      <c r="X384"/>
      <c r="Y384"/>
      <c r="Z384"/>
      <c r="AA384"/>
      <c r="AB384"/>
      <c r="AC384"/>
      <c r="AD384"/>
      <c r="AE384" s="35"/>
      <c r="AF384" s="35"/>
      <c r="AG384" s="35"/>
      <c r="AH384" s="35"/>
      <c r="AI384" s="35"/>
      <c r="AJ384" s="35"/>
      <c r="AK384" s="35"/>
      <c r="AL384" s="35"/>
    </row>
    <row r="385" spans="1:38" s="98" customFormat="1" ht="13" customHeight="1">
      <c r="A385" s="97" t="s">
        <v>2616</v>
      </c>
      <c r="B385" s="97" t="s">
        <v>2627</v>
      </c>
      <c r="C385" s="35" t="s">
        <v>2628</v>
      </c>
      <c r="D385" s="35" t="s">
        <v>2629</v>
      </c>
      <c r="E385" s="35"/>
      <c r="F385" s="35" t="s">
        <v>2630</v>
      </c>
      <c r="G385" s="35" t="s">
        <v>26</v>
      </c>
      <c r="H385" s="35"/>
      <c r="I385" s="35"/>
      <c r="J385" s="35" t="s">
        <v>2631</v>
      </c>
      <c r="K385" s="35"/>
      <c r="L385" s="35"/>
      <c r="M385" s="35"/>
      <c r="N385" s="35"/>
      <c r="O385" s="35"/>
      <c r="P385" s="35"/>
      <c r="Q385" s="97"/>
      <c r="R385" s="35" t="s">
        <v>2632</v>
      </c>
      <c r="S385" s="35"/>
      <c r="T385" s="35" t="s">
        <v>2633</v>
      </c>
      <c r="U385" s="35"/>
      <c r="V385" s="35" t="s">
        <v>1815</v>
      </c>
      <c r="W385" s="92" t="s">
        <v>2721</v>
      </c>
      <c r="X385" s="101" t="s">
        <v>2629</v>
      </c>
      <c r="Y385"/>
      <c r="Z385"/>
      <c r="AA385" s="99" t="s">
        <v>1142</v>
      </c>
      <c r="AB385"/>
      <c r="AC385" s="99" t="s">
        <v>1142</v>
      </c>
      <c r="AD385"/>
      <c r="AE385" s="35"/>
      <c r="AF385" s="35"/>
      <c r="AG385" s="35"/>
      <c r="AH385" s="35"/>
      <c r="AI385" s="35"/>
      <c r="AJ385" s="35"/>
      <c r="AK385" s="35"/>
      <c r="AL385" s="35"/>
    </row>
    <row r="386" spans="1:38" s="59" customFormat="1" ht="13" customHeight="1">
      <c r="A386" s="19" t="s">
        <v>20</v>
      </c>
      <c r="B386" s="19" t="s">
        <v>1473</v>
      </c>
      <c r="C386" s="19" t="s">
        <v>2099</v>
      </c>
      <c r="D386" s="19"/>
      <c r="E386" s="19"/>
      <c r="F386" s="19"/>
      <c r="G386" s="19"/>
      <c r="H386" s="19"/>
      <c r="I386" s="19"/>
      <c r="J386" s="19" t="s">
        <v>111</v>
      </c>
      <c r="K386" s="19"/>
      <c r="L386" s="19"/>
      <c r="M386" s="19"/>
      <c r="N386" s="19"/>
      <c r="O386" s="19"/>
      <c r="Q386" s="59" t="s">
        <v>1671</v>
      </c>
      <c r="R386" s="19" t="s">
        <v>1672</v>
      </c>
      <c r="S386" s="19"/>
      <c r="T386" s="19" t="s">
        <v>1515</v>
      </c>
      <c r="U386" s="19"/>
      <c r="V386" s="59" t="s">
        <v>1814</v>
      </c>
      <c r="W386" s="99" t="s">
        <v>2451</v>
      </c>
      <c r="X386"/>
      <c r="Y386"/>
      <c r="Z386"/>
      <c r="AA386"/>
      <c r="AB386"/>
      <c r="AC386" s="101" t="s">
        <v>1515</v>
      </c>
      <c r="AD386"/>
    </row>
    <row r="387" spans="1:38" ht="13" customHeight="1">
      <c r="A387" s="26" t="s">
        <v>196</v>
      </c>
      <c r="B387" s="26" t="s">
        <v>857</v>
      </c>
      <c r="C387" s="27" t="s">
        <v>1134</v>
      </c>
      <c r="G387" s="26" t="s">
        <v>26</v>
      </c>
      <c r="J387" s="26" t="s">
        <v>111</v>
      </c>
      <c r="P387" s="26"/>
      <c r="Q387" s="26" t="s">
        <v>1672</v>
      </c>
      <c r="R387" s="27" t="s">
        <v>1672</v>
      </c>
      <c r="S387" s="27"/>
      <c r="T387" s="27" t="s">
        <v>1515</v>
      </c>
      <c r="U387" s="27"/>
      <c r="V387" s="26" t="s">
        <v>1814</v>
      </c>
      <c r="W387" s="99" t="s">
        <v>2452</v>
      </c>
      <c r="AC387" s="101" t="s">
        <v>1515</v>
      </c>
    </row>
    <row r="388" spans="1:38" ht="13" customHeight="1">
      <c r="A388" s="26" t="s">
        <v>196</v>
      </c>
      <c r="B388" s="26" t="s">
        <v>1136</v>
      </c>
      <c r="C388" s="27" t="s">
        <v>1135</v>
      </c>
      <c r="G388" s="26" t="s">
        <v>26</v>
      </c>
      <c r="J388" s="26" t="s">
        <v>858</v>
      </c>
      <c r="P388" s="26"/>
      <c r="Q388" s="26" t="s">
        <v>1672</v>
      </c>
      <c r="R388" s="27" t="s">
        <v>1672</v>
      </c>
      <c r="S388" s="27"/>
      <c r="T388" s="27" t="s">
        <v>1567</v>
      </c>
      <c r="U388" s="27"/>
      <c r="V388" s="26" t="s">
        <v>1814</v>
      </c>
      <c r="W388" s="99" t="s">
        <v>2453</v>
      </c>
      <c r="AC388" s="99" t="s">
        <v>1567</v>
      </c>
    </row>
    <row r="389" spans="1:38" ht="13" customHeight="1">
      <c r="A389" s="26" t="s">
        <v>37</v>
      </c>
      <c r="B389" s="26" t="s">
        <v>870</v>
      </c>
      <c r="C389" s="27" t="s">
        <v>1137</v>
      </c>
      <c r="D389" s="28" t="s">
        <v>2220</v>
      </c>
      <c r="E389" s="28" t="s">
        <v>1714</v>
      </c>
      <c r="F389" s="28" t="s">
        <v>2221</v>
      </c>
      <c r="G389" s="26" t="s">
        <v>26</v>
      </c>
      <c r="H389" s="26" t="s">
        <v>1477</v>
      </c>
      <c r="J389" s="26" t="s">
        <v>1138</v>
      </c>
      <c r="P389" s="26"/>
      <c r="Q389" s="26" t="s">
        <v>1672</v>
      </c>
      <c r="R389" s="27" t="s">
        <v>1672</v>
      </c>
      <c r="S389" s="27"/>
      <c r="T389" s="27" t="s">
        <v>1568</v>
      </c>
      <c r="U389" s="27"/>
      <c r="V389" s="26" t="s">
        <v>1814</v>
      </c>
      <c r="W389" s="99" t="s">
        <v>2454</v>
      </c>
      <c r="X389" s="99" t="s">
        <v>2220</v>
      </c>
      <c r="Y389" s="99" t="s">
        <v>1714</v>
      </c>
      <c r="AC389" s="99" t="s">
        <v>1568</v>
      </c>
    </row>
    <row r="390" spans="1:38" s="14" customFormat="1" ht="13" customHeight="1">
      <c r="A390" s="14" t="s">
        <v>37</v>
      </c>
      <c r="B390" s="14" t="s">
        <v>872</v>
      </c>
      <c r="C390" s="15" t="s">
        <v>2016</v>
      </c>
      <c r="D390" s="28" t="s">
        <v>2220</v>
      </c>
      <c r="E390" s="14" t="s">
        <v>2017</v>
      </c>
      <c r="F390" s="14" t="s">
        <v>2096</v>
      </c>
      <c r="G390" s="14" t="s">
        <v>26</v>
      </c>
      <c r="H390" s="14" t="s">
        <v>1477</v>
      </c>
      <c r="J390" s="14" t="s">
        <v>2018</v>
      </c>
      <c r="T390" s="14" t="s">
        <v>2089</v>
      </c>
      <c r="W390" s="92" t="s">
        <v>2722</v>
      </c>
      <c r="X390" s="99" t="s">
        <v>2220</v>
      </c>
      <c r="Y390" s="92" t="s">
        <v>2723</v>
      </c>
      <c r="Z390"/>
      <c r="AA390"/>
      <c r="AB390"/>
      <c r="AC390" s="99" t="s">
        <v>1142</v>
      </c>
      <c r="AD390"/>
    </row>
    <row r="391" spans="1:38" ht="13" customHeight="1">
      <c r="A391" s="27" t="s">
        <v>20</v>
      </c>
      <c r="B391" s="27" t="s">
        <v>324</v>
      </c>
      <c r="C391" s="27" t="s">
        <v>325</v>
      </c>
      <c r="D391" s="27" t="s">
        <v>326</v>
      </c>
      <c r="E391" s="27"/>
      <c r="F391" s="27"/>
      <c r="G391" s="27"/>
      <c r="H391" s="27"/>
      <c r="I391" s="27"/>
      <c r="J391" s="27" t="s">
        <v>866</v>
      </c>
      <c r="K391" s="27"/>
      <c r="L391" s="27"/>
      <c r="M391" s="27"/>
      <c r="N391" s="27"/>
      <c r="O391" s="27"/>
      <c r="P391" s="26"/>
      <c r="Q391" s="26" t="s">
        <v>1672</v>
      </c>
      <c r="R391" s="27" t="s">
        <v>1672</v>
      </c>
      <c r="S391" s="27"/>
      <c r="T391" s="27"/>
      <c r="U391" s="27"/>
      <c r="W391" s="99" t="s">
        <v>2455</v>
      </c>
      <c r="X391" s="99" t="s">
        <v>2456</v>
      </c>
    </row>
    <row r="392" spans="1:38" ht="13" customHeight="1">
      <c r="A392" s="27" t="s">
        <v>20</v>
      </c>
      <c r="B392" s="27" t="s">
        <v>867</v>
      </c>
      <c r="C392" s="27" t="s">
        <v>868</v>
      </c>
      <c r="D392" s="27" t="s">
        <v>869</v>
      </c>
      <c r="E392" s="27"/>
      <c r="F392" s="27"/>
      <c r="G392" s="27"/>
      <c r="H392" s="27"/>
      <c r="I392" s="27"/>
      <c r="J392" s="27" t="s">
        <v>865</v>
      </c>
      <c r="K392" s="27"/>
      <c r="L392" s="27"/>
      <c r="M392" s="27"/>
      <c r="N392" s="27"/>
      <c r="O392" s="27"/>
      <c r="P392" s="26"/>
      <c r="Q392" s="26" t="s">
        <v>1671</v>
      </c>
      <c r="R392" s="27" t="s">
        <v>1672</v>
      </c>
      <c r="S392" s="27"/>
      <c r="T392" s="27"/>
      <c r="U392" s="27"/>
      <c r="W392" s="99" t="s">
        <v>2455</v>
      </c>
      <c r="X392" s="99" t="s">
        <v>2457</v>
      </c>
    </row>
    <row r="393" spans="1:38" s="59" customFormat="1" ht="13" customHeight="1">
      <c r="A393" s="59" t="s">
        <v>20</v>
      </c>
      <c r="B393" s="59" t="s">
        <v>1474</v>
      </c>
      <c r="C393" s="59" t="s">
        <v>1481</v>
      </c>
      <c r="Q393" s="59" t="s">
        <v>1672</v>
      </c>
      <c r="R393" s="59" t="s">
        <v>1672</v>
      </c>
      <c r="W393" t="s">
        <v>2458</v>
      </c>
      <c r="X393"/>
      <c r="Y393"/>
      <c r="Z393"/>
      <c r="AA393"/>
      <c r="AB393"/>
      <c r="AC393"/>
      <c r="AD393"/>
    </row>
    <row r="394" spans="1:38" ht="13" customHeight="1">
      <c r="A394" s="27" t="s">
        <v>327</v>
      </c>
      <c r="B394" s="27" t="s">
        <v>328</v>
      </c>
      <c r="C394" s="27" t="s">
        <v>763</v>
      </c>
      <c r="D394" s="27" t="s">
        <v>329</v>
      </c>
      <c r="E394" s="27"/>
      <c r="F394" s="27"/>
      <c r="G394" s="27"/>
      <c r="H394" s="27"/>
      <c r="I394" s="27"/>
      <c r="J394" s="27"/>
      <c r="K394" s="27"/>
      <c r="L394" s="27"/>
      <c r="M394" s="27"/>
      <c r="N394" s="27"/>
      <c r="O394" s="27"/>
      <c r="P394" s="26"/>
      <c r="Q394" s="26" t="s">
        <v>1672</v>
      </c>
      <c r="R394" s="27" t="s">
        <v>1672</v>
      </c>
      <c r="S394" s="27"/>
      <c r="T394" s="27" t="s">
        <v>1510</v>
      </c>
      <c r="U394" s="27"/>
      <c r="V394" s="58" t="s">
        <v>1844</v>
      </c>
      <c r="W394" s="101" t="s">
        <v>763</v>
      </c>
      <c r="X394" s="100" t="s">
        <v>2724</v>
      </c>
      <c r="AC394" s="100" t="s">
        <v>2698</v>
      </c>
    </row>
    <row r="395" spans="1:38" ht="13" customHeight="1">
      <c r="A395" s="27" t="s">
        <v>330</v>
      </c>
      <c r="B395" s="27" t="s">
        <v>331</v>
      </c>
      <c r="C395" s="27" t="s">
        <v>764</v>
      </c>
      <c r="D395" s="27"/>
      <c r="E395" s="27"/>
      <c r="F395" s="27"/>
      <c r="G395" s="27" t="s">
        <v>26</v>
      </c>
      <c r="H395" s="27"/>
      <c r="I395" s="27"/>
      <c r="J395" s="27" t="s">
        <v>63</v>
      </c>
      <c r="K395" s="27"/>
      <c r="L395" s="27"/>
      <c r="M395" s="27"/>
      <c r="N395" s="27"/>
      <c r="O395" s="27"/>
      <c r="P395" s="26"/>
      <c r="Q395" s="26" t="s">
        <v>1672</v>
      </c>
      <c r="R395" s="27" t="s">
        <v>1672</v>
      </c>
      <c r="S395" s="27"/>
      <c r="T395" s="27" t="s">
        <v>1510</v>
      </c>
      <c r="U395" s="27"/>
      <c r="V395" s="26" t="s">
        <v>1814</v>
      </c>
      <c r="W395" s="99" t="s">
        <v>2459</v>
      </c>
      <c r="AC395" s="100" t="s">
        <v>2698</v>
      </c>
    </row>
    <row r="396" spans="1:38" s="28" customFormat="1" ht="13" customHeight="1">
      <c r="A396" s="55" t="s">
        <v>765</v>
      </c>
      <c r="B396" s="55" t="s">
        <v>766</v>
      </c>
      <c r="C396" s="55" t="s">
        <v>879</v>
      </c>
      <c r="D396" s="55"/>
      <c r="E396" s="55"/>
      <c r="F396" s="55"/>
      <c r="G396" s="55" t="s">
        <v>26</v>
      </c>
      <c r="H396" s="55"/>
      <c r="I396" s="55"/>
      <c r="J396" s="55" t="s">
        <v>111</v>
      </c>
      <c r="K396" s="55"/>
      <c r="L396" s="55"/>
      <c r="M396" s="55"/>
      <c r="N396" s="55"/>
      <c r="O396" s="55"/>
      <c r="Q396" s="28" t="s">
        <v>1672</v>
      </c>
      <c r="R396" s="55" t="s">
        <v>1672</v>
      </c>
      <c r="S396" s="55"/>
      <c r="T396" s="55" t="s">
        <v>1515</v>
      </c>
      <c r="U396" s="55"/>
      <c r="V396" s="28" t="s">
        <v>1814</v>
      </c>
      <c r="W396" t="s">
        <v>2460</v>
      </c>
      <c r="X396"/>
      <c r="Y396"/>
      <c r="Z396"/>
      <c r="AA396"/>
      <c r="AB396"/>
      <c r="AC396" s="101" t="s">
        <v>1515</v>
      </c>
      <c r="AD396"/>
    </row>
    <row r="397" spans="1:38" ht="13" customHeight="1">
      <c r="A397" s="27" t="s">
        <v>332</v>
      </c>
      <c r="B397" s="27" t="s">
        <v>333</v>
      </c>
      <c r="C397" s="16" t="s">
        <v>1729</v>
      </c>
      <c r="D397" s="16" t="s">
        <v>1728</v>
      </c>
      <c r="E397" s="27" t="s">
        <v>976</v>
      </c>
      <c r="F397" s="27" t="s">
        <v>334</v>
      </c>
      <c r="G397" s="27" t="s">
        <v>26</v>
      </c>
      <c r="H397" s="27"/>
      <c r="I397" s="27"/>
      <c r="J397" s="27"/>
      <c r="K397" s="27"/>
      <c r="L397" s="27"/>
      <c r="M397" s="27"/>
      <c r="N397" s="27"/>
      <c r="O397" s="27"/>
      <c r="P397" s="26"/>
      <c r="Q397" s="26"/>
      <c r="R397" s="27" t="s">
        <v>1672</v>
      </c>
      <c r="S397" s="27"/>
      <c r="T397" s="27" t="s">
        <v>1510</v>
      </c>
      <c r="U397" s="27"/>
      <c r="V397" s="26" t="s">
        <v>1820</v>
      </c>
      <c r="W397" s="101" t="s">
        <v>1729</v>
      </c>
      <c r="X397" s="92" t="s">
        <v>2725</v>
      </c>
      <c r="Y397" s="99" t="s">
        <v>2461</v>
      </c>
      <c r="AC397" s="100" t="s">
        <v>2698</v>
      </c>
    </row>
    <row r="398" spans="1:38" ht="13" customHeight="1">
      <c r="A398" s="27" t="s">
        <v>335</v>
      </c>
      <c r="B398" s="27" t="s">
        <v>335</v>
      </c>
      <c r="C398" s="27"/>
      <c r="D398" s="27"/>
      <c r="E398" s="27"/>
      <c r="F398" s="27"/>
      <c r="G398" s="27"/>
      <c r="H398" s="27"/>
      <c r="I398" s="27"/>
      <c r="J398" s="27"/>
      <c r="K398" s="27"/>
      <c r="L398" s="27"/>
      <c r="M398" s="27"/>
      <c r="N398" s="27"/>
      <c r="O398" s="27"/>
      <c r="P398" s="26"/>
      <c r="Q398" s="26" t="s">
        <v>1672</v>
      </c>
      <c r="R398" s="27" t="s">
        <v>1672</v>
      </c>
      <c r="S398" s="27"/>
      <c r="T398" s="27"/>
      <c r="U398" s="27"/>
    </row>
    <row r="399" spans="1:38" ht="13" customHeight="1">
      <c r="A399" s="27" t="s">
        <v>336</v>
      </c>
      <c r="B399" s="27" t="s">
        <v>336</v>
      </c>
      <c r="C399" s="27"/>
      <c r="D399" s="27"/>
      <c r="E399" s="27"/>
      <c r="F399" s="27"/>
      <c r="G399" s="27"/>
      <c r="H399" s="27"/>
      <c r="I399" s="27"/>
      <c r="J399" s="27"/>
      <c r="K399" s="27"/>
      <c r="L399" s="27"/>
      <c r="M399" s="27"/>
      <c r="N399" s="27"/>
      <c r="O399" s="27"/>
      <c r="P399" s="26"/>
      <c r="Q399" s="26" t="s">
        <v>1672</v>
      </c>
      <c r="R399" s="27" t="s">
        <v>1672</v>
      </c>
      <c r="S399" s="27"/>
      <c r="T399" s="27"/>
      <c r="U399" s="27"/>
    </row>
    <row r="400" spans="1:38" ht="13" customHeight="1">
      <c r="A400" s="27" t="s">
        <v>337</v>
      </c>
      <c r="B400" s="27" t="s">
        <v>337</v>
      </c>
      <c r="C400" s="27"/>
      <c r="D400" s="27"/>
      <c r="E400" s="27"/>
      <c r="F400" s="27"/>
      <c r="G400" s="27"/>
      <c r="H400" s="27"/>
      <c r="I400" s="27"/>
      <c r="J400" s="27"/>
      <c r="K400" s="27"/>
      <c r="L400" s="27"/>
      <c r="M400" s="27"/>
      <c r="N400" s="27"/>
      <c r="O400" s="27"/>
      <c r="P400" s="26"/>
      <c r="Q400" s="26" t="s">
        <v>1672</v>
      </c>
      <c r="R400" s="27" t="s">
        <v>1672</v>
      </c>
      <c r="S400" s="27"/>
      <c r="T400" s="27"/>
      <c r="U400" s="27"/>
    </row>
    <row r="401" spans="1:16370" ht="13" customHeight="1">
      <c r="A401" s="27" t="s">
        <v>338</v>
      </c>
      <c r="B401" s="27" t="s">
        <v>338</v>
      </c>
      <c r="C401" s="27"/>
      <c r="D401" s="27"/>
      <c r="E401" s="27"/>
      <c r="F401" s="27"/>
      <c r="G401" s="27"/>
      <c r="H401" s="27"/>
      <c r="I401" s="27"/>
      <c r="J401" s="27"/>
      <c r="K401" s="27"/>
      <c r="L401" s="27"/>
      <c r="M401" s="27"/>
      <c r="N401" s="27"/>
      <c r="O401" s="27"/>
      <c r="P401" s="26"/>
      <c r="Q401" s="26" t="s">
        <v>1672</v>
      </c>
      <c r="R401" s="27" t="s">
        <v>1672</v>
      </c>
      <c r="S401" s="27"/>
      <c r="T401" s="27"/>
      <c r="U401" s="27"/>
    </row>
    <row r="402" spans="1:16370" ht="13" customHeight="1">
      <c r="A402" s="27" t="s">
        <v>339</v>
      </c>
      <c r="B402" s="27" t="s">
        <v>339</v>
      </c>
      <c r="C402" s="27"/>
      <c r="D402" s="27"/>
      <c r="E402" s="27"/>
      <c r="F402" s="27"/>
      <c r="G402" s="27"/>
      <c r="H402" s="27"/>
      <c r="I402" s="27"/>
      <c r="J402" s="27"/>
      <c r="K402" s="27"/>
      <c r="L402" s="27"/>
      <c r="M402" s="27"/>
      <c r="N402" s="27"/>
      <c r="O402" s="27"/>
      <c r="P402" s="26"/>
      <c r="Q402" s="26" t="s">
        <v>1672</v>
      </c>
      <c r="R402" s="27" t="s">
        <v>1672</v>
      </c>
      <c r="S402" s="27"/>
      <c r="T402" s="27"/>
      <c r="U402" s="27"/>
    </row>
    <row r="403" spans="1:16370" s="71" customFormat="1" ht="13" customHeight="1">
      <c r="A403" s="25" t="s">
        <v>769</v>
      </c>
      <c r="B403" s="25" t="s">
        <v>770</v>
      </c>
      <c r="C403" s="25"/>
      <c r="D403" s="25"/>
      <c r="E403" s="25"/>
      <c r="F403" s="25"/>
      <c r="G403" s="25"/>
      <c r="H403" s="25"/>
      <c r="I403" s="25"/>
      <c r="J403" s="25"/>
      <c r="K403" s="25"/>
      <c r="L403" s="25"/>
      <c r="M403" s="25"/>
      <c r="N403" s="25"/>
      <c r="O403" s="25"/>
      <c r="Q403" s="71" t="s">
        <v>1672</v>
      </c>
      <c r="R403" s="25" t="s">
        <v>1672</v>
      </c>
      <c r="S403" s="25"/>
      <c r="T403" s="25"/>
      <c r="U403" s="25"/>
      <c r="W403"/>
      <c r="X403"/>
      <c r="Y403"/>
      <c r="Z403"/>
      <c r="AA403"/>
      <c r="AB403"/>
      <c r="AC403"/>
      <c r="AD403"/>
    </row>
    <row r="404" spans="1:16370" s="71" customFormat="1" ht="13" customHeight="1">
      <c r="A404" s="25" t="s">
        <v>771</v>
      </c>
      <c r="B404" s="25" t="s">
        <v>772</v>
      </c>
      <c r="C404" s="25"/>
      <c r="D404" s="25"/>
      <c r="E404" s="25"/>
      <c r="F404" s="25"/>
      <c r="G404" s="25"/>
      <c r="H404" s="25"/>
      <c r="I404" s="25"/>
      <c r="J404" s="25"/>
      <c r="K404" s="25"/>
      <c r="L404" s="25"/>
      <c r="M404" s="25"/>
      <c r="N404" s="25"/>
      <c r="O404" s="25"/>
      <c r="Q404" s="71" t="s">
        <v>1672</v>
      </c>
      <c r="R404" s="25" t="s">
        <v>1672</v>
      </c>
      <c r="S404" s="25"/>
      <c r="T404" s="25"/>
      <c r="U404" s="25"/>
      <c r="W404"/>
      <c r="X404"/>
      <c r="Y404"/>
      <c r="Z404"/>
      <c r="AA404"/>
      <c r="AB404"/>
      <c r="AC404"/>
      <c r="AD404"/>
    </row>
    <row r="405" spans="1:16370" s="71" customFormat="1" ht="13" customHeight="1">
      <c r="A405" s="25" t="s">
        <v>769</v>
      </c>
      <c r="B405" s="25" t="s">
        <v>773</v>
      </c>
      <c r="C405" s="25"/>
      <c r="D405" s="25"/>
      <c r="E405" s="25"/>
      <c r="F405" s="25"/>
      <c r="G405" s="25"/>
      <c r="H405" s="25"/>
      <c r="I405" s="25"/>
      <c r="J405" s="25" t="s">
        <v>774</v>
      </c>
      <c r="K405" s="25"/>
      <c r="L405" s="25"/>
      <c r="M405" s="25"/>
      <c r="N405" s="25"/>
      <c r="O405" s="25" t="s">
        <v>775</v>
      </c>
      <c r="Q405" s="71" t="s">
        <v>1672</v>
      </c>
      <c r="R405" s="25" t="s">
        <v>1672</v>
      </c>
      <c r="S405" s="25"/>
      <c r="T405" s="25" t="s">
        <v>2053</v>
      </c>
      <c r="U405" s="25"/>
      <c r="V405" s="25"/>
      <c r="W405"/>
      <c r="X405"/>
      <c r="Y405"/>
      <c r="Z405"/>
      <c r="AA405"/>
      <c r="AB405"/>
      <c r="AC405" s="99" t="s">
        <v>1142</v>
      </c>
      <c r="AD405"/>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5"/>
      <c r="BD405" s="25"/>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c r="CA405" s="25"/>
      <c r="CB405" s="25"/>
      <c r="CC405" s="25"/>
      <c r="CD405" s="25"/>
      <c r="CE405" s="25"/>
      <c r="CF405" s="25"/>
      <c r="CG405" s="25"/>
      <c r="CH405" s="25"/>
      <c r="CI405" s="25"/>
      <c r="CJ405" s="25"/>
      <c r="CK405" s="25"/>
      <c r="CL405" s="25"/>
      <c r="CM405" s="25"/>
      <c r="CN405" s="25"/>
      <c r="CO405" s="25"/>
      <c r="CP405" s="25"/>
      <c r="CQ405" s="25"/>
      <c r="CR405" s="25"/>
      <c r="CS405" s="25"/>
      <c r="CT405" s="25"/>
      <c r="CU405" s="25"/>
      <c r="CV405" s="25"/>
      <c r="CW405" s="25"/>
      <c r="CX405" s="25"/>
      <c r="CY405" s="25"/>
      <c r="CZ405" s="25"/>
      <c r="DA405" s="25"/>
      <c r="DB405" s="25"/>
      <c r="DC405" s="25"/>
      <c r="DD405" s="25"/>
      <c r="DE405" s="25"/>
      <c r="DF405" s="25"/>
      <c r="DG405" s="25"/>
      <c r="DH405" s="25"/>
      <c r="DI405" s="25"/>
      <c r="DJ405" s="25"/>
      <c r="DK405" s="25"/>
      <c r="DL405" s="25"/>
      <c r="DM405" s="25"/>
      <c r="DN405" s="25"/>
      <c r="DO405" s="25"/>
      <c r="DP405" s="25"/>
      <c r="DQ405" s="25"/>
      <c r="DR405" s="25"/>
      <c r="DS405" s="25"/>
      <c r="DT405" s="25"/>
      <c r="DU405" s="25"/>
      <c r="DV405" s="25"/>
      <c r="DW405" s="25"/>
      <c r="DX405" s="25"/>
      <c r="DY405" s="25"/>
      <c r="DZ405" s="25"/>
      <c r="EA405" s="25"/>
      <c r="EB405" s="25"/>
      <c r="EC405" s="25"/>
      <c r="ED405" s="25"/>
      <c r="EE405" s="25"/>
      <c r="EF405" s="25"/>
      <c r="EG405" s="25"/>
      <c r="EH405" s="25"/>
      <c r="EI405" s="25"/>
      <c r="EJ405" s="25"/>
      <c r="EK405" s="25"/>
      <c r="EL405" s="25"/>
      <c r="EM405" s="25"/>
      <c r="EN405" s="25"/>
      <c r="EO405" s="25"/>
      <c r="EP405" s="25"/>
      <c r="EQ405" s="25"/>
      <c r="ER405" s="25"/>
      <c r="ES405" s="25"/>
      <c r="ET405" s="25"/>
      <c r="EU405" s="25"/>
      <c r="EV405" s="25"/>
      <c r="EW405" s="25"/>
      <c r="EX405" s="25"/>
      <c r="EY405" s="25"/>
      <c r="EZ405" s="25"/>
      <c r="FA405" s="25"/>
      <c r="FB405" s="25"/>
      <c r="FC405" s="25"/>
      <c r="FD405" s="25"/>
      <c r="FE405" s="25"/>
      <c r="FF405" s="25"/>
      <c r="FG405" s="25"/>
      <c r="FH405" s="25"/>
      <c r="FI405" s="25"/>
      <c r="FJ405" s="25"/>
      <c r="FK405" s="25"/>
      <c r="FL405" s="25"/>
      <c r="FM405" s="25"/>
      <c r="FN405" s="25"/>
      <c r="FO405" s="25"/>
      <c r="FP405" s="25"/>
      <c r="FQ405" s="25"/>
      <c r="FR405" s="25"/>
      <c r="FS405" s="25"/>
      <c r="FT405" s="25"/>
      <c r="FU405" s="25"/>
      <c r="FV405" s="25"/>
      <c r="FW405" s="25"/>
      <c r="FX405" s="25"/>
      <c r="FY405" s="25"/>
      <c r="FZ405" s="25"/>
      <c r="GA405" s="25"/>
      <c r="GB405" s="25"/>
      <c r="GC405" s="25"/>
      <c r="GD405" s="25"/>
      <c r="GE405" s="25"/>
      <c r="GF405" s="25"/>
      <c r="GG405" s="25"/>
      <c r="GH405" s="25"/>
      <c r="GI405" s="25"/>
      <c r="GJ405" s="25"/>
      <c r="GK405" s="25"/>
      <c r="GL405" s="25"/>
      <c r="GM405" s="25"/>
      <c r="GN405" s="25"/>
      <c r="GO405" s="25"/>
      <c r="GP405" s="25"/>
      <c r="GQ405" s="25"/>
      <c r="GR405" s="25"/>
      <c r="GS405" s="25"/>
      <c r="GT405" s="25"/>
      <c r="GU405" s="25"/>
      <c r="GV405" s="25"/>
      <c r="GW405" s="25"/>
      <c r="GX405" s="25"/>
      <c r="GY405" s="25"/>
      <c r="GZ405" s="25"/>
      <c r="HA405" s="25"/>
      <c r="HB405" s="25"/>
      <c r="HC405" s="25"/>
      <c r="HD405" s="25"/>
      <c r="HE405" s="25"/>
      <c r="HF405" s="25"/>
      <c r="HG405" s="25"/>
      <c r="HH405" s="25"/>
      <c r="HI405" s="25"/>
      <c r="HJ405" s="25"/>
      <c r="HK405" s="25"/>
      <c r="HL405" s="25"/>
      <c r="HM405" s="25"/>
      <c r="HN405" s="25"/>
      <c r="HO405" s="25"/>
      <c r="HP405" s="25"/>
      <c r="HQ405" s="25"/>
      <c r="HR405" s="25"/>
      <c r="HS405" s="25"/>
      <c r="HT405" s="25"/>
      <c r="HU405" s="25"/>
      <c r="HV405" s="25"/>
      <c r="HW405" s="25"/>
      <c r="HX405" s="25"/>
      <c r="HY405" s="25"/>
      <c r="HZ405" s="25"/>
      <c r="IA405" s="25"/>
      <c r="IB405" s="25"/>
      <c r="IC405" s="25"/>
      <c r="ID405" s="25"/>
      <c r="IE405" s="25"/>
      <c r="IF405" s="25"/>
      <c r="IG405" s="25"/>
      <c r="IH405" s="25"/>
      <c r="II405" s="25"/>
      <c r="IJ405" s="25"/>
      <c r="IK405" s="25"/>
      <c r="IL405" s="25"/>
      <c r="IM405" s="25"/>
      <c r="IN405" s="25"/>
      <c r="IO405" s="25"/>
      <c r="IP405" s="25"/>
      <c r="IQ405" s="25"/>
      <c r="IR405" s="25"/>
      <c r="IS405" s="25"/>
      <c r="IT405" s="25"/>
      <c r="IU405" s="25"/>
      <c r="IV405" s="25"/>
      <c r="IW405" s="25"/>
      <c r="IX405" s="25"/>
      <c r="IY405" s="25"/>
      <c r="IZ405" s="25"/>
      <c r="JA405" s="25"/>
      <c r="JB405" s="25"/>
      <c r="JC405" s="25"/>
      <c r="JD405" s="25"/>
      <c r="JE405" s="25"/>
      <c r="JF405" s="25"/>
      <c r="JG405" s="25"/>
      <c r="JH405" s="25"/>
      <c r="JI405" s="25"/>
      <c r="JJ405" s="25"/>
      <c r="JK405" s="25"/>
      <c r="JL405" s="25"/>
      <c r="JM405" s="25"/>
      <c r="JN405" s="25"/>
      <c r="JO405" s="25"/>
      <c r="JP405" s="25"/>
      <c r="JQ405" s="25"/>
      <c r="JR405" s="25"/>
      <c r="JS405" s="25"/>
      <c r="JT405" s="25"/>
      <c r="JU405" s="25"/>
      <c r="JV405" s="25"/>
      <c r="JW405" s="25"/>
      <c r="JX405" s="25"/>
      <c r="JY405" s="25"/>
      <c r="JZ405" s="25"/>
      <c r="KA405" s="25"/>
      <c r="KB405" s="25"/>
      <c r="KC405" s="25"/>
      <c r="KD405" s="25"/>
      <c r="KE405" s="25"/>
      <c r="KF405" s="25"/>
      <c r="KG405" s="25"/>
      <c r="KH405" s="25"/>
      <c r="KI405" s="25"/>
      <c r="KJ405" s="25"/>
      <c r="KK405" s="25"/>
      <c r="KL405" s="25"/>
      <c r="KM405" s="25"/>
      <c r="KN405" s="25"/>
      <c r="KO405" s="25"/>
      <c r="KP405" s="25"/>
      <c r="KQ405" s="25"/>
      <c r="KR405" s="25"/>
      <c r="KS405" s="25"/>
      <c r="KT405" s="25"/>
      <c r="KU405" s="25"/>
      <c r="KV405" s="25"/>
      <c r="KW405" s="25"/>
      <c r="KX405" s="25"/>
      <c r="KY405" s="25"/>
      <c r="KZ405" s="25"/>
      <c r="LA405" s="25"/>
      <c r="LB405" s="25"/>
      <c r="LC405" s="25"/>
      <c r="LD405" s="25"/>
      <c r="LE405" s="25"/>
      <c r="LF405" s="25"/>
      <c r="LG405" s="25"/>
      <c r="LH405" s="25"/>
      <c r="LI405" s="25"/>
      <c r="LJ405" s="25"/>
      <c r="LK405" s="25"/>
      <c r="LL405" s="25"/>
      <c r="LM405" s="25"/>
      <c r="LN405" s="25"/>
      <c r="LO405" s="25"/>
      <c r="LP405" s="25"/>
      <c r="LQ405" s="25"/>
      <c r="LR405" s="25"/>
      <c r="LS405" s="25"/>
      <c r="LT405" s="25"/>
      <c r="LU405" s="25"/>
      <c r="LV405" s="25"/>
      <c r="LW405" s="25"/>
      <c r="LX405" s="25"/>
      <c r="LY405" s="25"/>
      <c r="LZ405" s="25"/>
      <c r="MA405" s="25"/>
      <c r="MB405" s="25"/>
      <c r="MC405" s="25"/>
      <c r="MD405" s="25"/>
      <c r="ME405" s="25"/>
      <c r="MF405" s="25"/>
      <c r="MG405" s="25"/>
      <c r="MH405" s="25"/>
      <c r="MI405" s="25"/>
      <c r="MJ405" s="25"/>
      <c r="MK405" s="25"/>
      <c r="ML405" s="25"/>
      <c r="MM405" s="25"/>
      <c r="MN405" s="25"/>
      <c r="MO405" s="25"/>
      <c r="MP405" s="25"/>
      <c r="MQ405" s="25"/>
      <c r="MR405" s="25"/>
      <c r="MS405" s="25"/>
      <c r="MT405" s="25"/>
      <c r="MU405" s="25"/>
      <c r="MV405" s="25"/>
      <c r="MW405" s="25"/>
      <c r="MX405" s="25"/>
      <c r="MY405" s="25"/>
      <c r="MZ405" s="25"/>
      <c r="NA405" s="25"/>
      <c r="NB405" s="25"/>
      <c r="NC405" s="25"/>
      <c r="ND405" s="25"/>
      <c r="NE405" s="25"/>
      <c r="NF405" s="25"/>
      <c r="NG405" s="25"/>
      <c r="NH405" s="25"/>
      <c r="NI405" s="25"/>
      <c r="NJ405" s="25"/>
      <c r="NK405" s="25"/>
      <c r="NL405" s="25"/>
      <c r="NM405" s="25"/>
      <c r="NN405" s="25"/>
      <c r="NO405" s="25"/>
      <c r="NP405" s="25"/>
      <c r="NQ405" s="25"/>
      <c r="NR405" s="25"/>
      <c r="NS405" s="25"/>
      <c r="NT405" s="25"/>
      <c r="NU405" s="25"/>
      <c r="NV405" s="25"/>
      <c r="NW405" s="25"/>
      <c r="NX405" s="25"/>
      <c r="NY405" s="25"/>
      <c r="NZ405" s="25"/>
      <c r="OA405" s="25"/>
      <c r="OB405" s="25"/>
      <c r="OC405" s="25"/>
      <c r="OD405" s="25"/>
      <c r="OE405" s="25"/>
      <c r="OF405" s="25"/>
      <c r="OG405" s="25"/>
      <c r="OH405" s="25"/>
      <c r="OI405" s="25"/>
      <c r="OJ405" s="25"/>
      <c r="OK405" s="25"/>
      <c r="OL405" s="25"/>
      <c r="OM405" s="25"/>
      <c r="ON405" s="25"/>
      <c r="OO405" s="25"/>
      <c r="OP405" s="25"/>
      <c r="OQ405" s="25"/>
      <c r="OR405" s="25"/>
      <c r="OS405" s="25"/>
      <c r="OT405" s="25"/>
      <c r="OU405" s="25"/>
      <c r="OV405" s="25"/>
      <c r="OW405" s="25"/>
      <c r="OX405" s="25"/>
      <c r="OY405" s="25"/>
      <c r="OZ405" s="25"/>
      <c r="PA405" s="25"/>
      <c r="PB405" s="25"/>
      <c r="PC405" s="25"/>
      <c r="PD405" s="25"/>
      <c r="PE405" s="25"/>
      <c r="PF405" s="25"/>
      <c r="PG405" s="25"/>
      <c r="PH405" s="25"/>
      <c r="PI405" s="25"/>
      <c r="PJ405" s="25"/>
      <c r="PK405" s="25"/>
      <c r="PL405" s="25"/>
      <c r="PM405" s="25"/>
      <c r="PN405" s="25"/>
      <c r="PO405" s="25"/>
      <c r="PP405" s="25"/>
      <c r="PQ405" s="25"/>
      <c r="PR405" s="25"/>
      <c r="PS405" s="25"/>
      <c r="PT405" s="25"/>
      <c r="PU405" s="25"/>
      <c r="PV405" s="25"/>
      <c r="PW405" s="25"/>
      <c r="PX405" s="25"/>
      <c r="PY405" s="25"/>
      <c r="PZ405" s="25"/>
      <c r="QA405" s="25"/>
      <c r="QB405" s="25"/>
      <c r="QC405" s="25"/>
      <c r="QD405" s="25"/>
      <c r="QE405" s="25"/>
      <c r="QF405" s="25"/>
      <c r="QG405" s="25"/>
      <c r="QH405" s="25"/>
      <c r="QI405" s="25"/>
      <c r="QJ405" s="25"/>
      <c r="QK405" s="25"/>
      <c r="QL405" s="25"/>
      <c r="QM405" s="25"/>
      <c r="QN405" s="25"/>
      <c r="QO405" s="25"/>
      <c r="QP405" s="25"/>
      <c r="QQ405" s="25"/>
      <c r="QR405" s="25"/>
      <c r="QS405" s="25"/>
      <c r="QT405" s="25"/>
      <c r="QU405" s="25"/>
      <c r="QV405" s="25"/>
      <c r="QW405" s="25"/>
      <c r="QX405" s="25"/>
      <c r="QY405" s="25"/>
      <c r="QZ405" s="25"/>
      <c r="RA405" s="25"/>
      <c r="RB405" s="25"/>
      <c r="RC405" s="25"/>
      <c r="RD405" s="25"/>
      <c r="RE405" s="25"/>
      <c r="RF405" s="25"/>
      <c r="RG405" s="25"/>
      <c r="RH405" s="25"/>
      <c r="RI405" s="25"/>
      <c r="RJ405" s="25"/>
      <c r="RK405" s="25"/>
      <c r="RL405" s="25"/>
      <c r="RM405" s="25"/>
      <c r="RN405" s="25"/>
      <c r="RO405" s="25"/>
      <c r="RP405" s="25"/>
      <c r="RQ405" s="25"/>
      <c r="RR405" s="25"/>
      <c r="RS405" s="25"/>
      <c r="RT405" s="25"/>
      <c r="RU405" s="25"/>
      <c r="RV405" s="25"/>
      <c r="RW405" s="25"/>
      <c r="RX405" s="25"/>
      <c r="RY405" s="25"/>
      <c r="RZ405" s="25"/>
      <c r="SA405" s="25"/>
      <c r="SB405" s="25"/>
      <c r="SC405" s="25"/>
      <c r="SD405" s="25"/>
      <c r="SE405" s="25"/>
      <c r="SF405" s="25"/>
      <c r="SG405" s="25"/>
      <c r="SH405" s="25"/>
      <c r="SI405" s="25"/>
      <c r="SJ405" s="25"/>
      <c r="SK405" s="25"/>
      <c r="SL405" s="25"/>
      <c r="SM405" s="25"/>
      <c r="SN405" s="25"/>
      <c r="SO405" s="25"/>
      <c r="SP405" s="25"/>
      <c r="SQ405" s="25"/>
      <c r="SR405" s="25"/>
      <c r="SS405" s="25"/>
      <c r="ST405" s="25"/>
      <c r="SU405" s="25"/>
      <c r="SV405" s="25"/>
      <c r="SW405" s="25"/>
      <c r="SX405" s="25"/>
      <c r="SY405" s="25"/>
      <c r="SZ405" s="25"/>
      <c r="TA405" s="25"/>
      <c r="TB405" s="25"/>
      <c r="TC405" s="25"/>
      <c r="TD405" s="25"/>
      <c r="TE405" s="25"/>
      <c r="TF405" s="25"/>
      <c r="TG405" s="25"/>
      <c r="TH405" s="25"/>
      <c r="TI405" s="25"/>
      <c r="TJ405" s="25"/>
      <c r="TK405" s="25"/>
      <c r="TL405" s="25"/>
      <c r="TM405" s="25"/>
      <c r="TN405" s="25"/>
      <c r="TO405" s="25"/>
      <c r="TP405" s="25"/>
      <c r="TQ405" s="25"/>
      <c r="TR405" s="25"/>
      <c r="TS405" s="25"/>
      <c r="TT405" s="25"/>
      <c r="TU405" s="25"/>
      <c r="TV405" s="25"/>
      <c r="TW405" s="25"/>
      <c r="TX405" s="25"/>
      <c r="TY405" s="25"/>
      <c r="TZ405" s="25"/>
      <c r="UA405" s="25"/>
      <c r="UB405" s="25"/>
      <c r="UC405" s="25"/>
      <c r="UD405" s="25"/>
      <c r="UE405" s="25"/>
      <c r="UF405" s="25"/>
      <c r="UG405" s="25"/>
      <c r="UH405" s="25"/>
      <c r="UI405" s="25"/>
      <c r="UJ405" s="25"/>
      <c r="UK405" s="25"/>
      <c r="UL405" s="25"/>
      <c r="UM405" s="25"/>
      <c r="UN405" s="25"/>
      <c r="UO405" s="25"/>
      <c r="UP405" s="25"/>
      <c r="UQ405" s="25"/>
      <c r="UR405" s="25"/>
      <c r="US405" s="25"/>
      <c r="UT405" s="25"/>
      <c r="UU405" s="25"/>
      <c r="UV405" s="25"/>
      <c r="UW405" s="25"/>
      <c r="UX405" s="25"/>
      <c r="UY405" s="25"/>
      <c r="UZ405" s="25"/>
      <c r="VA405" s="25"/>
      <c r="VB405" s="25"/>
      <c r="VC405" s="25"/>
      <c r="VD405" s="25"/>
      <c r="VE405" s="25"/>
      <c r="VF405" s="25"/>
      <c r="VG405" s="25"/>
      <c r="VH405" s="25"/>
      <c r="VI405" s="25"/>
      <c r="VJ405" s="25"/>
      <c r="VK405" s="25"/>
      <c r="VL405" s="25"/>
      <c r="VM405" s="25"/>
      <c r="VN405" s="25"/>
      <c r="VO405" s="25"/>
      <c r="VP405" s="25"/>
      <c r="VQ405" s="25"/>
      <c r="VR405" s="25"/>
      <c r="VS405" s="25"/>
      <c r="VT405" s="25"/>
      <c r="VU405" s="25"/>
      <c r="VV405" s="25"/>
      <c r="VW405" s="25"/>
      <c r="VX405" s="25"/>
      <c r="VY405" s="25"/>
      <c r="VZ405" s="25"/>
      <c r="WA405" s="25"/>
      <c r="WB405" s="25"/>
      <c r="WC405" s="25"/>
      <c r="WD405" s="25"/>
      <c r="WE405" s="25"/>
      <c r="WF405" s="25"/>
      <c r="WG405" s="25"/>
      <c r="WH405" s="25"/>
      <c r="WI405" s="25"/>
      <c r="WJ405" s="25"/>
      <c r="WK405" s="25"/>
      <c r="WL405" s="25"/>
      <c r="WM405" s="25"/>
      <c r="WN405" s="25"/>
      <c r="WO405" s="25"/>
      <c r="WP405" s="25"/>
      <c r="WQ405" s="25"/>
      <c r="WR405" s="25"/>
      <c r="WS405" s="25"/>
      <c r="WT405" s="25"/>
      <c r="WU405" s="25"/>
      <c r="WV405" s="25"/>
      <c r="WW405" s="25"/>
      <c r="WX405" s="25"/>
      <c r="WY405" s="25"/>
      <c r="WZ405" s="25"/>
      <c r="XA405" s="25"/>
      <c r="XB405" s="25"/>
      <c r="XC405" s="25"/>
      <c r="XD405" s="25"/>
      <c r="XE405" s="25"/>
      <c r="XF405" s="25"/>
      <c r="XG405" s="25"/>
      <c r="XH405" s="25"/>
      <c r="XI405" s="25"/>
      <c r="XJ405" s="25"/>
      <c r="XK405" s="25"/>
      <c r="XL405" s="25"/>
      <c r="XM405" s="25"/>
      <c r="XN405" s="25"/>
      <c r="XO405" s="25"/>
      <c r="XP405" s="25"/>
      <c r="XQ405" s="25"/>
      <c r="XR405" s="25"/>
      <c r="XS405" s="25"/>
      <c r="XT405" s="25"/>
      <c r="XU405" s="25"/>
      <c r="XV405" s="25"/>
      <c r="XW405" s="25"/>
      <c r="XX405" s="25"/>
      <c r="XY405" s="25"/>
      <c r="XZ405" s="25"/>
      <c r="YA405" s="25"/>
      <c r="YB405" s="25"/>
      <c r="YC405" s="25"/>
      <c r="YD405" s="25"/>
      <c r="YE405" s="25"/>
      <c r="YF405" s="25"/>
      <c r="YG405" s="25"/>
      <c r="YH405" s="25"/>
      <c r="YI405" s="25"/>
      <c r="YJ405" s="25"/>
      <c r="YK405" s="25"/>
      <c r="YL405" s="25"/>
      <c r="YM405" s="25"/>
      <c r="YN405" s="25"/>
      <c r="YO405" s="25"/>
      <c r="YP405" s="25"/>
      <c r="YQ405" s="25"/>
      <c r="YR405" s="25"/>
      <c r="YS405" s="25"/>
      <c r="YT405" s="25"/>
      <c r="YU405" s="25"/>
      <c r="YV405" s="25"/>
      <c r="YW405" s="25"/>
      <c r="YX405" s="25"/>
      <c r="YY405" s="25"/>
      <c r="YZ405" s="25"/>
      <c r="ZA405" s="25"/>
      <c r="ZB405" s="25"/>
      <c r="ZC405" s="25"/>
      <c r="ZD405" s="25"/>
      <c r="ZE405" s="25"/>
      <c r="ZF405" s="25"/>
      <c r="ZG405" s="25"/>
      <c r="ZH405" s="25"/>
      <c r="ZI405" s="25"/>
      <c r="ZJ405" s="25"/>
      <c r="ZK405" s="25"/>
      <c r="ZL405" s="25"/>
      <c r="ZM405" s="25"/>
      <c r="ZN405" s="25"/>
      <c r="ZO405" s="25"/>
      <c r="ZP405" s="25"/>
      <c r="ZQ405" s="25"/>
      <c r="ZR405" s="25"/>
      <c r="ZS405" s="25"/>
      <c r="ZT405" s="25"/>
      <c r="ZU405" s="25"/>
      <c r="ZV405" s="25"/>
      <c r="ZW405" s="25"/>
      <c r="ZX405" s="25"/>
      <c r="ZY405" s="25"/>
      <c r="ZZ405" s="25"/>
      <c r="AAA405" s="25"/>
      <c r="AAB405" s="25"/>
      <c r="AAC405" s="25"/>
      <c r="AAD405" s="25"/>
      <c r="AAE405" s="25"/>
      <c r="AAF405" s="25"/>
      <c r="AAG405" s="25"/>
      <c r="AAH405" s="25"/>
      <c r="AAI405" s="25"/>
      <c r="AAJ405" s="25"/>
      <c r="AAK405" s="25"/>
      <c r="AAL405" s="25"/>
      <c r="AAM405" s="25"/>
      <c r="AAN405" s="25"/>
      <c r="AAO405" s="25"/>
      <c r="AAP405" s="25"/>
      <c r="AAQ405" s="25"/>
      <c r="AAR405" s="25"/>
      <c r="AAS405" s="25"/>
      <c r="AAT405" s="25"/>
      <c r="AAU405" s="25"/>
      <c r="AAV405" s="25"/>
      <c r="AAW405" s="25"/>
      <c r="AAX405" s="25"/>
      <c r="AAY405" s="25"/>
      <c r="AAZ405" s="25"/>
      <c r="ABA405" s="25"/>
      <c r="ABB405" s="25"/>
      <c r="ABC405" s="25"/>
      <c r="ABD405" s="25"/>
      <c r="ABE405" s="25"/>
      <c r="ABF405" s="25"/>
      <c r="ABG405" s="25"/>
      <c r="ABH405" s="25"/>
      <c r="ABI405" s="25"/>
      <c r="ABJ405" s="25"/>
      <c r="ABK405" s="25"/>
      <c r="ABL405" s="25"/>
      <c r="ABM405" s="25"/>
      <c r="ABN405" s="25"/>
      <c r="ABO405" s="25"/>
      <c r="ABP405" s="25"/>
      <c r="ABQ405" s="25"/>
      <c r="ABR405" s="25"/>
      <c r="ABS405" s="25"/>
      <c r="ABT405" s="25"/>
      <c r="ABU405" s="25"/>
      <c r="ABV405" s="25"/>
      <c r="ABW405" s="25"/>
      <c r="ABX405" s="25"/>
      <c r="ABY405" s="25"/>
      <c r="ABZ405" s="25"/>
      <c r="ACA405" s="25"/>
      <c r="ACB405" s="25"/>
      <c r="ACC405" s="25"/>
      <c r="ACD405" s="25"/>
      <c r="ACE405" s="25"/>
      <c r="ACF405" s="25"/>
      <c r="ACG405" s="25"/>
      <c r="ACH405" s="25"/>
      <c r="ACI405" s="25"/>
      <c r="ACJ405" s="25"/>
      <c r="ACK405" s="25"/>
      <c r="ACL405" s="25"/>
      <c r="ACM405" s="25"/>
      <c r="ACN405" s="25"/>
      <c r="ACO405" s="25"/>
      <c r="ACP405" s="25"/>
      <c r="ACQ405" s="25"/>
      <c r="ACR405" s="25"/>
      <c r="ACS405" s="25"/>
      <c r="ACT405" s="25"/>
      <c r="ACU405" s="25"/>
      <c r="ACV405" s="25"/>
      <c r="ACW405" s="25"/>
      <c r="ACX405" s="25"/>
      <c r="ACY405" s="25"/>
      <c r="ACZ405" s="25"/>
      <c r="ADA405" s="25"/>
      <c r="ADB405" s="25"/>
      <c r="ADC405" s="25"/>
      <c r="ADD405" s="25"/>
      <c r="ADE405" s="25"/>
      <c r="ADF405" s="25"/>
      <c r="ADG405" s="25"/>
      <c r="ADH405" s="25"/>
      <c r="ADI405" s="25"/>
      <c r="ADJ405" s="25"/>
      <c r="ADK405" s="25"/>
      <c r="ADL405" s="25"/>
      <c r="ADM405" s="25"/>
      <c r="ADN405" s="25"/>
      <c r="ADO405" s="25"/>
      <c r="ADP405" s="25"/>
      <c r="ADQ405" s="25"/>
      <c r="ADR405" s="25"/>
      <c r="ADS405" s="25"/>
      <c r="ADT405" s="25"/>
      <c r="ADU405" s="25"/>
      <c r="ADV405" s="25"/>
      <c r="ADW405" s="25"/>
      <c r="ADX405" s="25"/>
      <c r="ADY405" s="25"/>
      <c r="ADZ405" s="25"/>
      <c r="AEA405" s="25"/>
      <c r="AEB405" s="25"/>
      <c r="AEC405" s="25"/>
      <c r="AED405" s="25"/>
      <c r="AEE405" s="25"/>
      <c r="AEF405" s="25"/>
      <c r="AEG405" s="25"/>
      <c r="AEH405" s="25"/>
      <c r="AEI405" s="25"/>
      <c r="AEJ405" s="25"/>
      <c r="AEK405" s="25"/>
      <c r="AEL405" s="25"/>
      <c r="AEM405" s="25"/>
      <c r="AEN405" s="25"/>
      <c r="AEO405" s="25"/>
      <c r="AEP405" s="25"/>
      <c r="AEQ405" s="25"/>
      <c r="AER405" s="25"/>
      <c r="AES405" s="25"/>
      <c r="AET405" s="25"/>
      <c r="AEU405" s="25"/>
      <c r="AEV405" s="25"/>
      <c r="AEW405" s="25"/>
      <c r="AEX405" s="25"/>
      <c r="AEY405" s="25"/>
      <c r="AEZ405" s="25"/>
      <c r="AFA405" s="25"/>
      <c r="AFB405" s="25"/>
      <c r="AFC405" s="25"/>
      <c r="AFD405" s="25"/>
      <c r="AFE405" s="25"/>
      <c r="AFF405" s="25"/>
      <c r="AFG405" s="25"/>
      <c r="AFH405" s="25"/>
      <c r="AFI405" s="25"/>
      <c r="AFJ405" s="25"/>
      <c r="AFK405" s="25"/>
      <c r="AFL405" s="25"/>
      <c r="AFM405" s="25"/>
      <c r="AFN405" s="25"/>
      <c r="AFO405" s="25"/>
      <c r="AFP405" s="25"/>
      <c r="AFQ405" s="25"/>
      <c r="AFR405" s="25"/>
      <c r="AFS405" s="25"/>
      <c r="AFT405" s="25"/>
      <c r="AFU405" s="25"/>
      <c r="AFV405" s="25"/>
      <c r="AFW405" s="25"/>
      <c r="AFX405" s="25"/>
      <c r="AFY405" s="25"/>
      <c r="AFZ405" s="25"/>
      <c r="AGA405" s="25"/>
      <c r="AGB405" s="25"/>
      <c r="AGC405" s="25"/>
      <c r="AGD405" s="25"/>
      <c r="AGE405" s="25"/>
      <c r="AGF405" s="25"/>
      <c r="AGG405" s="25"/>
      <c r="AGH405" s="25"/>
      <c r="AGI405" s="25"/>
      <c r="AGJ405" s="25"/>
      <c r="AGK405" s="25"/>
      <c r="AGL405" s="25"/>
      <c r="AGM405" s="25"/>
      <c r="AGN405" s="25"/>
      <c r="AGO405" s="25"/>
      <c r="AGP405" s="25"/>
      <c r="AGQ405" s="25"/>
      <c r="AGR405" s="25"/>
      <c r="AGS405" s="25"/>
      <c r="AGT405" s="25"/>
      <c r="AGU405" s="25"/>
      <c r="AGV405" s="25"/>
      <c r="AGW405" s="25"/>
      <c r="AGX405" s="25"/>
      <c r="AGY405" s="25"/>
      <c r="AGZ405" s="25"/>
      <c r="AHA405" s="25"/>
      <c r="AHB405" s="25"/>
      <c r="AHC405" s="25"/>
      <c r="AHD405" s="25"/>
      <c r="AHE405" s="25"/>
      <c r="AHF405" s="25"/>
      <c r="AHG405" s="25"/>
      <c r="AHH405" s="25"/>
      <c r="AHI405" s="25"/>
      <c r="AHJ405" s="25"/>
      <c r="AHK405" s="25"/>
      <c r="AHL405" s="25"/>
      <c r="AHM405" s="25"/>
      <c r="AHN405" s="25"/>
      <c r="AHO405" s="25"/>
      <c r="AHP405" s="25"/>
      <c r="AHQ405" s="25"/>
      <c r="AHR405" s="25"/>
      <c r="AHS405" s="25"/>
      <c r="AHT405" s="25"/>
      <c r="AHU405" s="25"/>
      <c r="AHV405" s="25"/>
      <c r="AHW405" s="25"/>
      <c r="AHX405" s="25"/>
      <c r="AHY405" s="25"/>
      <c r="AHZ405" s="25"/>
      <c r="AIA405" s="25"/>
      <c r="AIB405" s="25"/>
      <c r="AIC405" s="25"/>
      <c r="AID405" s="25"/>
      <c r="AIE405" s="25"/>
      <c r="AIF405" s="25"/>
      <c r="AIG405" s="25"/>
      <c r="AIH405" s="25"/>
      <c r="AII405" s="25"/>
      <c r="AIJ405" s="25"/>
      <c r="AIK405" s="25"/>
      <c r="AIL405" s="25"/>
      <c r="AIM405" s="25"/>
      <c r="AIN405" s="25"/>
      <c r="AIO405" s="25"/>
      <c r="AIP405" s="25"/>
      <c r="AIQ405" s="25"/>
      <c r="AIR405" s="25"/>
      <c r="AIS405" s="25"/>
      <c r="AIT405" s="25"/>
      <c r="AIU405" s="25"/>
      <c r="AIV405" s="25"/>
      <c r="AIW405" s="25"/>
      <c r="AIX405" s="25"/>
      <c r="AIY405" s="25"/>
      <c r="AIZ405" s="25"/>
      <c r="AJA405" s="25"/>
      <c r="AJB405" s="25"/>
      <c r="AJC405" s="25"/>
      <c r="AJD405" s="25"/>
      <c r="AJE405" s="25"/>
      <c r="AJF405" s="25"/>
      <c r="AJG405" s="25"/>
      <c r="AJH405" s="25"/>
      <c r="AJI405" s="25"/>
      <c r="AJJ405" s="25"/>
      <c r="AJK405" s="25"/>
      <c r="AJL405" s="25"/>
      <c r="AJM405" s="25"/>
      <c r="AJN405" s="25"/>
      <c r="AJO405" s="25"/>
      <c r="AJP405" s="25"/>
      <c r="AJQ405" s="25"/>
      <c r="AJR405" s="25"/>
      <c r="AJS405" s="25"/>
      <c r="AJT405" s="25"/>
      <c r="AJU405" s="25"/>
      <c r="AJV405" s="25"/>
      <c r="AJW405" s="25"/>
      <c r="AJX405" s="25"/>
      <c r="AJY405" s="25"/>
      <c r="AJZ405" s="25"/>
      <c r="AKA405" s="25"/>
      <c r="AKB405" s="25"/>
      <c r="AKC405" s="25"/>
      <c r="AKD405" s="25"/>
      <c r="AKE405" s="25"/>
      <c r="AKF405" s="25"/>
      <c r="AKG405" s="25"/>
      <c r="AKH405" s="25"/>
      <c r="AKI405" s="25"/>
      <c r="AKJ405" s="25"/>
      <c r="AKK405" s="25"/>
      <c r="AKL405" s="25"/>
      <c r="AKM405" s="25"/>
      <c r="AKN405" s="25"/>
      <c r="AKO405" s="25"/>
      <c r="AKP405" s="25"/>
      <c r="AKQ405" s="25"/>
      <c r="AKR405" s="25"/>
      <c r="AKS405" s="25"/>
      <c r="AKT405" s="25"/>
      <c r="AKU405" s="25"/>
      <c r="AKV405" s="25"/>
      <c r="AKW405" s="25"/>
      <c r="AKX405" s="25"/>
      <c r="AKY405" s="25"/>
      <c r="AKZ405" s="25"/>
      <c r="ALA405" s="25"/>
      <c r="ALB405" s="25"/>
      <c r="ALC405" s="25"/>
      <c r="ALD405" s="25"/>
      <c r="ALE405" s="25"/>
      <c r="ALF405" s="25"/>
      <c r="ALG405" s="25"/>
      <c r="ALH405" s="25"/>
      <c r="ALI405" s="25"/>
      <c r="ALJ405" s="25"/>
      <c r="ALK405" s="25"/>
      <c r="ALL405" s="25"/>
      <c r="ALM405" s="25"/>
      <c r="ALN405" s="25"/>
      <c r="ALO405" s="25"/>
      <c r="ALP405" s="25"/>
      <c r="ALQ405" s="25"/>
      <c r="ALR405" s="25"/>
      <c r="ALS405" s="25"/>
      <c r="ALT405" s="25"/>
      <c r="ALU405" s="25"/>
      <c r="ALV405" s="25"/>
      <c r="ALW405" s="25"/>
      <c r="ALX405" s="25"/>
      <c r="ALY405" s="25"/>
      <c r="ALZ405" s="25"/>
      <c r="AMA405" s="25"/>
      <c r="AMB405" s="25"/>
      <c r="AMC405" s="25"/>
      <c r="AMD405" s="25"/>
      <c r="AME405" s="25"/>
      <c r="AMF405" s="25"/>
      <c r="AMG405" s="25"/>
      <c r="AMH405" s="25"/>
      <c r="AMI405" s="25"/>
      <c r="AMJ405" s="25"/>
      <c r="AMK405" s="25"/>
      <c r="AML405" s="25"/>
      <c r="AMM405" s="25"/>
      <c r="AMN405" s="25"/>
      <c r="AMO405" s="25"/>
      <c r="AMP405" s="25"/>
      <c r="AMQ405" s="25"/>
      <c r="AMR405" s="25"/>
      <c r="AMS405" s="25"/>
      <c r="AMT405" s="25"/>
      <c r="AMU405" s="25"/>
      <c r="AMV405" s="25"/>
      <c r="AMW405" s="25"/>
      <c r="AMX405" s="25"/>
      <c r="AMY405" s="25"/>
      <c r="AMZ405" s="25"/>
      <c r="ANA405" s="25"/>
      <c r="ANB405" s="25"/>
      <c r="ANC405" s="25"/>
      <c r="AND405" s="25"/>
      <c r="ANE405" s="25"/>
      <c r="ANF405" s="25"/>
      <c r="ANG405" s="25"/>
      <c r="ANH405" s="25"/>
      <c r="ANI405" s="25"/>
      <c r="ANJ405" s="25"/>
      <c r="ANK405" s="25"/>
      <c r="ANL405" s="25"/>
      <c r="ANM405" s="25"/>
      <c r="ANN405" s="25"/>
      <c r="ANO405" s="25"/>
      <c r="ANP405" s="25"/>
      <c r="ANQ405" s="25"/>
      <c r="ANR405" s="25"/>
      <c r="ANS405" s="25"/>
      <c r="ANT405" s="25"/>
      <c r="ANU405" s="25"/>
      <c r="ANV405" s="25"/>
      <c r="ANW405" s="25"/>
      <c r="ANX405" s="25"/>
      <c r="ANY405" s="25"/>
      <c r="ANZ405" s="25"/>
      <c r="AOA405" s="25"/>
      <c r="AOB405" s="25"/>
      <c r="AOC405" s="25"/>
      <c r="AOD405" s="25"/>
      <c r="AOE405" s="25"/>
      <c r="AOF405" s="25"/>
      <c r="AOG405" s="25"/>
      <c r="AOH405" s="25"/>
      <c r="AOI405" s="25"/>
      <c r="AOJ405" s="25"/>
      <c r="AOK405" s="25"/>
      <c r="AOL405" s="25"/>
      <c r="AOM405" s="25"/>
      <c r="AON405" s="25"/>
      <c r="AOO405" s="25"/>
      <c r="AOP405" s="25"/>
      <c r="AOQ405" s="25"/>
      <c r="AOR405" s="25"/>
      <c r="AOS405" s="25"/>
      <c r="AOT405" s="25"/>
      <c r="AOU405" s="25"/>
      <c r="AOV405" s="25"/>
      <c r="AOW405" s="25"/>
      <c r="AOX405" s="25"/>
      <c r="AOY405" s="25"/>
      <c r="AOZ405" s="25"/>
      <c r="APA405" s="25"/>
      <c r="APB405" s="25"/>
      <c r="APC405" s="25"/>
      <c r="APD405" s="25"/>
      <c r="APE405" s="25"/>
      <c r="APF405" s="25"/>
      <c r="APG405" s="25"/>
      <c r="APH405" s="25"/>
      <c r="API405" s="25"/>
      <c r="APJ405" s="25"/>
      <c r="APK405" s="25"/>
      <c r="APL405" s="25"/>
      <c r="APM405" s="25"/>
      <c r="APN405" s="25"/>
      <c r="APO405" s="25"/>
      <c r="APP405" s="25"/>
      <c r="APQ405" s="25"/>
      <c r="APR405" s="25"/>
      <c r="APS405" s="25"/>
      <c r="APT405" s="25"/>
      <c r="APU405" s="25"/>
      <c r="APV405" s="25"/>
      <c r="APW405" s="25"/>
      <c r="APX405" s="25"/>
      <c r="APY405" s="25"/>
      <c r="APZ405" s="25"/>
      <c r="AQA405" s="25"/>
      <c r="AQB405" s="25"/>
      <c r="AQC405" s="25"/>
      <c r="AQD405" s="25"/>
      <c r="AQE405" s="25"/>
      <c r="AQF405" s="25"/>
      <c r="AQG405" s="25"/>
      <c r="AQH405" s="25"/>
      <c r="AQI405" s="25"/>
      <c r="AQJ405" s="25"/>
      <c r="AQK405" s="25"/>
      <c r="AQL405" s="25"/>
      <c r="AQM405" s="25"/>
      <c r="AQN405" s="25"/>
      <c r="AQO405" s="25"/>
      <c r="AQP405" s="25"/>
      <c r="AQQ405" s="25"/>
      <c r="AQR405" s="25"/>
      <c r="AQS405" s="25"/>
      <c r="AQT405" s="25"/>
      <c r="AQU405" s="25"/>
      <c r="AQV405" s="25"/>
      <c r="AQW405" s="25"/>
      <c r="AQX405" s="25"/>
      <c r="AQY405" s="25"/>
      <c r="AQZ405" s="25"/>
      <c r="ARA405" s="25"/>
      <c r="ARB405" s="25"/>
      <c r="ARC405" s="25"/>
      <c r="ARD405" s="25"/>
      <c r="ARE405" s="25"/>
      <c r="ARF405" s="25"/>
      <c r="ARG405" s="25"/>
      <c r="ARH405" s="25"/>
      <c r="ARI405" s="25"/>
      <c r="ARJ405" s="25"/>
      <c r="ARK405" s="25"/>
      <c r="ARL405" s="25"/>
      <c r="ARM405" s="25"/>
      <c r="ARN405" s="25"/>
      <c r="ARO405" s="25"/>
      <c r="ARP405" s="25"/>
      <c r="ARQ405" s="25"/>
      <c r="ARR405" s="25"/>
      <c r="ARS405" s="25"/>
      <c r="ART405" s="25"/>
      <c r="ARU405" s="25"/>
      <c r="ARV405" s="25"/>
      <c r="ARW405" s="25"/>
      <c r="ARX405" s="25"/>
      <c r="ARY405" s="25"/>
      <c r="ARZ405" s="25"/>
      <c r="ASA405" s="25"/>
      <c r="ASB405" s="25"/>
      <c r="ASC405" s="25"/>
      <c r="ASD405" s="25"/>
      <c r="ASE405" s="25"/>
      <c r="ASF405" s="25"/>
      <c r="ASG405" s="25"/>
      <c r="ASH405" s="25"/>
      <c r="ASI405" s="25"/>
      <c r="ASJ405" s="25"/>
      <c r="ASK405" s="25"/>
      <c r="ASL405" s="25"/>
      <c r="ASM405" s="25"/>
      <c r="ASN405" s="25"/>
      <c r="ASO405" s="25"/>
      <c r="ASP405" s="25"/>
      <c r="ASQ405" s="25"/>
      <c r="ASR405" s="25"/>
      <c r="ASS405" s="25"/>
      <c r="AST405" s="25"/>
      <c r="ASU405" s="25"/>
      <c r="ASV405" s="25"/>
      <c r="ASW405" s="25"/>
      <c r="ASX405" s="25"/>
      <c r="ASY405" s="25"/>
      <c r="ASZ405" s="25"/>
      <c r="ATA405" s="25"/>
      <c r="ATB405" s="25"/>
      <c r="ATC405" s="25"/>
      <c r="ATD405" s="25"/>
      <c r="ATE405" s="25"/>
      <c r="ATF405" s="25"/>
      <c r="ATG405" s="25"/>
      <c r="ATH405" s="25"/>
      <c r="ATI405" s="25"/>
      <c r="ATJ405" s="25"/>
      <c r="ATK405" s="25"/>
      <c r="ATL405" s="25"/>
      <c r="ATM405" s="25"/>
      <c r="ATN405" s="25"/>
      <c r="ATO405" s="25"/>
      <c r="ATP405" s="25"/>
      <c r="ATQ405" s="25"/>
      <c r="ATR405" s="25"/>
      <c r="ATS405" s="25"/>
      <c r="ATT405" s="25"/>
      <c r="ATU405" s="25"/>
      <c r="ATV405" s="25"/>
      <c r="ATW405" s="25"/>
      <c r="ATX405" s="25"/>
      <c r="ATY405" s="25"/>
      <c r="ATZ405" s="25"/>
      <c r="AUA405" s="25"/>
      <c r="AUB405" s="25"/>
      <c r="AUC405" s="25"/>
      <c r="AUD405" s="25"/>
      <c r="AUE405" s="25"/>
      <c r="AUF405" s="25"/>
      <c r="AUG405" s="25"/>
      <c r="AUH405" s="25"/>
      <c r="AUI405" s="25"/>
      <c r="AUJ405" s="25"/>
      <c r="AUK405" s="25"/>
      <c r="AUL405" s="25"/>
      <c r="AUM405" s="25"/>
      <c r="AUN405" s="25"/>
      <c r="AUO405" s="25"/>
      <c r="AUP405" s="25"/>
      <c r="AUQ405" s="25"/>
      <c r="AUR405" s="25"/>
      <c r="AUS405" s="25"/>
      <c r="AUT405" s="25"/>
      <c r="AUU405" s="25"/>
      <c r="AUV405" s="25"/>
      <c r="AUW405" s="25"/>
      <c r="AUX405" s="25"/>
      <c r="AUY405" s="25"/>
      <c r="AUZ405" s="25"/>
      <c r="AVA405" s="25"/>
      <c r="AVB405" s="25"/>
      <c r="AVC405" s="25"/>
      <c r="AVD405" s="25"/>
      <c r="AVE405" s="25"/>
      <c r="AVF405" s="25"/>
      <c r="AVG405" s="25"/>
      <c r="AVH405" s="25"/>
      <c r="AVI405" s="25"/>
      <c r="AVJ405" s="25"/>
      <c r="AVK405" s="25"/>
      <c r="AVL405" s="25"/>
      <c r="AVM405" s="25"/>
      <c r="AVN405" s="25"/>
      <c r="AVO405" s="25"/>
      <c r="AVP405" s="25"/>
      <c r="AVQ405" s="25"/>
      <c r="AVR405" s="25"/>
      <c r="AVS405" s="25"/>
      <c r="AVT405" s="25"/>
      <c r="AVU405" s="25"/>
      <c r="AVV405" s="25"/>
      <c r="AVW405" s="25"/>
      <c r="AVX405" s="25"/>
      <c r="AVY405" s="25"/>
      <c r="AVZ405" s="25"/>
      <c r="AWA405" s="25"/>
      <c r="AWB405" s="25"/>
      <c r="AWC405" s="25"/>
      <c r="AWD405" s="25"/>
      <c r="AWE405" s="25"/>
      <c r="AWF405" s="25"/>
      <c r="AWG405" s="25"/>
      <c r="AWH405" s="25"/>
      <c r="AWI405" s="25"/>
      <c r="AWJ405" s="25"/>
      <c r="AWK405" s="25"/>
      <c r="AWL405" s="25"/>
      <c r="AWM405" s="25"/>
      <c r="AWN405" s="25"/>
      <c r="AWO405" s="25"/>
      <c r="AWP405" s="25"/>
      <c r="AWQ405" s="25"/>
      <c r="AWR405" s="25"/>
      <c r="AWS405" s="25"/>
      <c r="AWT405" s="25"/>
      <c r="AWU405" s="25"/>
      <c r="AWV405" s="25"/>
      <c r="AWW405" s="25"/>
      <c r="AWX405" s="25"/>
      <c r="AWY405" s="25"/>
      <c r="AWZ405" s="25"/>
      <c r="AXA405" s="25"/>
      <c r="AXB405" s="25"/>
      <c r="AXC405" s="25"/>
      <c r="AXD405" s="25"/>
      <c r="AXE405" s="25"/>
      <c r="AXF405" s="25"/>
      <c r="AXG405" s="25"/>
      <c r="AXH405" s="25"/>
      <c r="AXI405" s="25"/>
      <c r="AXJ405" s="25"/>
      <c r="AXK405" s="25"/>
      <c r="AXL405" s="25"/>
      <c r="AXM405" s="25"/>
      <c r="AXN405" s="25"/>
      <c r="AXO405" s="25"/>
      <c r="AXP405" s="25"/>
      <c r="AXQ405" s="25"/>
      <c r="AXR405" s="25"/>
      <c r="AXS405" s="25"/>
      <c r="AXT405" s="25"/>
      <c r="AXU405" s="25"/>
      <c r="AXV405" s="25"/>
      <c r="AXW405" s="25"/>
      <c r="AXX405" s="25"/>
      <c r="AXY405" s="25"/>
      <c r="AXZ405" s="25"/>
      <c r="AYA405" s="25"/>
      <c r="AYB405" s="25"/>
      <c r="AYC405" s="25"/>
      <c r="AYD405" s="25"/>
      <c r="AYE405" s="25"/>
      <c r="AYF405" s="25"/>
      <c r="AYG405" s="25"/>
      <c r="AYH405" s="25"/>
      <c r="AYI405" s="25"/>
      <c r="AYJ405" s="25"/>
      <c r="AYK405" s="25"/>
      <c r="AYL405" s="25"/>
      <c r="AYM405" s="25"/>
      <c r="AYN405" s="25"/>
      <c r="AYO405" s="25"/>
      <c r="AYP405" s="25"/>
      <c r="AYQ405" s="25"/>
      <c r="AYR405" s="25"/>
      <c r="AYS405" s="25"/>
      <c r="AYT405" s="25"/>
      <c r="AYU405" s="25"/>
      <c r="AYV405" s="25"/>
      <c r="AYW405" s="25"/>
      <c r="AYX405" s="25"/>
      <c r="AYY405" s="25"/>
      <c r="AYZ405" s="25"/>
      <c r="AZA405" s="25"/>
      <c r="AZB405" s="25"/>
      <c r="AZC405" s="25"/>
      <c r="AZD405" s="25"/>
      <c r="AZE405" s="25"/>
      <c r="AZF405" s="25"/>
      <c r="AZG405" s="25"/>
      <c r="AZH405" s="25"/>
      <c r="AZI405" s="25"/>
      <c r="AZJ405" s="25"/>
      <c r="AZK405" s="25"/>
      <c r="AZL405" s="25"/>
      <c r="AZM405" s="25"/>
      <c r="AZN405" s="25"/>
      <c r="AZO405" s="25"/>
      <c r="AZP405" s="25"/>
      <c r="AZQ405" s="25"/>
      <c r="AZR405" s="25"/>
      <c r="AZS405" s="25"/>
      <c r="AZT405" s="25"/>
      <c r="AZU405" s="25"/>
      <c r="AZV405" s="25"/>
      <c r="AZW405" s="25"/>
      <c r="AZX405" s="25"/>
      <c r="AZY405" s="25"/>
      <c r="AZZ405" s="25"/>
      <c r="BAA405" s="25"/>
      <c r="BAB405" s="25"/>
      <c r="BAC405" s="25"/>
      <c r="BAD405" s="25"/>
      <c r="BAE405" s="25"/>
      <c r="BAF405" s="25"/>
      <c r="BAG405" s="25"/>
      <c r="BAH405" s="25"/>
      <c r="BAI405" s="25"/>
      <c r="BAJ405" s="25"/>
      <c r="BAK405" s="25"/>
      <c r="BAL405" s="25"/>
      <c r="BAM405" s="25"/>
      <c r="BAN405" s="25"/>
      <c r="BAO405" s="25"/>
      <c r="BAP405" s="25"/>
      <c r="BAQ405" s="25"/>
      <c r="BAR405" s="25"/>
      <c r="BAS405" s="25"/>
      <c r="BAT405" s="25"/>
      <c r="BAU405" s="25"/>
      <c r="BAV405" s="25"/>
      <c r="BAW405" s="25"/>
      <c r="BAX405" s="25"/>
      <c r="BAY405" s="25"/>
      <c r="BAZ405" s="25"/>
      <c r="BBA405" s="25"/>
      <c r="BBB405" s="25"/>
      <c r="BBC405" s="25"/>
      <c r="BBD405" s="25"/>
      <c r="BBE405" s="25"/>
      <c r="BBF405" s="25"/>
      <c r="BBG405" s="25"/>
      <c r="BBH405" s="25"/>
      <c r="BBI405" s="25"/>
      <c r="BBJ405" s="25"/>
      <c r="BBK405" s="25"/>
      <c r="BBL405" s="25"/>
      <c r="BBM405" s="25"/>
      <c r="BBN405" s="25"/>
      <c r="BBO405" s="25"/>
      <c r="BBP405" s="25"/>
      <c r="BBQ405" s="25"/>
      <c r="BBR405" s="25"/>
      <c r="BBS405" s="25"/>
      <c r="BBT405" s="25"/>
      <c r="BBU405" s="25"/>
      <c r="BBV405" s="25"/>
      <c r="BBW405" s="25"/>
      <c r="BBX405" s="25"/>
      <c r="BBY405" s="25"/>
      <c r="BBZ405" s="25"/>
      <c r="BCA405" s="25"/>
      <c r="BCB405" s="25"/>
      <c r="BCC405" s="25"/>
      <c r="BCD405" s="25"/>
      <c r="BCE405" s="25"/>
      <c r="BCF405" s="25"/>
      <c r="BCG405" s="25"/>
      <c r="BCH405" s="25"/>
      <c r="BCI405" s="25"/>
      <c r="BCJ405" s="25"/>
      <c r="BCK405" s="25"/>
      <c r="BCL405" s="25"/>
      <c r="BCM405" s="25"/>
      <c r="BCN405" s="25"/>
      <c r="BCO405" s="25"/>
      <c r="BCP405" s="25"/>
      <c r="BCQ405" s="25"/>
      <c r="BCR405" s="25"/>
      <c r="BCS405" s="25"/>
      <c r="BCT405" s="25"/>
      <c r="BCU405" s="25"/>
      <c r="BCV405" s="25"/>
      <c r="BCW405" s="25"/>
      <c r="BCX405" s="25"/>
      <c r="BCY405" s="25"/>
      <c r="BCZ405" s="25"/>
      <c r="BDA405" s="25"/>
      <c r="BDB405" s="25"/>
      <c r="BDC405" s="25"/>
      <c r="BDD405" s="25"/>
      <c r="BDE405" s="25"/>
      <c r="BDF405" s="25"/>
      <c r="BDG405" s="25"/>
      <c r="BDH405" s="25"/>
      <c r="BDI405" s="25"/>
      <c r="BDJ405" s="25"/>
      <c r="BDK405" s="25"/>
      <c r="BDL405" s="25"/>
      <c r="BDM405" s="25"/>
      <c r="BDN405" s="25"/>
      <c r="BDO405" s="25"/>
      <c r="BDP405" s="25"/>
      <c r="BDQ405" s="25"/>
      <c r="BDR405" s="25"/>
      <c r="BDS405" s="25"/>
      <c r="BDT405" s="25"/>
      <c r="BDU405" s="25"/>
      <c r="BDV405" s="25"/>
      <c r="BDW405" s="25"/>
      <c r="BDX405" s="25"/>
      <c r="BDY405" s="25"/>
      <c r="BDZ405" s="25"/>
      <c r="BEA405" s="25"/>
      <c r="BEB405" s="25"/>
      <c r="BEC405" s="25"/>
      <c r="BED405" s="25"/>
      <c r="BEE405" s="25"/>
      <c r="BEF405" s="25"/>
      <c r="BEG405" s="25"/>
      <c r="BEH405" s="25"/>
      <c r="BEI405" s="25"/>
      <c r="BEJ405" s="25"/>
      <c r="BEK405" s="25"/>
      <c r="BEL405" s="25"/>
      <c r="BEM405" s="25"/>
      <c r="BEN405" s="25"/>
      <c r="BEO405" s="25"/>
      <c r="BEP405" s="25"/>
      <c r="BEQ405" s="25"/>
      <c r="BER405" s="25"/>
      <c r="BES405" s="25"/>
      <c r="BET405" s="25"/>
      <c r="BEU405" s="25"/>
      <c r="BEV405" s="25"/>
      <c r="BEW405" s="25"/>
      <c r="BEX405" s="25"/>
      <c r="BEY405" s="25"/>
      <c r="BEZ405" s="25"/>
      <c r="BFA405" s="25"/>
      <c r="BFB405" s="25"/>
      <c r="BFC405" s="25"/>
      <c r="BFD405" s="25"/>
      <c r="BFE405" s="25"/>
      <c r="BFF405" s="25"/>
      <c r="BFG405" s="25"/>
      <c r="BFH405" s="25"/>
      <c r="BFI405" s="25"/>
      <c r="BFJ405" s="25"/>
      <c r="BFK405" s="25"/>
      <c r="BFL405" s="25"/>
      <c r="BFM405" s="25"/>
      <c r="BFN405" s="25"/>
      <c r="BFO405" s="25"/>
      <c r="BFP405" s="25"/>
      <c r="BFQ405" s="25"/>
      <c r="BFR405" s="25"/>
      <c r="BFS405" s="25"/>
      <c r="BFT405" s="25"/>
      <c r="BFU405" s="25"/>
      <c r="BFV405" s="25"/>
      <c r="BFW405" s="25"/>
      <c r="BFX405" s="25"/>
      <c r="BFY405" s="25"/>
      <c r="BFZ405" s="25"/>
      <c r="BGA405" s="25"/>
      <c r="BGB405" s="25"/>
      <c r="BGC405" s="25"/>
      <c r="BGD405" s="25"/>
      <c r="BGE405" s="25"/>
      <c r="BGF405" s="25"/>
      <c r="BGG405" s="25"/>
      <c r="BGH405" s="25"/>
      <c r="BGI405" s="25"/>
      <c r="BGJ405" s="25"/>
      <c r="BGK405" s="25"/>
      <c r="BGL405" s="25"/>
      <c r="BGM405" s="25"/>
      <c r="BGN405" s="25"/>
      <c r="BGO405" s="25"/>
      <c r="BGP405" s="25"/>
      <c r="BGQ405" s="25"/>
      <c r="BGR405" s="25"/>
      <c r="BGS405" s="25"/>
      <c r="BGT405" s="25"/>
      <c r="BGU405" s="25"/>
      <c r="BGV405" s="25"/>
      <c r="BGW405" s="25"/>
      <c r="BGX405" s="25"/>
      <c r="BGY405" s="25"/>
      <c r="BGZ405" s="25"/>
      <c r="BHA405" s="25"/>
      <c r="BHB405" s="25"/>
      <c r="BHC405" s="25"/>
      <c r="BHD405" s="25"/>
      <c r="BHE405" s="25"/>
      <c r="BHF405" s="25"/>
      <c r="BHG405" s="25"/>
      <c r="BHH405" s="25"/>
      <c r="BHI405" s="25"/>
      <c r="BHJ405" s="25"/>
      <c r="BHK405" s="25"/>
      <c r="BHL405" s="25"/>
      <c r="BHM405" s="25"/>
      <c r="BHN405" s="25"/>
      <c r="BHO405" s="25"/>
      <c r="BHP405" s="25"/>
      <c r="BHQ405" s="25"/>
      <c r="BHR405" s="25"/>
      <c r="BHS405" s="25"/>
      <c r="BHT405" s="25"/>
      <c r="BHU405" s="25"/>
      <c r="BHV405" s="25"/>
      <c r="BHW405" s="25"/>
      <c r="BHX405" s="25"/>
      <c r="BHY405" s="25"/>
      <c r="BHZ405" s="25"/>
      <c r="BIA405" s="25"/>
      <c r="BIB405" s="25"/>
      <c r="BIC405" s="25"/>
      <c r="BID405" s="25"/>
      <c r="BIE405" s="25"/>
      <c r="BIF405" s="25"/>
      <c r="BIG405" s="25"/>
      <c r="BIH405" s="25"/>
      <c r="BII405" s="25"/>
      <c r="BIJ405" s="25"/>
      <c r="BIK405" s="25"/>
      <c r="BIL405" s="25"/>
      <c r="BIM405" s="25"/>
      <c r="BIN405" s="25"/>
      <c r="BIO405" s="25"/>
      <c r="BIP405" s="25"/>
      <c r="BIQ405" s="25"/>
      <c r="BIR405" s="25"/>
      <c r="BIS405" s="25"/>
      <c r="BIT405" s="25"/>
      <c r="BIU405" s="25"/>
      <c r="BIV405" s="25"/>
      <c r="BIW405" s="25"/>
      <c r="BIX405" s="25"/>
      <c r="BIY405" s="25"/>
      <c r="BIZ405" s="25"/>
      <c r="BJA405" s="25"/>
      <c r="BJB405" s="25"/>
      <c r="BJC405" s="25"/>
      <c r="BJD405" s="25"/>
      <c r="BJE405" s="25"/>
      <c r="BJF405" s="25"/>
      <c r="BJG405" s="25"/>
      <c r="BJH405" s="25"/>
      <c r="BJI405" s="25"/>
      <c r="BJJ405" s="25"/>
      <c r="BJK405" s="25"/>
      <c r="BJL405" s="25"/>
      <c r="BJM405" s="25"/>
      <c r="BJN405" s="25"/>
      <c r="BJO405" s="25"/>
      <c r="BJP405" s="25"/>
      <c r="BJQ405" s="25"/>
      <c r="BJR405" s="25"/>
      <c r="BJS405" s="25"/>
      <c r="BJT405" s="25"/>
      <c r="BJU405" s="25"/>
      <c r="BJV405" s="25"/>
      <c r="BJW405" s="25"/>
      <c r="BJX405" s="25"/>
      <c r="BJY405" s="25"/>
      <c r="BJZ405" s="25"/>
      <c r="BKA405" s="25"/>
      <c r="BKB405" s="25"/>
      <c r="BKC405" s="25"/>
      <c r="BKD405" s="25"/>
      <c r="BKE405" s="25"/>
      <c r="BKF405" s="25"/>
      <c r="BKG405" s="25"/>
      <c r="BKH405" s="25"/>
      <c r="BKI405" s="25"/>
      <c r="BKJ405" s="25"/>
      <c r="BKK405" s="25"/>
      <c r="BKL405" s="25"/>
      <c r="BKM405" s="25"/>
      <c r="BKN405" s="25"/>
      <c r="BKO405" s="25"/>
      <c r="BKP405" s="25"/>
      <c r="BKQ405" s="25"/>
      <c r="BKR405" s="25"/>
      <c r="BKS405" s="25"/>
      <c r="BKT405" s="25"/>
      <c r="BKU405" s="25"/>
      <c r="BKV405" s="25"/>
      <c r="BKW405" s="25"/>
      <c r="BKX405" s="25"/>
      <c r="BKY405" s="25"/>
      <c r="BKZ405" s="25"/>
      <c r="BLA405" s="25"/>
      <c r="BLB405" s="25"/>
      <c r="BLC405" s="25"/>
      <c r="BLD405" s="25"/>
      <c r="BLE405" s="25"/>
      <c r="BLF405" s="25"/>
      <c r="BLG405" s="25"/>
      <c r="BLH405" s="25"/>
      <c r="BLI405" s="25"/>
      <c r="BLJ405" s="25"/>
      <c r="BLK405" s="25"/>
      <c r="BLL405" s="25"/>
      <c r="BLM405" s="25"/>
      <c r="BLN405" s="25"/>
      <c r="BLO405" s="25"/>
      <c r="BLP405" s="25"/>
      <c r="BLQ405" s="25"/>
      <c r="BLR405" s="25"/>
      <c r="BLS405" s="25"/>
      <c r="BLT405" s="25"/>
      <c r="BLU405" s="25"/>
      <c r="BLV405" s="25"/>
      <c r="BLW405" s="25"/>
      <c r="BLX405" s="25"/>
      <c r="BLY405" s="25"/>
      <c r="BLZ405" s="25"/>
      <c r="BMA405" s="25"/>
      <c r="BMB405" s="25"/>
      <c r="BMC405" s="25"/>
      <c r="BMD405" s="25"/>
      <c r="BME405" s="25"/>
      <c r="BMF405" s="25"/>
      <c r="BMG405" s="25"/>
      <c r="BMH405" s="25"/>
      <c r="BMI405" s="25"/>
      <c r="BMJ405" s="25"/>
      <c r="BMK405" s="25"/>
      <c r="BML405" s="25"/>
      <c r="BMM405" s="25"/>
      <c r="BMN405" s="25"/>
      <c r="BMO405" s="25"/>
      <c r="BMP405" s="25"/>
      <c r="BMQ405" s="25"/>
      <c r="BMR405" s="25"/>
      <c r="BMS405" s="25"/>
      <c r="BMT405" s="25"/>
      <c r="BMU405" s="25"/>
      <c r="BMV405" s="25"/>
      <c r="BMW405" s="25"/>
      <c r="BMX405" s="25"/>
      <c r="BMY405" s="25"/>
      <c r="BMZ405" s="25"/>
      <c r="BNA405" s="25"/>
      <c r="BNB405" s="25"/>
      <c r="BNC405" s="25"/>
      <c r="BND405" s="25"/>
      <c r="BNE405" s="25"/>
      <c r="BNF405" s="25"/>
      <c r="BNG405" s="25"/>
      <c r="BNH405" s="25"/>
      <c r="BNI405" s="25"/>
      <c r="BNJ405" s="25"/>
      <c r="BNK405" s="25"/>
      <c r="BNL405" s="25"/>
      <c r="BNM405" s="25"/>
      <c r="BNN405" s="25"/>
      <c r="BNO405" s="25"/>
      <c r="BNP405" s="25"/>
      <c r="BNQ405" s="25"/>
      <c r="BNR405" s="25"/>
      <c r="BNS405" s="25"/>
      <c r="BNT405" s="25"/>
      <c r="BNU405" s="25"/>
      <c r="BNV405" s="25"/>
      <c r="BNW405" s="25"/>
      <c r="BNX405" s="25"/>
      <c r="BNY405" s="25"/>
      <c r="BNZ405" s="25"/>
      <c r="BOA405" s="25"/>
      <c r="BOB405" s="25"/>
      <c r="BOC405" s="25"/>
      <c r="BOD405" s="25"/>
      <c r="BOE405" s="25"/>
      <c r="BOF405" s="25"/>
      <c r="BOG405" s="25"/>
      <c r="BOH405" s="25"/>
      <c r="BOI405" s="25"/>
      <c r="BOJ405" s="25"/>
      <c r="BOK405" s="25"/>
      <c r="BOL405" s="25"/>
      <c r="BOM405" s="25"/>
      <c r="BON405" s="25"/>
      <c r="BOO405" s="25"/>
      <c r="BOP405" s="25"/>
      <c r="BOQ405" s="25"/>
      <c r="BOR405" s="25"/>
      <c r="BOS405" s="25"/>
      <c r="BOT405" s="25"/>
      <c r="BOU405" s="25"/>
      <c r="BOV405" s="25"/>
      <c r="BOW405" s="25"/>
      <c r="BOX405" s="25"/>
      <c r="BOY405" s="25"/>
      <c r="BOZ405" s="25"/>
      <c r="BPA405" s="25"/>
      <c r="BPB405" s="25"/>
      <c r="BPC405" s="25"/>
      <c r="BPD405" s="25"/>
      <c r="BPE405" s="25"/>
      <c r="BPF405" s="25"/>
      <c r="BPG405" s="25"/>
      <c r="BPH405" s="25"/>
      <c r="BPI405" s="25"/>
      <c r="BPJ405" s="25"/>
      <c r="BPK405" s="25"/>
      <c r="BPL405" s="25"/>
      <c r="BPM405" s="25"/>
      <c r="BPN405" s="25"/>
      <c r="BPO405" s="25"/>
      <c r="BPP405" s="25"/>
      <c r="BPQ405" s="25"/>
      <c r="BPR405" s="25"/>
      <c r="BPS405" s="25"/>
      <c r="BPT405" s="25"/>
      <c r="BPU405" s="25"/>
      <c r="BPV405" s="25"/>
      <c r="BPW405" s="25"/>
      <c r="BPX405" s="25"/>
      <c r="BPY405" s="25"/>
      <c r="BPZ405" s="25"/>
      <c r="BQA405" s="25"/>
      <c r="BQB405" s="25"/>
      <c r="BQC405" s="25"/>
      <c r="BQD405" s="25"/>
      <c r="BQE405" s="25"/>
      <c r="BQF405" s="25"/>
      <c r="BQG405" s="25"/>
      <c r="BQH405" s="25"/>
      <c r="BQI405" s="25"/>
      <c r="BQJ405" s="25"/>
      <c r="BQK405" s="25"/>
      <c r="BQL405" s="25"/>
      <c r="BQM405" s="25"/>
      <c r="BQN405" s="25"/>
      <c r="BQO405" s="25"/>
      <c r="BQP405" s="25"/>
      <c r="BQQ405" s="25"/>
      <c r="BQR405" s="25"/>
      <c r="BQS405" s="25"/>
      <c r="BQT405" s="25"/>
      <c r="BQU405" s="25"/>
      <c r="BQV405" s="25"/>
      <c r="BQW405" s="25"/>
      <c r="BQX405" s="25"/>
      <c r="BQY405" s="25"/>
      <c r="BQZ405" s="25"/>
      <c r="BRA405" s="25"/>
      <c r="BRB405" s="25"/>
      <c r="BRC405" s="25"/>
      <c r="BRD405" s="25"/>
      <c r="BRE405" s="25"/>
      <c r="BRF405" s="25"/>
      <c r="BRG405" s="25"/>
      <c r="BRH405" s="25"/>
      <c r="BRI405" s="25"/>
      <c r="BRJ405" s="25"/>
      <c r="BRK405" s="25"/>
      <c r="BRL405" s="25"/>
      <c r="BRM405" s="25"/>
      <c r="BRN405" s="25"/>
      <c r="BRO405" s="25"/>
      <c r="BRP405" s="25"/>
      <c r="BRQ405" s="25"/>
      <c r="BRR405" s="25"/>
      <c r="BRS405" s="25"/>
      <c r="BRT405" s="25"/>
      <c r="BRU405" s="25"/>
      <c r="BRV405" s="25"/>
      <c r="BRW405" s="25"/>
      <c r="BRX405" s="25"/>
      <c r="BRY405" s="25"/>
      <c r="BRZ405" s="25"/>
      <c r="BSA405" s="25"/>
      <c r="BSB405" s="25"/>
      <c r="BSC405" s="25"/>
      <c r="BSD405" s="25"/>
      <c r="BSE405" s="25"/>
      <c r="BSF405" s="25"/>
      <c r="BSG405" s="25"/>
      <c r="BSH405" s="25"/>
      <c r="BSI405" s="25"/>
      <c r="BSJ405" s="25"/>
      <c r="BSK405" s="25"/>
      <c r="BSL405" s="25"/>
      <c r="BSM405" s="25"/>
      <c r="BSN405" s="25"/>
      <c r="BSO405" s="25"/>
      <c r="BSP405" s="25"/>
      <c r="BSQ405" s="25"/>
      <c r="BSR405" s="25"/>
      <c r="BSS405" s="25"/>
      <c r="BST405" s="25"/>
      <c r="BSU405" s="25"/>
      <c r="BSV405" s="25"/>
      <c r="BSW405" s="25"/>
      <c r="BSX405" s="25"/>
      <c r="BSY405" s="25"/>
      <c r="BSZ405" s="25"/>
      <c r="BTA405" s="25"/>
      <c r="BTB405" s="25"/>
      <c r="BTC405" s="25"/>
      <c r="BTD405" s="25"/>
      <c r="BTE405" s="25"/>
      <c r="BTF405" s="25"/>
      <c r="BTG405" s="25"/>
      <c r="BTH405" s="25"/>
      <c r="BTI405" s="25"/>
      <c r="BTJ405" s="25"/>
      <c r="BTK405" s="25"/>
      <c r="BTL405" s="25"/>
      <c r="BTM405" s="25"/>
      <c r="BTN405" s="25"/>
      <c r="BTO405" s="25"/>
      <c r="BTP405" s="25"/>
      <c r="BTQ405" s="25"/>
      <c r="BTR405" s="25"/>
      <c r="BTS405" s="25"/>
      <c r="BTT405" s="25"/>
      <c r="BTU405" s="25"/>
      <c r="BTV405" s="25"/>
      <c r="BTW405" s="25"/>
      <c r="BTX405" s="25"/>
      <c r="BTY405" s="25"/>
      <c r="BTZ405" s="25"/>
      <c r="BUA405" s="25"/>
      <c r="BUB405" s="25"/>
      <c r="BUC405" s="25"/>
      <c r="BUD405" s="25"/>
      <c r="BUE405" s="25"/>
      <c r="BUF405" s="25"/>
      <c r="BUG405" s="25"/>
      <c r="BUH405" s="25"/>
      <c r="BUI405" s="25"/>
      <c r="BUJ405" s="25"/>
      <c r="BUK405" s="25"/>
      <c r="BUL405" s="25"/>
      <c r="BUM405" s="25"/>
      <c r="BUN405" s="25"/>
      <c r="BUO405" s="25"/>
      <c r="BUP405" s="25"/>
      <c r="BUQ405" s="25"/>
      <c r="BUR405" s="25"/>
      <c r="BUS405" s="25"/>
      <c r="BUT405" s="25"/>
      <c r="BUU405" s="25"/>
      <c r="BUV405" s="25"/>
      <c r="BUW405" s="25"/>
      <c r="BUX405" s="25"/>
      <c r="BUY405" s="25"/>
      <c r="BUZ405" s="25"/>
      <c r="BVA405" s="25"/>
      <c r="BVB405" s="25"/>
      <c r="BVC405" s="25"/>
      <c r="BVD405" s="25"/>
      <c r="BVE405" s="25"/>
      <c r="BVF405" s="25"/>
      <c r="BVG405" s="25"/>
      <c r="BVH405" s="25"/>
      <c r="BVI405" s="25"/>
      <c r="BVJ405" s="25"/>
      <c r="BVK405" s="25"/>
      <c r="BVL405" s="25"/>
      <c r="BVM405" s="25"/>
      <c r="BVN405" s="25"/>
      <c r="BVO405" s="25"/>
      <c r="BVP405" s="25"/>
      <c r="BVQ405" s="25"/>
      <c r="BVR405" s="25"/>
      <c r="BVS405" s="25"/>
      <c r="BVT405" s="25"/>
      <c r="BVU405" s="25"/>
      <c r="BVV405" s="25"/>
      <c r="BVW405" s="25"/>
      <c r="BVX405" s="25"/>
      <c r="BVY405" s="25"/>
      <c r="BVZ405" s="25"/>
      <c r="BWA405" s="25"/>
      <c r="BWB405" s="25"/>
      <c r="BWC405" s="25"/>
      <c r="BWD405" s="25"/>
      <c r="BWE405" s="25"/>
      <c r="BWF405" s="25"/>
      <c r="BWG405" s="25"/>
      <c r="BWH405" s="25"/>
      <c r="BWI405" s="25"/>
      <c r="BWJ405" s="25"/>
      <c r="BWK405" s="25"/>
      <c r="BWL405" s="25"/>
      <c r="BWM405" s="25"/>
      <c r="BWN405" s="25"/>
      <c r="BWO405" s="25"/>
      <c r="BWP405" s="25"/>
      <c r="BWQ405" s="25"/>
      <c r="BWR405" s="25"/>
      <c r="BWS405" s="25"/>
      <c r="BWT405" s="25"/>
      <c r="BWU405" s="25"/>
      <c r="BWV405" s="25"/>
      <c r="BWW405" s="25"/>
      <c r="BWX405" s="25"/>
      <c r="BWY405" s="25"/>
      <c r="BWZ405" s="25"/>
      <c r="BXA405" s="25"/>
      <c r="BXB405" s="25"/>
      <c r="BXC405" s="25"/>
      <c r="BXD405" s="25"/>
      <c r="BXE405" s="25"/>
      <c r="BXF405" s="25"/>
      <c r="BXG405" s="25"/>
      <c r="BXH405" s="25"/>
      <c r="BXI405" s="25"/>
      <c r="BXJ405" s="25"/>
      <c r="BXK405" s="25"/>
      <c r="BXL405" s="25"/>
      <c r="BXM405" s="25"/>
      <c r="BXN405" s="25"/>
      <c r="BXO405" s="25"/>
      <c r="BXP405" s="25"/>
      <c r="BXQ405" s="25"/>
      <c r="BXR405" s="25"/>
      <c r="BXS405" s="25"/>
      <c r="BXT405" s="25"/>
      <c r="BXU405" s="25"/>
      <c r="BXV405" s="25"/>
      <c r="BXW405" s="25"/>
      <c r="BXX405" s="25"/>
      <c r="BXY405" s="25"/>
      <c r="BXZ405" s="25"/>
      <c r="BYA405" s="25"/>
      <c r="BYB405" s="25"/>
      <c r="BYC405" s="25"/>
      <c r="BYD405" s="25"/>
      <c r="BYE405" s="25"/>
      <c r="BYF405" s="25"/>
      <c r="BYG405" s="25"/>
      <c r="BYH405" s="25"/>
      <c r="BYI405" s="25"/>
      <c r="BYJ405" s="25"/>
      <c r="BYK405" s="25"/>
      <c r="BYL405" s="25"/>
      <c r="BYM405" s="25"/>
      <c r="BYN405" s="25"/>
      <c r="BYO405" s="25"/>
      <c r="BYP405" s="25"/>
      <c r="BYQ405" s="25"/>
      <c r="BYR405" s="25"/>
      <c r="BYS405" s="25"/>
      <c r="BYT405" s="25"/>
      <c r="BYU405" s="25"/>
      <c r="BYV405" s="25"/>
      <c r="BYW405" s="25"/>
      <c r="BYX405" s="25"/>
      <c r="BYY405" s="25"/>
      <c r="BYZ405" s="25"/>
      <c r="BZA405" s="25"/>
      <c r="BZB405" s="25"/>
      <c r="BZC405" s="25"/>
      <c r="BZD405" s="25"/>
      <c r="BZE405" s="25"/>
      <c r="BZF405" s="25"/>
      <c r="BZG405" s="25"/>
      <c r="BZH405" s="25"/>
      <c r="BZI405" s="25"/>
      <c r="BZJ405" s="25"/>
      <c r="BZK405" s="25"/>
      <c r="BZL405" s="25"/>
      <c r="BZM405" s="25"/>
      <c r="BZN405" s="25"/>
      <c r="BZO405" s="25"/>
      <c r="BZP405" s="25"/>
      <c r="BZQ405" s="25"/>
      <c r="BZR405" s="25"/>
      <c r="BZS405" s="25"/>
      <c r="BZT405" s="25"/>
      <c r="BZU405" s="25"/>
      <c r="BZV405" s="25"/>
      <c r="BZW405" s="25"/>
      <c r="BZX405" s="25"/>
      <c r="BZY405" s="25"/>
      <c r="BZZ405" s="25"/>
      <c r="CAA405" s="25"/>
      <c r="CAB405" s="25"/>
      <c r="CAC405" s="25"/>
      <c r="CAD405" s="25"/>
      <c r="CAE405" s="25"/>
      <c r="CAF405" s="25"/>
      <c r="CAG405" s="25"/>
      <c r="CAH405" s="25"/>
      <c r="CAI405" s="25"/>
      <c r="CAJ405" s="25"/>
      <c r="CAK405" s="25"/>
      <c r="CAL405" s="25"/>
      <c r="CAM405" s="25"/>
      <c r="CAN405" s="25"/>
      <c r="CAO405" s="25"/>
      <c r="CAP405" s="25"/>
      <c r="CAQ405" s="25"/>
      <c r="CAR405" s="25"/>
      <c r="CAS405" s="25"/>
      <c r="CAT405" s="25"/>
      <c r="CAU405" s="25"/>
      <c r="CAV405" s="25"/>
      <c r="CAW405" s="25"/>
      <c r="CAX405" s="25"/>
      <c r="CAY405" s="25"/>
      <c r="CAZ405" s="25"/>
      <c r="CBA405" s="25"/>
      <c r="CBB405" s="25"/>
      <c r="CBC405" s="25"/>
      <c r="CBD405" s="25"/>
      <c r="CBE405" s="25"/>
      <c r="CBF405" s="25"/>
      <c r="CBG405" s="25"/>
      <c r="CBH405" s="25"/>
      <c r="CBI405" s="25"/>
      <c r="CBJ405" s="25"/>
      <c r="CBK405" s="25"/>
      <c r="CBL405" s="25"/>
      <c r="CBM405" s="25"/>
      <c r="CBN405" s="25"/>
      <c r="CBO405" s="25"/>
      <c r="CBP405" s="25"/>
      <c r="CBQ405" s="25"/>
      <c r="CBR405" s="25"/>
      <c r="CBS405" s="25"/>
      <c r="CBT405" s="25"/>
      <c r="CBU405" s="25"/>
      <c r="CBV405" s="25"/>
      <c r="CBW405" s="25"/>
      <c r="CBX405" s="25"/>
      <c r="CBY405" s="25"/>
      <c r="CBZ405" s="25"/>
      <c r="CCA405" s="25"/>
      <c r="CCB405" s="25"/>
      <c r="CCC405" s="25"/>
      <c r="CCD405" s="25"/>
      <c r="CCE405" s="25"/>
      <c r="CCF405" s="25"/>
      <c r="CCG405" s="25"/>
      <c r="CCH405" s="25"/>
      <c r="CCI405" s="25"/>
      <c r="CCJ405" s="25"/>
      <c r="CCK405" s="25"/>
      <c r="CCL405" s="25"/>
      <c r="CCM405" s="25"/>
      <c r="CCN405" s="25"/>
      <c r="CCO405" s="25"/>
      <c r="CCP405" s="25"/>
      <c r="CCQ405" s="25"/>
      <c r="CCR405" s="25"/>
      <c r="CCS405" s="25"/>
      <c r="CCT405" s="25"/>
      <c r="CCU405" s="25"/>
      <c r="CCV405" s="25"/>
      <c r="CCW405" s="25"/>
      <c r="CCX405" s="25"/>
      <c r="CCY405" s="25"/>
      <c r="CCZ405" s="25"/>
      <c r="CDA405" s="25"/>
      <c r="CDB405" s="25"/>
      <c r="CDC405" s="25"/>
      <c r="CDD405" s="25"/>
      <c r="CDE405" s="25"/>
      <c r="CDF405" s="25"/>
      <c r="CDG405" s="25"/>
      <c r="CDH405" s="25"/>
      <c r="CDI405" s="25"/>
      <c r="CDJ405" s="25"/>
      <c r="CDK405" s="25"/>
      <c r="CDL405" s="25"/>
      <c r="CDM405" s="25"/>
      <c r="CDN405" s="25"/>
      <c r="CDO405" s="25"/>
      <c r="CDP405" s="25"/>
      <c r="CDQ405" s="25"/>
      <c r="CDR405" s="25"/>
      <c r="CDS405" s="25"/>
      <c r="CDT405" s="25"/>
      <c r="CDU405" s="25"/>
      <c r="CDV405" s="25"/>
      <c r="CDW405" s="25"/>
      <c r="CDX405" s="25"/>
      <c r="CDY405" s="25"/>
      <c r="CDZ405" s="25"/>
      <c r="CEA405" s="25"/>
      <c r="CEB405" s="25"/>
      <c r="CEC405" s="25"/>
      <c r="CED405" s="25"/>
      <c r="CEE405" s="25"/>
      <c r="CEF405" s="25"/>
      <c r="CEG405" s="25"/>
      <c r="CEH405" s="25"/>
      <c r="CEI405" s="25"/>
      <c r="CEJ405" s="25"/>
      <c r="CEK405" s="25"/>
      <c r="CEL405" s="25"/>
      <c r="CEM405" s="25"/>
      <c r="CEN405" s="25"/>
      <c r="CEO405" s="25"/>
      <c r="CEP405" s="25"/>
      <c r="CEQ405" s="25"/>
      <c r="CER405" s="25"/>
      <c r="CES405" s="25"/>
      <c r="CET405" s="25"/>
      <c r="CEU405" s="25"/>
      <c r="CEV405" s="25"/>
      <c r="CEW405" s="25"/>
      <c r="CEX405" s="25"/>
      <c r="CEY405" s="25"/>
      <c r="CEZ405" s="25"/>
      <c r="CFA405" s="25"/>
      <c r="CFB405" s="25"/>
      <c r="CFC405" s="25"/>
      <c r="CFD405" s="25"/>
      <c r="CFE405" s="25"/>
      <c r="CFF405" s="25"/>
      <c r="CFG405" s="25"/>
      <c r="CFH405" s="25"/>
      <c r="CFI405" s="25"/>
      <c r="CFJ405" s="25"/>
      <c r="CFK405" s="25"/>
      <c r="CFL405" s="25"/>
      <c r="CFM405" s="25"/>
      <c r="CFN405" s="25"/>
      <c r="CFO405" s="25"/>
      <c r="CFP405" s="25"/>
      <c r="CFQ405" s="25"/>
      <c r="CFR405" s="25"/>
      <c r="CFS405" s="25"/>
      <c r="CFT405" s="25"/>
      <c r="CFU405" s="25"/>
      <c r="CFV405" s="25"/>
      <c r="CFW405" s="25"/>
      <c r="CFX405" s="25"/>
      <c r="CFY405" s="25"/>
      <c r="CFZ405" s="25"/>
      <c r="CGA405" s="25"/>
      <c r="CGB405" s="25"/>
      <c r="CGC405" s="25"/>
      <c r="CGD405" s="25"/>
      <c r="CGE405" s="25"/>
      <c r="CGF405" s="25"/>
      <c r="CGG405" s="25"/>
      <c r="CGH405" s="25"/>
      <c r="CGI405" s="25"/>
      <c r="CGJ405" s="25"/>
      <c r="CGK405" s="25"/>
      <c r="CGL405" s="25"/>
      <c r="CGM405" s="25"/>
      <c r="CGN405" s="25"/>
      <c r="CGO405" s="25"/>
      <c r="CGP405" s="25"/>
      <c r="CGQ405" s="25"/>
      <c r="CGR405" s="25"/>
      <c r="CGS405" s="25"/>
      <c r="CGT405" s="25"/>
      <c r="CGU405" s="25"/>
      <c r="CGV405" s="25"/>
      <c r="CGW405" s="25"/>
      <c r="CGX405" s="25"/>
      <c r="CGY405" s="25"/>
      <c r="CGZ405" s="25"/>
      <c r="CHA405" s="25"/>
      <c r="CHB405" s="25"/>
      <c r="CHC405" s="25"/>
      <c r="CHD405" s="25"/>
      <c r="CHE405" s="25"/>
      <c r="CHF405" s="25"/>
      <c r="CHG405" s="25"/>
      <c r="CHH405" s="25"/>
      <c r="CHI405" s="25"/>
      <c r="CHJ405" s="25"/>
      <c r="CHK405" s="25"/>
      <c r="CHL405" s="25"/>
      <c r="CHM405" s="25"/>
      <c r="CHN405" s="25"/>
      <c r="CHO405" s="25"/>
      <c r="CHP405" s="25"/>
      <c r="CHQ405" s="25"/>
      <c r="CHR405" s="25"/>
      <c r="CHS405" s="25"/>
      <c r="CHT405" s="25"/>
      <c r="CHU405" s="25"/>
      <c r="CHV405" s="25"/>
      <c r="CHW405" s="25"/>
      <c r="CHX405" s="25"/>
      <c r="CHY405" s="25"/>
      <c r="CHZ405" s="25"/>
      <c r="CIA405" s="25"/>
      <c r="CIB405" s="25"/>
      <c r="CIC405" s="25"/>
      <c r="CID405" s="25"/>
      <c r="CIE405" s="25"/>
      <c r="CIF405" s="25"/>
      <c r="CIG405" s="25"/>
      <c r="CIH405" s="25"/>
      <c r="CII405" s="25"/>
      <c r="CIJ405" s="25"/>
      <c r="CIK405" s="25"/>
      <c r="CIL405" s="25"/>
      <c r="CIM405" s="25"/>
      <c r="CIN405" s="25"/>
      <c r="CIO405" s="25"/>
      <c r="CIP405" s="25"/>
      <c r="CIQ405" s="25"/>
      <c r="CIR405" s="25"/>
      <c r="CIS405" s="25"/>
      <c r="CIT405" s="25"/>
      <c r="CIU405" s="25"/>
      <c r="CIV405" s="25"/>
      <c r="CIW405" s="25"/>
      <c r="CIX405" s="25"/>
      <c r="CIY405" s="25"/>
      <c r="CIZ405" s="25"/>
      <c r="CJA405" s="25"/>
      <c r="CJB405" s="25"/>
      <c r="CJC405" s="25"/>
      <c r="CJD405" s="25"/>
      <c r="CJE405" s="25"/>
      <c r="CJF405" s="25"/>
      <c r="CJG405" s="25"/>
      <c r="CJH405" s="25"/>
      <c r="CJI405" s="25"/>
      <c r="CJJ405" s="25"/>
      <c r="CJK405" s="25"/>
      <c r="CJL405" s="25"/>
      <c r="CJM405" s="25"/>
      <c r="CJN405" s="25"/>
      <c r="CJO405" s="25"/>
      <c r="CJP405" s="25"/>
      <c r="CJQ405" s="25"/>
      <c r="CJR405" s="25"/>
      <c r="CJS405" s="25"/>
      <c r="CJT405" s="25"/>
      <c r="CJU405" s="25"/>
      <c r="CJV405" s="25"/>
      <c r="CJW405" s="25"/>
      <c r="CJX405" s="25"/>
      <c r="CJY405" s="25"/>
      <c r="CJZ405" s="25"/>
      <c r="CKA405" s="25"/>
      <c r="CKB405" s="25"/>
      <c r="CKC405" s="25"/>
      <c r="CKD405" s="25"/>
      <c r="CKE405" s="25"/>
      <c r="CKF405" s="25"/>
      <c r="CKG405" s="25"/>
      <c r="CKH405" s="25"/>
      <c r="CKI405" s="25"/>
      <c r="CKJ405" s="25"/>
      <c r="CKK405" s="25"/>
      <c r="CKL405" s="25"/>
      <c r="CKM405" s="25"/>
      <c r="CKN405" s="25"/>
      <c r="CKO405" s="25"/>
      <c r="CKP405" s="25"/>
      <c r="CKQ405" s="25"/>
      <c r="CKR405" s="25"/>
      <c r="CKS405" s="25"/>
      <c r="CKT405" s="25"/>
      <c r="CKU405" s="25"/>
      <c r="CKV405" s="25"/>
      <c r="CKW405" s="25"/>
      <c r="CKX405" s="25"/>
      <c r="CKY405" s="25"/>
      <c r="CKZ405" s="25"/>
      <c r="CLA405" s="25"/>
      <c r="CLB405" s="25"/>
      <c r="CLC405" s="25"/>
      <c r="CLD405" s="25"/>
      <c r="CLE405" s="25"/>
      <c r="CLF405" s="25"/>
      <c r="CLG405" s="25"/>
      <c r="CLH405" s="25"/>
      <c r="CLI405" s="25"/>
      <c r="CLJ405" s="25"/>
      <c r="CLK405" s="25"/>
      <c r="CLL405" s="25"/>
      <c r="CLM405" s="25"/>
      <c r="CLN405" s="25"/>
      <c r="CLO405" s="25"/>
      <c r="CLP405" s="25"/>
      <c r="CLQ405" s="25"/>
      <c r="CLR405" s="25"/>
      <c r="CLS405" s="25"/>
      <c r="CLT405" s="25"/>
      <c r="CLU405" s="25"/>
      <c r="CLV405" s="25"/>
      <c r="CLW405" s="25"/>
      <c r="CLX405" s="25"/>
      <c r="CLY405" s="25"/>
      <c r="CLZ405" s="25"/>
      <c r="CMA405" s="25"/>
      <c r="CMB405" s="25"/>
      <c r="CMC405" s="25"/>
      <c r="CMD405" s="25"/>
      <c r="CME405" s="25"/>
      <c r="CMF405" s="25"/>
      <c r="CMG405" s="25"/>
      <c r="CMH405" s="25"/>
      <c r="CMI405" s="25"/>
      <c r="CMJ405" s="25"/>
      <c r="CMK405" s="25"/>
      <c r="CML405" s="25"/>
      <c r="CMM405" s="25"/>
      <c r="CMN405" s="25"/>
      <c r="CMO405" s="25"/>
      <c r="CMP405" s="25"/>
      <c r="CMQ405" s="25"/>
      <c r="CMR405" s="25"/>
      <c r="CMS405" s="25"/>
      <c r="CMT405" s="25"/>
      <c r="CMU405" s="25"/>
      <c r="CMV405" s="25"/>
      <c r="CMW405" s="25"/>
      <c r="CMX405" s="25"/>
      <c r="CMY405" s="25"/>
      <c r="CMZ405" s="25"/>
      <c r="CNA405" s="25"/>
      <c r="CNB405" s="25"/>
      <c r="CNC405" s="25"/>
      <c r="CND405" s="25"/>
      <c r="CNE405" s="25"/>
      <c r="CNF405" s="25"/>
      <c r="CNG405" s="25"/>
      <c r="CNH405" s="25"/>
      <c r="CNI405" s="25"/>
      <c r="CNJ405" s="25"/>
      <c r="CNK405" s="25"/>
      <c r="CNL405" s="25"/>
      <c r="CNM405" s="25"/>
      <c r="CNN405" s="25"/>
      <c r="CNO405" s="25"/>
      <c r="CNP405" s="25"/>
      <c r="CNQ405" s="25"/>
      <c r="CNR405" s="25"/>
      <c r="CNS405" s="25"/>
      <c r="CNT405" s="25"/>
      <c r="CNU405" s="25"/>
      <c r="CNV405" s="25"/>
      <c r="CNW405" s="25"/>
      <c r="CNX405" s="25"/>
      <c r="CNY405" s="25"/>
      <c r="CNZ405" s="25"/>
      <c r="COA405" s="25"/>
      <c r="COB405" s="25"/>
      <c r="COC405" s="25"/>
      <c r="COD405" s="25"/>
      <c r="COE405" s="25"/>
      <c r="COF405" s="25"/>
      <c r="COG405" s="25"/>
      <c r="COH405" s="25"/>
      <c r="COI405" s="25"/>
      <c r="COJ405" s="25"/>
      <c r="COK405" s="25"/>
      <c r="COL405" s="25"/>
      <c r="COM405" s="25"/>
      <c r="CON405" s="25"/>
      <c r="COO405" s="25"/>
      <c r="COP405" s="25"/>
      <c r="COQ405" s="25"/>
      <c r="COR405" s="25"/>
      <c r="COS405" s="25"/>
      <c r="COT405" s="25"/>
      <c r="COU405" s="25"/>
      <c r="COV405" s="25"/>
      <c r="COW405" s="25"/>
      <c r="COX405" s="25"/>
      <c r="COY405" s="25"/>
      <c r="COZ405" s="25"/>
      <c r="CPA405" s="25"/>
      <c r="CPB405" s="25"/>
      <c r="CPC405" s="25"/>
      <c r="CPD405" s="25"/>
      <c r="CPE405" s="25"/>
      <c r="CPF405" s="25"/>
      <c r="CPG405" s="25"/>
      <c r="CPH405" s="25"/>
      <c r="CPI405" s="25"/>
      <c r="CPJ405" s="25"/>
      <c r="CPK405" s="25"/>
      <c r="CPL405" s="25"/>
      <c r="CPM405" s="25"/>
      <c r="CPN405" s="25"/>
      <c r="CPO405" s="25"/>
      <c r="CPP405" s="25"/>
      <c r="CPQ405" s="25"/>
      <c r="CPR405" s="25"/>
      <c r="CPS405" s="25"/>
      <c r="CPT405" s="25"/>
      <c r="CPU405" s="25"/>
      <c r="CPV405" s="25"/>
      <c r="CPW405" s="25"/>
      <c r="CPX405" s="25"/>
      <c r="CPY405" s="25"/>
      <c r="CPZ405" s="25"/>
      <c r="CQA405" s="25"/>
      <c r="CQB405" s="25"/>
      <c r="CQC405" s="25"/>
      <c r="CQD405" s="25"/>
      <c r="CQE405" s="25"/>
      <c r="CQF405" s="25"/>
      <c r="CQG405" s="25"/>
      <c r="CQH405" s="25"/>
      <c r="CQI405" s="25"/>
      <c r="CQJ405" s="25"/>
      <c r="CQK405" s="25"/>
      <c r="CQL405" s="25"/>
      <c r="CQM405" s="25"/>
      <c r="CQN405" s="25"/>
      <c r="CQO405" s="25"/>
      <c r="CQP405" s="25"/>
      <c r="CQQ405" s="25"/>
      <c r="CQR405" s="25"/>
      <c r="CQS405" s="25"/>
      <c r="CQT405" s="25"/>
      <c r="CQU405" s="25"/>
      <c r="CQV405" s="25"/>
      <c r="CQW405" s="25"/>
      <c r="CQX405" s="25"/>
      <c r="CQY405" s="25"/>
      <c r="CQZ405" s="25"/>
      <c r="CRA405" s="25"/>
      <c r="CRB405" s="25"/>
      <c r="CRC405" s="25"/>
      <c r="CRD405" s="25"/>
      <c r="CRE405" s="25"/>
      <c r="CRF405" s="25"/>
      <c r="CRG405" s="25"/>
      <c r="CRH405" s="25"/>
      <c r="CRI405" s="25"/>
      <c r="CRJ405" s="25"/>
      <c r="CRK405" s="25"/>
      <c r="CRL405" s="25"/>
      <c r="CRM405" s="25"/>
      <c r="CRN405" s="25"/>
      <c r="CRO405" s="25"/>
      <c r="CRP405" s="25"/>
      <c r="CRQ405" s="25"/>
      <c r="CRR405" s="25"/>
      <c r="CRS405" s="25"/>
      <c r="CRT405" s="25"/>
      <c r="CRU405" s="25"/>
      <c r="CRV405" s="25"/>
      <c r="CRW405" s="25"/>
      <c r="CRX405" s="25"/>
      <c r="CRY405" s="25"/>
      <c r="CRZ405" s="25"/>
      <c r="CSA405" s="25"/>
      <c r="CSB405" s="25"/>
      <c r="CSC405" s="25"/>
      <c r="CSD405" s="25"/>
      <c r="CSE405" s="25"/>
      <c r="CSF405" s="25"/>
      <c r="CSG405" s="25"/>
      <c r="CSH405" s="25"/>
      <c r="CSI405" s="25"/>
      <c r="CSJ405" s="25"/>
      <c r="CSK405" s="25"/>
      <c r="CSL405" s="25"/>
      <c r="CSM405" s="25"/>
      <c r="CSN405" s="25"/>
      <c r="CSO405" s="25"/>
      <c r="CSP405" s="25"/>
      <c r="CSQ405" s="25"/>
      <c r="CSR405" s="25"/>
      <c r="CSS405" s="25"/>
      <c r="CST405" s="25"/>
      <c r="CSU405" s="25"/>
      <c r="CSV405" s="25"/>
      <c r="CSW405" s="25"/>
      <c r="CSX405" s="25"/>
      <c r="CSY405" s="25"/>
      <c r="CSZ405" s="25"/>
      <c r="CTA405" s="25"/>
      <c r="CTB405" s="25"/>
      <c r="CTC405" s="25"/>
      <c r="CTD405" s="25"/>
      <c r="CTE405" s="25"/>
      <c r="CTF405" s="25"/>
      <c r="CTG405" s="25"/>
      <c r="CTH405" s="25"/>
      <c r="CTI405" s="25"/>
      <c r="CTJ405" s="25"/>
      <c r="CTK405" s="25"/>
      <c r="CTL405" s="25"/>
      <c r="CTM405" s="25"/>
      <c r="CTN405" s="25"/>
      <c r="CTO405" s="25"/>
      <c r="CTP405" s="25"/>
      <c r="CTQ405" s="25"/>
      <c r="CTR405" s="25"/>
      <c r="CTS405" s="25"/>
      <c r="CTT405" s="25"/>
      <c r="CTU405" s="25"/>
      <c r="CTV405" s="25"/>
      <c r="CTW405" s="25"/>
      <c r="CTX405" s="25"/>
      <c r="CTY405" s="25"/>
      <c r="CTZ405" s="25"/>
      <c r="CUA405" s="25"/>
      <c r="CUB405" s="25"/>
      <c r="CUC405" s="25"/>
      <c r="CUD405" s="25"/>
      <c r="CUE405" s="25"/>
      <c r="CUF405" s="25"/>
      <c r="CUG405" s="25"/>
      <c r="CUH405" s="25"/>
      <c r="CUI405" s="25"/>
      <c r="CUJ405" s="25"/>
      <c r="CUK405" s="25"/>
      <c r="CUL405" s="25"/>
      <c r="CUM405" s="25"/>
      <c r="CUN405" s="25"/>
      <c r="CUO405" s="25"/>
      <c r="CUP405" s="25"/>
      <c r="CUQ405" s="25"/>
      <c r="CUR405" s="25"/>
      <c r="CUS405" s="25"/>
      <c r="CUT405" s="25"/>
      <c r="CUU405" s="25"/>
      <c r="CUV405" s="25"/>
      <c r="CUW405" s="25"/>
      <c r="CUX405" s="25"/>
      <c r="CUY405" s="25"/>
      <c r="CUZ405" s="25"/>
      <c r="CVA405" s="25"/>
      <c r="CVB405" s="25"/>
      <c r="CVC405" s="25"/>
      <c r="CVD405" s="25"/>
      <c r="CVE405" s="25"/>
      <c r="CVF405" s="25"/>
      <c r="CVG405" s="25"/>
      <c r="CVH405" s="25"/>
      <c r="CVI405" s="25"/>
      <c r="CVJ405" s="25"/>
      <c r="CVK405" s="25"/>
      <c r="CVL405" s="25"/>
      <c r="CVM405" s="25"/>
      <c r="CVN405" s="25"/>
      <c r="CVO405" s="25"/>
      <c r="CVP405" s="25"/>
      <c r="CVQ405" s="25"/>
      <c r="CVR405" s="25"/>
      <c r="CVS405" s="25"/>
      <c r="CVT405" s="25"/>
      <c r="CVU405" s="25"/>
      <c r="CVV405" s="25"/>
      <c r="CVW405" s="25"/>
      <c r="CVX405" s="25"/>
      <c r="CVY405" s="25"/>
      <c r="CVZ405" s="25"/>
      <c r="CWA405" s="25"/>
      <c r="CWB405" s="25"/>
      <c r="CWC405" s="25"/>
      <c r="CWD405" s="25"/>
      <c r="CWE405" s="25"/>
      <c r="CWF405" s="25"/>
      <c r="CWG405" s="25"/>
      <c r="CWH405" s="25"/>
      <c r="CWI405" s="25"/>
      <c r="CWJ405" s="25"/>
      <c r="CWK405" s="25"/>
      <c r="CWL405" s="25"/>
      <c r="CWM405" s="25"/>
      <c r="CWN405" s="25"/>
      <c r="CWO405" s="25"/>
      <c r="CWP405" s="25"/>
      <c r="CWQ405" s="25"/>
      <c r="CWR405" s="25"/>
      <c r="CWS405" s="25"/>
      <c r="CWT405" s="25"/>
      <c r="CWU405" s="25"/>
      <c r="CWV405" s="25"/>
      <c r="CWW405" s="25"/>
      <c r="CWX405" s="25"/>
      <c r="CWY405" s="25"/>
      <c r="CWZ405" s="25"/>
      <c r="CXA405" s="25"/>
      <c r="CXB405" s="25"/>
      <c r="CXC405" s="25"/>
      <c r="CXD405" s="25"/>
      <c r="CXE405" s="25"/>
      <c r="CXF405" s="25"/>
      <c r="CXG405" s="25"/>
      <c r="CXH405" s="25"/>
      <c r="CXI405" s="25"/>
      <c r="CXJ405" s="25"/>
      <c r="CXK405" s="25"/>
      <c r="CXL405" s="25"/>
      <c r="CXM405" s="25"/>
      <c r="CXN405" s="25"/>
      <c r="CXO405" s="25"/>
      <c r="CXP405" s="25"/>
      <c r="CXQ405" s="25"/>
      <c r="CXR405" s="25"/>
      <c r="CXS405" s="25"/>
      <c r="CXT405" s="25"/>
      <c r="CXU405" s="25"/>
      <c r="CXV405" s="25"/>
      <c r="CXW405" s="25"/>
      <c r="CXX405" s="25"/>
      <c r="CXY405" s="25"/>
      <c r="CXZ405" s="25"/>
      <c r="CYA405" s="25"/>
      <c r="CYB405" s="25"/>
      <c r="CYC405" s="25"/>
      <c r="CYD405" s="25"/>
      <c r="CYE405" s="25"/>
      <c r="CYF405" s="25"/>
      <c r="CYG405" s="25"/>
      <c r="CYH405" s="25"/>
      <c r="CYI405" s="25"/>
      <c r="CYJ405" s="25"/>
      <c r="CYK405" s="25"/>
      <c r="CYL405" s="25"/>
      <c r="CYM405" s="25"/>
      <c r="CYN405" s="25"/>
      <c r="CYO405" s="25"/>
      <c r="CYP405" s="25"/>
      <c r="CYQ405" s="25"/>
      <c r="CYR405" s="25"/>
      <c r="CYS405" s="25"/>
      <c r="CYT405" s="25"/>
      <c r="CYU405" s="25"/>
      <c r="CYV405" s="25"/>
      <c r="CYW405" s="25"/>
      <c r="CYX405" s="25"/>
      <c r="CYY405" s="25"/>
      <c r="CYZ405" s="25"/>
      <c r="CZA405" s="25"/>
      <c r="CZB405" s="25"/>
      <c r="CZC405" s="25"/>
      <c r="CZD405" s="25"/>
      <c r="CZE405" s="25"/>
      <c r="CZF405" s="25"/>
      <c r="CZG405" s="25"/>
      <c r="CZH405" s="25"/>
      <c r="CZI405" s="25"/>
      <c r="CZJ405" s="25"/>
      <c r="CZK405" s="25"/>
      <c r="CZL405" s="25"/>
      <c r="CZM405" s="25"/>
      <c r="CZN405" s="25"/>
      <c r="CZO405" s="25"/>
      <c r="CZP405" s="25"/>
      <c r="CZQ405" s="25"/>
      <c r="CZR405" s="25"/>
      <c r="CZS405" s="25"/>
      <c r="CZT405" s="25"/>
      <c r="CZU405" s="25"/>
      <c r="CZV405" s="25"/>
      <c r="CZW405" s="25"/>
      <c r="CZX405" s="25"/>
      <c r="CZY405" s="25"/>
      <c r="CZZ405" s="25"/>
      <c r="DAA405" s="25"/>
      <c r="DAB405" s="25"/>
      <c r="DAC405" s="25"/>
      <c r="DAD405" s="25"/>
      <c r="DAE405" s="25"/>
      <c r="DAF405" s="25"/>
      <c r="DAG405" s="25"/>
      <c r="DAH405" s="25"/>
      <c r="DAI405" s="25"/>
      <c r="DAJ405" s="25"/>
      <c r="DAK405" s="25"/>
      <c r="DAL405" s="25"/>
      <c r="DAM405" s="25"/>
      <c r="DAN405" s="25"/>
      <c r="DAO405" s="25"/>
      <c r="DAP405" s="25"/>
      <c r="DAQ405" s="25"/>
      <c r="DAR405" s="25"/>
      <c r="DAS405" s="25"/>
      <c r="DAT405" s="25"/>
      <c r="DAU405" s="25"/>
      <c r="DAV405" s="25"/>
      <c r="DAW405" s="25"/>
      <c r="DAX405" s="25"/>
      <c r="DAY405" s="25"/>
      <c r="DAZ405" s="25"/>
      <c r="DBA405" s="25"/>
      <c r="DBB405" s="25"/>
      <c r="DBC405" s="25"/>
      <c r="DBD405" s="25"/>
      <c r="DBE405" s="25"/>
      <c r="DBF405" s="25"/>
      <c r="DBG405" s="25"/>
      <c r="DBH405" s="25"/>
      <c r="DBI405" s="25"/>
      <c r="DBJ405" s="25"/>
      <c r="DBK405" s="25"/>
      <c r="DBL405" s="25"/>
      <c r="DBM405" s="25"/>
      <c r="DBN405" s="25"/>
      <c r="DBO405" s="25"/>
      <c r="DBP405" s="25"/>
      <c r="DBQ405" s="25"/>
      <c r="DBR405" s="25"/>
      <c r="DBS405" s="25"/>
      <c r="DBT405" s="25"/>
      <c r="DBU405" s="25"/>
      <c r="DBV405" s="25"/>
      <c r="DBW405" s="25"/>
      <c r="DBX405" s="25"/>
      <c r="DBY405" s="25"/>
      <c r="DBZ405" s="25"/>
      <c r="DCA405" s="25"/>
      <c r="DCB405" s="25"/>
      <c r="DCC405" s="25"/>
      <c r="DCD405" s="25"/>
      <c r="DCE405" s="25"/>
      <c r="DCF405" s="25"/>
      <c r="DCG405" s="25"/>
      <c r="DCH405" s="25"/>
      <c r="DCI405" s="25"/>
      <c r="DCJ405" s="25"/>
      <c r="DCK405" s="25"/>
      <c r="DCL405" s="25"/>
      <c r="DCM405" s="25"/>
      <c r="DCN405" s="25"/>
      <c r="DCO405" s="25"/>
      <c r="DCP405" s="25"/>
      <c r="DCQ405" s="25"/>
      <c r="DCR405" s="25"/>
      <c r="DCS405" s="25"/>
      <c r="DCT405" s="25"/>
      <c r="DCU405" s="25"/>
      <c r="DCV405" s="25"/>
      <c r="DCW405" s="25"/>
      <c r="DCX405" s="25"/>
      <c r="DCY405" s="25"/>
      <c r="DCZ405" s="25"/>
      <c r="DDA405" s="25"/>
      <c r="DDB405" s="25"/>
      <c r="DDC405" s="25"/>
      <c r="DDD405" s="25"/>
      <c r="DDE405" s="25"/>
      <c r="DDF405" s="25"/>
      <c r="DDG405" s="25"/>
      <c r="DDH405" s="25"/>
      <c r="DDI405" s="25"/>
      <c r="DDJ405" s="25"/>
      <c r="DDK405" s="25"/>
      <c r="DDL405" s="25"/>
      <c r="DDM405" s="25"/>
      <c r="DDN405" s="25"/>
      <c r="DDO405" s="25"/>
      <c r="DDP405" s="25"/>
      <c r="DDQ405" s="25"/>
      <c r="DDR405" s="25"/>
      <c r="DDS405" s="25"/>
      <c r="DDT405" s="25"/>
      <c r="DDU405" s="25"/>
      <c r="DDV405" s="25"/>
      <c r="DDW405" s="25"/>
      <c r="DDX405" s="25"/>
      <c r="DDY405" s="25"/>
      <c r="DDZ405" s="25"/>
      <c r="DEA405" s="25"/>
      <c r="DEB405" s="25"/>
      <c r="DEC405" s="25"/>
      <c r="DED405" s="25"/>
      <c r="DEE405" s="25"/>
      <c r="DEF405" s="25"/>
      <c r="DEG405" s="25"/>
      <c r="DEH405" s="25"/>
      <c r="DEI405" s="25"/>
      <c r="DEJ405" s="25"/>
      <c r="DEK405" s="25"/>
      <c r="DEL405" s="25"/>
      <c r="DEM405" s="25"/>
      <c r="DEN405" s="25"/>
      <c r="DEO405" s="25"/>
      <c r="DEP405" s="25"/>
      <c r="DEQ405" s="25"/>
      <c r="DER405" s="25"/>
      <c r="DES405" s="25"/>
      <c r="DET405" s="25"/>
      <c r="DEU405" s="25"/>
      <c r="DEV405" s="25"/>
      <c r="DEW405" s="25"/>
      <c r="DEX405" s="25"/>
      <c r="DEY405" s="25"/>
      <c r="DEZ405" s="25"/>
      <c r="DFA405" s="25"/>
      <c r="DFB405" s="25"/>
      <c r="DFC405" s="25"/>
      <c r="DFD405" s="25"/>
      <c r="DFE405" s="25"/>
      <c r="DFF405" s="25"/>
      <c r="DFG405" s="25"/>
      <c r="DFH405" s="25"/>
      <c r="DFI405" s="25"/>
      <c r="DFJ405" s="25"/>
      <c r="DFK405" s="25"/>
      <c r="DFL405" s="25"/>
      <c r="DFM405" s="25"/>
      <c r="DFN405" s="25"/>
      <c r="DFO405" s="25"/>
      <c r="DFP405" s="25"/>
      <c r="DFQ405" s="25"/>
      <c r="DFR405" s="25"/>
      <c r="DFS405" s="25"/>
      <c r="DFT405" s="25"/>
      <c r="DFU405" s="25"/>
      <c r="DFV405" s="25"/>
      <c r="DFW405" s="25"/>
      <c r="DFX405" s="25"/>
      <c r="DFY405" s="25"/>
      <c r="DFZ405" s="25"/>
      <c r="DGA405" s="25"/>
      <c r="DGB405" s="25"/>
      <c r="DGC405" s="25"/>
      <c r="DGD405" s="25"/>
      <c r="DGE405" s="25"/>
      <c r="DGF405" s="25"/>
      <c r="DGG405" s="25"/>
      <c r="DGH405" s="25"/>
      <c r="DGI405" s="25"/>
      <c r="DGJ405" s="25"/>
      <c r="DGK405" s="25"/>
      <c r="DGL405" s="25"/>
      <c r="DGM405" s="25"/>
      <c r="DGN405" s="25"/>
      <c r="DGO405" s="25"/>
      <c r="DGP405" s="25"/>
      <c r="DGQ405" s="25"/>
      <c r="DGR405" s="25"/>
      <c r="DGS405" s="25"/>
      <c r="DGT405" s="25"/>
      <c r="DGU405" s="25"/>
      <c r="DGV405" s="25"/>
      <c r="DGW405" s="25"/>
      <c r="DGX405" s="25"/>
      <c r="DGY405" s="25"/>
      <c r="DGZ405" s="25"/>
      <c r="DHA405" s="25"/>
      <c r="DHB405" s="25"/>
      <c r="DHC405" s="25"/>
      <c r="DHD405" s="25"/>
      <c r="DHE405" s="25"/>
      <c r="DHF405" s="25"/>
      <c r="DHG405" s="25"/>
      <c r="DHH405" s="25"/>
      <c r="DHI405" s="25"/>
      <c r="DHJ405" s="25"/>
      <c r="DHK405" s="25"/>
      <c r="DHL405" s="25"/>
      <c r="DHM405" s="25"/>
      <c r="DHN405" s="25"/>
      <c r="DHO405" s="25"/>
      <c r="DHP405" s="25"/>
      <c r="DHQ405" s="25"/>
      <c r="DHR405" s="25"/>
      <c r="DHS405" s="25"/>
      <c r="DHT405" s="25"/>
      <c r="DHU405" s="25"/>
      <c r="DHV405" s="25"/>
      <c r="DHW405" s="25"/>
      <c r="DHX405" s="25"/>
      <c r="DHY405" s="25"/>
      <c r="DHZ405" s="25"/>
      <c r="DIA405" s="25"/>
      <c r="DIB405" s="25"/>
      <c r="DIC405" s="25"/>
      <c r="DID405" s="25"/>
      <c r="DIE405" s="25"/>
      <c r="DIF405" s="25"/>
      <c r="DIG405" s="25"/>
      <c r="DIH405" s="25"/>
      <c r="DII405" s="25"/>
      <c r="DIJ405" s="25"/>
      <c r="DIK405" s="25"/>
      <c r="DIL405" s="25"/>
      <c r="DIM405" s="25"/>
      <c r="DIN405" s="25"/>
      <c r="DIO405" s="25"/>
      <c r="DIP405" s="25"/>
      <c r="DIQ405" s="25"/>
      <c r="DIR405" s="25"/>
      <c r="DIS405" s="25"/>
      <c r="DIT405" s="25"/>
      <c r="DIU405" s="25"/>
      <c r="DIV405" s="25"/>
      <c r="DIW405" s="25"/>
      <c r="DIX405" s="25"/>
      <c r="DIY405" s="25"/>
      <c r="DIZ405" s="25"/>
      <c r="DJA405" s="25"/>
      <c r="DJB405" s="25"/>
      <c r="DJC405" s="25"/>
      <c r="DJD405" s="25"/>
      <c r="DJE405" s="25"/>
      <c r="DJF405" s="25"/>
      <c r="DJG405" s="25"/>
      <c r="DJH405" s="25"/>
      <c r="DJI405" s="25"/>
      <c r="DJJ405" s="25"/>
      <c r="DJK405" s="25"/>
      <c r="DJL405" s="25"/>
      <c r="DJM405" s="25"/>
      <c r="DJN405" s="25"/>
      <c r="DJO405" s="25"/>
      <c r="DJP405" s="25"/>
      <c r="DJQ405" s="25"/>
      <c r="DJR405" s="25"/>
      <c r="DJS405" s="25"/>
      <c r="DJT405" s="25"/>
      <c r="DJU405" s="25"/>
      <c r="DJV405" s="25"/>
      <c r="DJW405" s="25"/>
      <c r="DJX405" s="25"/>
      <c r="DJY405" s="25"/>
      <c r="DJZ405" s="25"/>
      <c r="DKA405" s="25"/>
      <c r="DKB405" s="25"/>
      <c r="DKC405" s="25"/>
      <c r="DKD405" s="25"/>
      <c r="DKE405" s="25"/>
      <c r="DKF405" s="25"/>
      <c r="DKG405" s="25"/>
      <c r="DKH405" s="25"/>
      <c r="DKI405" s="25"/>
      <c r="DKJ405" s="25"/>
      <c r="DKK405" s="25"/>
      <c r="DKL405" s="25"/>
      <c r="DKM405" s="25"/>
      <c r="DKN405" s="25"/>
      <c r="DKO405" s="25"/>
      <c r="DKP405" s="25"/>
      <c r="DKQ405" s="25"/>
      <c r="DKR405" s="25"/>
      <c r="DKS405" s="25"/>
      <c r="DKT405" s="25"/>
      <c r="DKU405" s="25"/>
      <c r="DKV405" s="25"/>
      <c r="DKW405" s="25"/>
      <c r="DKX405" s="25"/>
      <c r="DKY405" s="25"/>
      <c r="DKZ405" s="25"/>
      <c r="DLA405" s="25"/>
      <c r="DLB405" s="25"/>
      <c r="DLC405" s="25"/>
      <c r="DLD405" s="25"/>
      <c r="DLE405" s="25"/>
      <c r="DLF405" s="25"/>
      <c r="DLG405" s="25"/>
      <c r="DLH405" s="25"/>
      <c r="DLI405" s="25"/>
      <c r="DLJ405" s="25"/>
      <c r="DLK405" s="25"/>
      <c r="DLL405" s="25"/>
      <c r="DLM405" s="25"/>
      <c r="DLN405" s="25"/>
      <c r="DLO405" s="25"/>
      <c r="DLP405" s="25"/>
      <c r="DLQ405" s="25"/>
      <c r="DLR405" s="25"/>
      <c r="DLS405" s="25"/>
      <c r="DLT405" s="25"/>
      <c r="DLU405" s="25"/>
      <c r="DLV405" s="25"/>
      <c r="DLW405" s="25"/>
      <c r="DLX405" s="25"/>
      <c r="DLY405" s="25"/>
      <c r="DLZ405" s="25"/>
      <c r="DMA405" s="25"/>
      <c r="DMB405" s="25"/>
      <c r="DMC405" s="25"/>
      <c r="DMD405" s="25"/>
      <c r="DME405" s="25"/>
      <c r="DMF405" s="25"/>
      <c r="DMG405" s="25"/>
      <c r="DMH405" s="25"/>
      <c r="DMI405" s="25"/>
      <c r="DMJ405" s="25"/>
      <c r="DMK405" s="25"/>
      <c r="DML405" s="25"/>
      <c r="DMM405" s="25"/>
      <c r="DMN405" s="25"/>
      <c r="DMO405" s="25"/>
      <c r="DMP405" s="25"/>
      <c r="DMQ405" s="25"/>
      <c r="DMR405" s="25"/>
      <c r="DMS405" s="25"/>
      <c r="DMT405" s="25"/>
      <c r="DMU405" s="25"/>
      <c r="DMV405" s="25"/>
      <c r="DMW405" s="25"/>
      <c r="DMX405" s="25"/>
      <c r="DMY405" s="25"/>
      <c r="DMZ405" s="25"/>
      <c r="DNA405" s="25"/>
      <c r="DNB405" s="25"/>
      <c r="DNC405" s="25"/>
      <c r="DND405" s="25"/>
      <c r="DNE405" s="25"/>
      <c r="DNF405" s="25"/>
      <c r="DNG405" s="25"/>
      <c r="DNH405" s="25"/>
      <c r="DNI405" s="25"/>
      <c r="DNJ405" s="25"/>
      <c r="DNK405" s="25"/>
      <c r="DNL405" s="25"/>
      <c r="DNM405" s="25"/>
      <c r="DNN405" s="25"/>
      <c r="DNO405" s="25"/>
      <c r="DNP405" s="25"/>
      <c r="DNQ405" s="25"/>
      <c r="DNR405" s="25"/>
      <c r="DNS405" s="25"/>
      <c r="DNT405" s="25"/>
      <c r="DNU405" s="25"/>
      <c r="DNV405" s="25"/>
      <c r="DNW405" s="25"/>
      <c r="DNX405" s="25"/>
      <c r="DNY405" s="25"/>
      <c r="DNZ405" s="25"/>
      <c r="DOA405" s="25"/>
      <c r="DOB405" s="25"/>
      <c r="DOC405" s="25"/>
      <c r="DOD405" s="25"/>
      <c r="DOE405" s="25"/>
      <c r="DOF405" s="25"/>
      <c r="DOG405" s="25"/>
      <c r="DOH405" s="25"/>
      <c r="DOI405" s="25"/>
      <c r="DOJ405" s="25"/>
      <c r="DOK405" s="25"/>
      <c r="DOL405" s="25"/>
      <c r="DOM405" s="25"/>
      <c r="DON405" s="25"/>
      <c r="DOO405" s="25"/>
      <c r="DOP405" s="25"/>
      <c r="DOQ405" s="25"/>
      <c r="DOR405" s="25"/>
      <c r="DOS405" s="25"/>
      <c r="DOT405" s="25"/>
      <c r="DOU405" s="25"/>
      <c r="DOV405" s="25"/>
      <c r="DOW405" s="25"/>
      <c r="DOX405" s="25"/>
      <c r="DOY405" s="25"/>
      <c r="DOZ405" s="25"/>
      <c r="DPA405" s="25"/>
      <c r="DPB405" s="25"/>
      <c r="DPC405" s="25"/>
      <c r="DPD405" s="25"/>
      <c r="DPE405" s="25"/>
      <c r="DPF405" s="25"/>
      <c r="DPG405" s="25"/>
      <c r="DPH405" s="25"/>
      <c r="DPI405" s="25"/>
      <c r="DPJ405" s="25"/>
      <c r="DPK405" s="25"/>
      <c r="DPL405" s="25"/>
      <c r="DPM405" s="25"/>
      <c r="DPN405" s="25"/>
      <c r="DPO405" s="25"/>
      <c r="DPP405" s="25"/>
      <c r="DPQ405" s="25"/>
      <c r="DPR405" s="25"/>
      <c r="DPS405" s="25"/>
      <c r="DPT405" s="25"/>
      <c r="DPU405" s="25"/>
      <c r="DPV405" s="25"/>
      <c r="DPW405" s="25"/>
      <c r="DPX405" s="25"/>
      <c r="DPY405" s="25"/>
      <c r="DPZ405" s="25"/>
      <c r="DQA405" s="25"/>
      <c r="DQB405" s="25"/>
      <c r="DQC405" s="25"/>
      <c r="DQD405" s="25"/>
      <c r="DQE405" s="25"/>
      <c r="DQF405" s="25"/>
      <c r="DQG405" s="25"/>
      <c r="DQH405" s="25"/>
      <c r="DQI405" s="25"/>
      <c r="DQJ405" s="25"/>
      <c r="DQK405" s="25"/>
      <c r="DQL405" s="25"/>
      <c r="DQM405" s="25"/>
      <c r="DQN405" s="25"/>
      <c r="DQO405" s="25"/>
      <c r="DQP405" s="25"/>
      <c r="DQQ405" s="25"/>
      <c r="DQR405" s="25"/>
      <c r="DQS405" s="25"/>
      <c r="DQT405" s="25"/>
      <c r="DQU405" s="25"/>
      <c r="DQV405" s="25"/>
      <c r="DQW405" s="25"/>
      <c r="DQX405" s="25"/>
      <c r="DQY405" s="25"/>
      <c r="DQZ405" s="25"/>
      <c r="DRA405" s="25"/>
      <c r="DRB405" s="25"/>
      <c r="DRC405" s="25"/>
      <c r="DRD405" s="25"/>
      <c r="DRE405" s="25"/>
      <c r="DRF405" s="25"/>
      <c r="DRG405" s="25"/>
      <c r="DRH405" s="25"/>
      <c r="DRI405" s="25"/>
      <c r="DRJ405" s="25"/>
      <c r="DRK405" s="25"/>
      <c r="DRL405" s="25"/>
      <c r="DRM405" s="25"/>
      <c r="DRN405" s="25"/>
      <c r="DRO405" s="25"/>
      <c r="DRP405" s="25"/>
      <c r="DRQ405" s="25"/>
      <c r="DRR405" s="25"/>
      <c r="DRS405" s="25"/>
      <c r="DRT405" s="25"/>
      <c r="DRU405" s="25"/>
      <c r="DRV405" s="25"/>
      <c r="DRW405" s="25"/>
      <c r="DRX405" s="25"/>
      <c r="DRY405" s="25"/>
      <c r="DRZ405" s="25"/>
      <c r="DSA405" s="25"/>
      <c r="DSB405" s="25"/>
      <c r="DSC405" s="25"/>
      <c r="DSD405" s="25"/>
      <c r="DSE405" s="25"/>
      <c r="DSF405" s="25"/>
      <c r="DSG405" s="25"/>
      <c r="DSH405" s="25"/>
      <c r="DSI405" s="25"/>
      <c r="DSJ405" s="25"/>
      <c r="DSK405" s="25"/>
      <c r="DSL405" s="25"/>
      <c r="DSM405" s="25"/>
      <c r="DSN405" s="25"/>
      <c r="DSO405" s="25"/>
      <c r="DSP405" s="25"/>
      <c r="DSQ405" s="25"/>
      <c r="DSR405" s="25"/>
      <c r="DSS405" s="25"/>
      <c r="DST405" s="25"/>
      <c r="DSU405" s="25"/>
      <c r="DSV405" s="25"/>
      <c r="DSW405" s="25"/>
      <c r="DSX405" s="25"/>
      <c r="DSY405" s="25"/>
      <c r="DSZ405" s="25"/>
      <c r="DTA405" s="25"/>
      <c r="DTB405" s="25"/>
      <c r="DTC405" s="25"/>
      <c r="DTD405" s="25"/>
      <c r="DTE405" s="25"/>
      <c r="DTF405" s="25"/>
      <c r="DTG405" s="25"/>
      <c r="DTH405" s="25"/>
      <c r="DTI405" s="25"/>
      <c r="DTJ405" s="25"/>
      <c r="DTK405" s="25"/>
      <c r="DTL405" s="25"/>
      <c r="DTM405" s="25"/>
      <c r="DTN405" s="25"/>
      <c r="DTO405" s="25"/>
      <c r="DTP405" s="25"/>
      <c r="DTQ405" s="25"/>
      <c r="DTR405" s="25"/>
      <c r="DTS405" s="25"/>
      <c r="DTT405" s="25"/>
      <c r="DTU405" s="25"/>
      <c r="DTV405" s="25"/>
      <c r="DTW405" s="25"/>
      <c r="DTX405" s="25"/>
      <c r="DTY405" s="25"/>
      <c r="DTZ405" s="25"/>
      <c r="DUA405" s="25"/>
      <c r="DUB405" s="25"/>
      <c r="DUC405" s="25"/>
      <c r="DUD405" s="25"/>
      <c r="DUE405" s="25"/>
      <c r="DUF405" s="25"/>
      <c r="DUG405" s="25"/>
      <c r="DUH405" s="25"/>
      <c r="DUI405" s="25"/>
      <c r="DUJ405" s="25"/>
      <c r="DUK405" s="25"/>
      <c r="DUL405" s="25"/>
      <c r="DUM405" s="25"/>
      <c r="DUN405" s="25"/>
      <c r="DUO405" s="25"/>
      <c r="DUP405" s="25"/>
      <c r="DUQ405" s="25"/>
      <c r="DUR405" s="25"/>
      <c r="DUS405" s="25"/>
      <c r="DUT405" s="25"/>
      <c r="DUU405" s="25"/>
      <c r="DUV405" s="25"/>
      <c r="DUW405" s="25"/>
      <c r="DUX405" s="25"/>
      <c r="DUY405" s="25"/>
      <c r="DUZ405" s="25"/>
      <c r="DVA405" s="25"/>
      <c r="DVB405" s="25"/>
      <c r="DVC405" s="25"/>
      <c r="DVD405" s="25"/>
      <c r="DVE405" s="25"/>
      <c r="DVF405" s="25"/>
      <c r="DVG405" s="25"/>
      <c r="DVH405" s="25"/>
      <c r="DVI405" s="25"/>
      <c r="DVJ405" s="25"/>
      <c r="DVK405" s="25"/>
      <c r="DVL405" s="25"/>
      <c r="DVM405" s="25"/>
      <c r="DVN405" s="25"/>
      <c r="DVO405" s="25"/>
      <c r="DVP405" s="25"/>
      <c r="DVQ405" s="25"/>
      <c r="DVR405" s="25"/>
      <c r="DVS405" s="25"/>
      <c r="DVT405" s="25"/>
      <c r="DVU405" s="25"/>
      <c r="DVV405" s="25"/>
      <c r="DVW405" s="25"/>
      <c r="DVX405" s="25"/>
      <c r="DVY405" s="25"/>
      <c r="DVZ405" s="25"/>
      <c r="DWA405" s="25"/>
      <c r="DWB405" s="25"/>
      <c r="DWC405" s="25"/>
      <c r="DWD405" s="25"/>
      <c r="DWE405" s="25"/>
      <c r="DWF405" s="25"/>
      <c r="DWG405" s="25"/>
      <c r="DWH405" s="25"/>
      <c r="DWI405" s="25"/>
      <c r="DWJ405" s="25"/>
      <c r="DWK405" s="25"/>
      <c r="DWL405" s="25"/>
      <c r="DWM405" s="25"/>
      <c r="DWN405" s="25"/>
      <c r="DWO405" s="25"/>
      <c r="DWP405" s="25"/>
      <c r="DWQ405" s="25"/>
      <c r="DWR405" s="25"/>
      <c r="DWS405" s="25"/>
      <c r="DWT405" s="25"/>
      <c r="DWU405" s="25"/>
      <c r="DWV405" s="25"/>
      <c r="DWW405" s="25"/>
      <c r="DWX405" s="25"/>
      <c r="DWY405" s="25"/>
      <c r="DWZ405" s="25"/>
      <c r="DXA405" s="25"/>
      <c r="DXB405" s="25"/>
      <c r="DXC405" s="25"/>
      <c r="DXD405" s="25"/>
      <c r="DXE405" s="25"/>
      <c r="DXF405" s="25"/>
      <c r="DXG405" s="25"/>
      <c r="DXH405" s="25"/>
      <c r="DXI405" s="25"/>
      <c r="DXJ405" s="25"/>
      <c r="DXK405" s="25"/>
      <c r="DXL405" s="25"/>
      <c r="DXM405" s="25"/>
      <c r="DXN405" s="25"/>
      <c r="DXO405" s="25"/>
      <c r="DXP405" s="25"/>
      <c r="DXQ405" s="25"/>
      <c r="DXR405" s="25"/>
      <c r="DXS405" s="25"/>
      <c r="DXT405" s="25"/>
      <c r="DXU405" s="25"/>
      <c r="DXV405" s="25"/>
      <c r="DXW405" s="25"/>
      <c r="DXX405" s="25"/>
      <c r="DXY405" s="25"/>
      <c r="DXZ405" s="25"/>
      <c r="DYA405" s="25"/>
      <c r="DYB405" s="25"/>
      <c r="DYC405" s="25"/>
      <c r="DYD405" s="25"/>
      <c r="DYE405" s="25"/>
      <c r="DYF405" s="25"/>
      <c r="DYG405" s="25"/>
      <c r="DYH405" s="25"/>
      <c r="DYI405" s="25"/>
      <c r="DYJ405" s="25"/>
      <c r="DYK405" s="25"/>
      <c r="DYL405" s="25"/>
      <c r="DYM405" s="25"/>
      <c r="DYN405" s="25"/>
      <c r="DYO405" s="25"/>
      <c r="DYP405" s="25"/>
      <c r="DYQ405" s="25"/>
      <c r="DYR405" s="25"/>
      <c r="DYS405" s="25"/>
      <c r="DYT405" s="25"/>
      <c r="DYU405" s="25"/>
      <c r="DYV405" s="25"/>
      <c r="DYW405" s="25"/>
      <c r="DYX405" s="25"/>
      <c r="DYY405" s="25"/>
      <c r="DYZ405" s="25"/>
      <c r="DZA405" s="25"/>
      <c r="DZB405" s="25"/>
      <c r="DZC405" s="25"/>
      <c r="DZD405" s="25"/>
      <c r="DZE405" s="25"/>
      <c r="DZF405" s="25"/>
      <c r="DZG405" s="25"/>
      <c r="DZH405" s="25"/>
      <c r="DZI405" s="25"/>
      <c r="DZJ405" s="25"/>
      <c r="DZK405" s="25"/>
      <c r="DZL405" s="25"/>
      <c r="DZM405" s="25"/>
      <c r="DZN405" s="25"/>
      <c r="DZO405" s="25"/>
      <c r="DZP405" s="25"/>
      <c r="DZQ405" s="25"/>
      <c r="DZR405" s="25"/>
      <c r="DZS405" s="25"/>
      <c r="DZT405" s="25"/>
      <c r="DZU405" s="25"/>
      <c r="DZV405" s="25"/>
      <c r="DZW405" s="25"/>
      <c r="DZX405" s="25"/>
      <c r="DZY405" s="25"/>
      <c r="DZZ405" s="25"/>
      <c r="EAA405" s="25"/>
      <c r="EAB405" s="25"/>
      <c r="EAC405" s="25"/>
      <c r="EAD405" s="25"/>
      <c r="EAE405" s="25"/>
      <c r="EAF405" s="25"/>
      <c r="EAG405" s="25"/>
      <c r="EAH405" s="25"/>
      <c r="EAI405" s="25"/>
      <c r="EAJ405" s="25"/>
      <c r="EAK405" s="25"/>
      <c r="EAL405" s="25"/>
      <c r="EAM405" s="25"/>
      <c r="EAN405" s="25"/>
      <c r="EAO405" s="25"/>
      <c r="EAP405" s="25"/>
      <c r="EAQ405" s="25"/>
      <c r="EAR405" s="25"/>
      <c r="EAS405" s="25"/>
      <c r="EAT405" s="25"/>
      <c r="EAU405" s="25"/>
      <c r="EAV405" s="25"/>
      <c r="EAW405" s="25"/>
      <c r="EAX405" s="25"/>
      <c r="EAY405" s="25"/>
      <c r="EAZ405" s="25"/>
      <c r="EBA405" s="25"/>
      <c r="EBB405" s="25"/>
      <c r="EBC405" s="25"/>
      <c r="EBD405" s="25"/>
      <c r="EBE405" s="25"/>
      <c r="EBF405" s="25"/>
      <c r="EBG405" s="25"/>
      <c r="EBH405" s="25"/>
      <c r="EBI405" s="25"/>
      <c r="EBJ405" s="25"/>
      <c r="EBK405" s="25"/>
      <c r="EBL405" s="25"/>
      <c r="EBM405" s="25"/>
      <c r="EBN405" s="25"/>
      <c r="EBO405" s="25"/>
      <c r="EBP405" s="25"/>
      <c r="EBQ405" s="25"/>
      <c r="EBR405" s="25"/>
      <c r="EBS405" s="25"/>
      <c r="EBT405" s="25"/>
      <c r="EBU405" s="25"/>
      <c r="EBV405" s="25"/>
      <c r="EBW405" s="25"/>
      <c r="EBX405" s="25"/>
      <c r="EBY405" s="25"/>
      <c r="EBZ405" s="25"/>
      <c r="ECA405" s="25"/>
      <c r="ECB405" s="25"/>
      <c r="ECC405" s="25"/>
      <c r="ECD405" s="25"/>
      <c r="ECE405" s="25"/>
      <c r="ECF405" s="25"/>
      <c r="ECG405" s="25"/>
      <c r="ECH405" s="25"/>
      <c r="ECI405" s="25"/>
      <c r="ECJ405" s="25"/>
      <c r="ECK405" s="25"/>
      <c r="ECL405" s="25"/>
      <c r="ECM405" s="25"/>
      <c r="ECN405" s="25"/>
      <c r="ECO405" s="25"/>
      <c r="ECP405" s="25"/>
      <c r="ECQ405" s="25"/>
      <c r="ECR405" s="25"/>
      <c r="ECS405" s="25"/>
      <c r="ECT405" s="25"/>
      <c r="ECU405" s="25"/>
      <c r="ECV405" s="25"/>
      <c r="ECW405" s="25"/>
      <c r="ECX405" s="25"/>
      <c r="ECY405" s="25"/>
      <c r="ECZ405" s="25"/>
      <c r="EDA405" s="25"/>
      <c r="EDB405" s="25"/>
      <c r="EDC405" s="25"/>
      <c r="EDD405" s="25"/>
      <c r="EDE405" s="25"/>
      <c r="EDF405" s="25"/>
      <c r="EDG405" s="25"/>
      <c r="EDH405" s="25"/>
      <c r="EDI405" s="25"/>
      <c r="EDJ405" s="25"/>
      <c r="EDK405" s="25"/>
      <c r="EDL405" s="25"/>
      <c r="EDM405" s="25"/>
      <c r="EDN405" s="25"/>
      <c r="EDO405" s="25"/>
      <c r="EDP405" s="25"/>
      <c r="EDQ405" s="25"/>
      <c r="EDR405" s="25"/>
      <c r="EDS405" s="25"/>
      <c r="EDT405" s="25"/>
      <c r="EDU405" s="25"/>
      <c r="EDV405" s="25"/>
      <c r="EDW405" s="25"/>
      <c r="EDX405" s="25"/>
      <c r="EDY405" s="25"/>
      <c r="EDZ405" s="25"/>
      <c r="EEA405" s="25"/>
      <c r="EEB405" s="25"/>
      <c r="EEC405" s="25"/>
      <c r="EED405" s="25"/>
      <c r="EEE405" s="25"/>
      <c r="EEF405" s="25"/>
      <c r="EEG405" s="25"/>
      <c r="EEH405" s="25"/>
      <c r="EEI405" s="25"/>
      <c r="EEJ405" s="25"/>
      <c r="EEK405" s="25"/>
      <c r="EEL405" s="25"/>
      <c r="EEM405" s="25"/>
      <c r="EEN405" s="25"/>
      <c r="EEO405" s="25"/>
      <c r="EEP405" s="25"/>
      <c r="EEQ405" s="25"/>
      <c r="EER405" s="25"/>
      <c r="EES405" s="25"/>
      <c r="EET405" s="25"/>
      <c r="EEU405" s="25"/>
      <c r="EEV405" s="25"/>
      <c r="EEW405" s="25"/>
      <c r="EEX405" s="25"/>
      <c r="EEY405" s="25"/>
      <c r="EEZ405" s="25"/>
      <c r="EFA405" s="25"/>
      <c r="EFB405" s="25"/>
      <c r="EFC405" s="25"/>
      <c r="EFD405" s="25"/>
      <c r="EFE405" s="25"/>
      <c r="EFF405" s="25"/>
      <c r="EFG405" s="25"/>
      <c r="EFH405" s="25"/>
      <c r="EFI405" s="25"/>
      <c r="EFJ405" s="25"/>
      <c r="EFK405" s="25"/>
      <c r="EFL405" s="25"/>
      <c r="EFM405" s="25"/>
      <c r="EFN405" s="25"/>
      <c r="EFO405" s="25"/>
      <c r="EFP405" s="25"/>
      <c r="EFQ405" s="25"/>
      <c r="EFR405" s="25"/>
      <c r="EFS405" s="25"/>
      <c r="EFT405" s="25"/>
      <c r="EFU405" s="25"/>
      <c r="EFV405" s="25"/>
      <c r="EFW405" s="25"/>
      <c r="EFX405" s="25"/>
      <c r="EFY405" s="25"/>
      <c r="EFZ405" s="25"/>
      <c r="EGA405" s="25"/>
      <c r="EGB405" s="25"/>
      <c r="EGC405" s="25"/>
      <c r="EGD405" s="25"/>
      <c r="EGE405" s="25"/>
      <c r="EGF405" s="25"/>
      <c r="EGG405" s="25"/>
      <c r="EGH405" s="25"/>
      <c r="EGI405" s="25"/>
      <c r="EGJ405" s="25"/>
      <c r="EGK405" s="25"/>
      <c r="EGL405" s="25"/>
      <c r="EGM405" s="25"/>
      <c r="EGN405" s="25"/>
      <c r="EGO405" s="25"/>
      <c r="EGP405" s="25"/>
      <c r="EGQ405" s="25"/>
      <c r="EGR405" s="25"/>
      <c r="EGS405" s="25"/>
      <c r="EGT405" s="25"/>
      <c r="EGU405" s="25"/>
      <c r="EGV405" s="25"/>
      <c r="EGW405" s="25"/>
      <c r="EGX405" s="25"/>
      <c r="EGY405" s="25"/>
      <c r="EGZ405" s="25"/>
      <c r="EHA405" s="25"/>
      <c r="EHB405" s="25"/>
      <c r="EHC405" s="25"/>
      <c r="EHD405" s="25"/>
      <c r="EHE405" s="25"/>
      <c r="EHF405" s="25"/>
      <c r="EHG405" s="25"/>
      <c r="EHH405" s="25"/>
      <c r="EHI405" s="25"/>
      <c r="EHJ405" s="25"/>
      <c r="EHK405" s="25"/>
      <c r="EHL405" s="25"/>
      <c r="EHM405" s="25"/>
      <c r="EHN405" s="25"/>
      <c r="EHO405" s="25"/>
      <c r="EHP405" s="25"/>
      <c r="EHQ405" s="25"/>
      <c r="EHR405" s="25"/>
      <c r="EHS405" s="25"/>
      <c r="EHT405" s="25"/>
      <c r="EHU405" s="25"/>
      <c r="EHV405" s="25"/>
      <c r="EHW405" s="25"/>
      <c r="EHX405" s="25"/>
      <c r="EHY405" s="25"/>
      <c r="EHZ405" s="25"/>
      <c r="EIA405" s="25"/>
      <c r="EIB405" s="25"/>
      <c r="EIC405" s="25"/>
      <c r="EID405" s="25"/>
      <c r="EIE405" s="25"/>
      <c r="EIF405" s="25"/>
      <c r="EIG405" s="25"/>
      <c r="EIH405" s="25"/>
      <c r="EII405" s="25"/>
      <c r="EIJ405" s="25"/>
      <c r="EIK405" s="25"/>
      <c r="EIL405" s="25"/>
      <c r="EIM405" s="25"/>
      <c r="EIN405" s="25"/>
      <c r="EIO405" s="25"/>
      <c r="EIP405" s="25"/>
      <c r="EIQ405" s="25"/>
      <c r="EIR405" s="25"/>
      <c r="EIS405" s="25"/>
      <c r="EIT405" s="25"/>
      <c r="EIU405" s="25"/>
      <c r="EIV405" s="25"/>
      <c r="EIW405" s="25"/>
      <c r="EIX405" s="25"/>
      <c r="EIY405" s="25"/>
      <c r="EIZ405" s="25"/>
      <c r="EJA405" s="25"/>
      <c r="EJB405" s="25"/>
      <c r="EJC405" s="25"/>
      <c r="EJD405" s="25"/>
      <c r="EJE405" s="25"/>
      <c r="EJF405" s="25"/>
      <c r="EJG405" s="25"/>
      <c r="EJH405" s="25"/>
      <c r="EJI405" s="25"/>
      <c r="EJJ405" s="25"/>
      <c r="EJK405" s="25"/>
      <c r="EJL405" s="25"/>
      <c r="EJM405" s="25"/>
      <c r="EJN405" s="25"/>
      <c r="EJO405" s="25"/>
      <c r="EJP405" s="25"/>
      <c r="EJQ405" s="25"/>
      <c r="EJR405" s="25"/>
      <c r="EJS405" s="25"/>
      <c r="EJT405" s="25"/>
      <c r="EJU405" s="25"/>
      <c r="EJV405" s="25"/>
      <c r="EJW405" s="25"/>
      <c r="EJX405" s="25"/>
      <c r="EJY405" s="25"/>
      <c r="EJZ405" s="25"/>
      <c r="EKA405" s="25"/>
      <c r="EKB405" s="25"/>
      <c r="EKC405" s="25"/>
      <c r="EKD405" s="25"/>
      <c r="EKE405" s="25"/>
      <c r="EKF405" s="25"/>
      <c r="EKG405" s="25"/>
      <c r="EKH405" s="25"/>
      <c r="EKI405" s="25"/>
      <c r="EKJ405" s="25"/>
      <c r="EKK405" s="25"/>
      <c r="EKL405" s="25"/>
      <c r="EKM405" s="25"/>
      <c r="EKN405" s="25"/>
      <c r="EKO405" s="25"/>
      <c r="EKP405" s="25"/>
      <c r="EKQ405" s="25"/>
      <c r="EKR405" s="25"/>
      <c r="EKS405" s="25"/>
      <c r="EKT405" s="25"/>
      <c r="EKU405" s="25"/>
      <c r="EKV405" s="25"/>
      <c r="EKW405" s="25"/>
      <c r="EKX405" s="25"/>
      <c r="EKY405" s="25"/>
      <c r="EKZ405" s="25"/>
      <c r="ELA405" s="25"/>
      <c r="ELB405" s="25"/>
      <c r="ELC405" s="25"/>
      <c r="ELD405" s="25"/>
      <c r="ELE405" s="25"/>
      <c r="ELF405" s="25"/>
      <c r="ELG405" s="25"/>
      <c r="ELH405" s="25"/>
      <c r="ELI405" s="25"/>
      <c r="ELJ405" s="25"/>
      <c r="ELK405" s="25"/>
      <c r="ELL405" s="25"/>
      <c r="ELM405" s="25"/>
      <c r="ELN405" s="25"/>
      <c r="ELO405" s="25"/>
      <c r="ELP405" s="25"/>
      <c r="ELQ405" s="25"/>
      <c r="ELR405" s="25"/>
      <c r="ELS405" s="25"/>
      <c r="ELT405" s="25"/>
      <c r="ELU405" s="25"/>
      <c r="ELV405" s="25"/>
      <c r="ELW405" s="25"/>
      <c r="ELX405" s="25"/>
      <c r="ELY405" s="25"/>
      <c r="ELZ405" s="25"/>
      <c r="EMA405" s="25"/>
      <c r="EMB405" s="25"/>
      <c r="EMC405" s="25"/>
      <c r="EMD405" s="25"/>
      <c r="EME405" s="25"/>
      <c r="EMF405" s="25"/>
      <c r="EMG405" s="25"/>
      <c r="EMH405" s="25"/>
      <c r="EMI405" s="25"/>
      <c r="EMJ405" s="25"/>
      <c r="EMK405" s="25"/>
      <c r="EML405" s="25"/>
      <c r="EMM405" s="25"/>
      <c r="EMN405" s="25"/>
      <c r="EMO405" s="25"/>
      <c r="EMP405" s="25"/>
      <c r="EMQ405" s="25"/>
      <c r="EMR405" s="25"/>
      <c r="EMS405" s="25"/>
      <c r="EMT405" s="25"/>
      <c r="EMU405" s="25"/>
      <c r="EMV405" s="25"/>
      <c r="EMW405" s="25"/>
      <c r="EMX405" s="25"/>
      <c r="EMY405" s="25"/>
      <c r="EMZ405" s="25"/>
      <c r="ENA405" s="25"/>
      <c r="ENB405" s="25"/>
      <c r="ENC405" s="25"/>
      <c r="END405" s="25"/>
      <c r="ENE405" s="25"/>
      <c r="ENF405" s="25"/>
      <c r="ENG405" s="25"/>
      <c r="ENH405" s="25"/>
      <c r="ENI405" s="25"/>
      <c r="ENJ405" s="25"/>
      <c r="ENK405" s="25"/>
      <c r="ENL405" s="25"/>
      <c r="ENM405" s="25"/>
      <c r="ENN405" s="25"/>
      <c r="ENO405" s="25"/>
      <c r="ENP405" s="25"/>
      <c r="ENQ405" s="25"/>
      <c r="ENR405" s="25"/>
      <c r="ENS405" s="25"/>
      <c r="ENT405" s="25"/>
      <c r="ENU405" s="25"/>
      <c r="ENV405" s="25"/>
      <c r="ENW405" s="25"/>
      <c r="ENX405" s="25"/>
      <c r="ENY405" s="25"/>
      <c r="ENZ405" s="25"/>
      <c r="EOA405" s="25"/>
      <c r="EOB405" s="25"/>
      <c r="EOC405" s="25"/>
      <c r="EOD405" s="25"/>
      <c r="EOE405" s="25"/>
      <c r="EOF405" s="25"/>
      <c r="EOG405" s="25"/>
      <c r="EOH405" s="25"/>
      <c r="EOI405" s="25"/>
      <c r="EOJ405" s="25"/>
      <c r="EOK405" s="25"/>
      <c r="EOL405" s="25"/>
      <c r="EOM405" s="25"/>
      <c r="EON405" s="25"/>
      <c r="EOO405" s="25"/>
      <c r="EOP405" s="25"/>
      <c r="EOQ405" s="25"/>
      <c r="EOR405" s="25"/>
      <c r="EOS405" s="25"/>
      <c r="EOT405" s="25"/>
      <c r="EOU405" s="25"/>
      <c r="EOV405" s="25"/>
      <c r="EOW405" s="25"/>
      <c r="EOX405" s="25"/>
      <c r="EOY405" s="25"/>
      <c r="EOZ405" s="25"/>
      <c r="EPA405" s="25"/>
      <c r="EPB405" s="25"/>
      <c r="EPC405" s="25"/>
      <c r="EPD405" s="25"/>
      <c r="EPE405" s="25"/>
      <c r="EPF405" s="25"/>
      <c r="EPG405" s="25"/>
      <c r="EPH405" s="25"/>
      <c r="EPI405" s="25"/>
      <c r="EPJ405" s="25"/>
      <c r="EPK405" s="25"/>
      <c r="EPL405" s="25"/>
      <c r="EPM405" s="25"/>
      <c r="EPN405" s="25"/>
      <c r="EPO405" s="25"/>
      <c r="EPP405" s="25"/>
      <c r="EPQ405" s="25"/>
      <c r="EPR405" s="25"/>
      <c r="EPS405" s="25"/>
      <c r="EPT405" s="25"/>
      <c r="EPU405" s="25"/>
      <c r="EPV405" s="25"/>
      <c r="EPW405" s="25"/>
      <c r="EPX405" s="25"/>
      <c r="EPY405" s="25"/>
      <c r="EPZ405" s="25"/>
      <c r="EQA405" s="25"/>
      <c r="EQB405" s="25"/>
      <c r="EQC405" s="25"/>
      <c r="EQD405" s="25"/>
      <c r="EQE405" s="25"/>
      <c r="EQF405" s="25"/>
      <c r="EQG405" s="25"/>
      <c r="EQH405" s="25"/>
      <c r="EQI405" s="25"/>
      <c r="EQJ405" s="25"/>
      <c r="EQK405" s="25"/>
      <c r="EQL405" s="25"/>
      <c r="EQM405" s="25"/>
      <c r="EQN405" s="25"/>
      <c r="EQO405" s="25"/>
      <c r="EQP405" s="25"/>
      <c r="EQQ405" s="25"/>
      <c r="EQR405" s="25"/>
      <c r="EQS405" s="25"/>
      <c r="EQT405" s="25"/>
      <c r="EQU405" s="25"/>
      <c r="EQV405" s="25"/>
      <c r="EQW405" s="25"/>
      <c r="EQX405" s="25"/>
      <c r="EQY405" s="25"/>
      <c r="EQZ405" s="25"/>
      <c r="ERA405" s="25"/>
      <c r="ERB405" s="25"/>
      <c r="ERC405" s="25"/>
      <c r="ERD405" s="25"/>
      <c r="ERE405" s="25"/>
      <c r="ERF405" s="25"/>
      <c r="ERG405" s="25"/>
      <c r="ERH405" s="25"/>
      <c r="ERI405" s="25"/>
      <c r="ERJ405" s="25"/>
      <c r="ERK405" s="25"/>
      <c r="ERL405" s="25"/>
      <c r="ERM405" s="25"/>
      <c r="ERN405" s="25"/>
      <c r="ERO405" s="25"/>
      <c r="ERP405" s="25"/>
      <c r="ERQ405" s="25"/>
      <c r="ERR405" s="25"/>
      <c r="ERS405" s="25"/>
      <c r="ERT405" s="25"/>
      <c r="ERU405" s="25"/>
      <c r="ERV405" s="25"/>
      <c r="ERW405" s="25"/>
      <c r="ERX405" s="25"/>
      <c r="ERY405" s="25"/>
      <c r="ERZ405" s="25"/>
      <c r="ESA405" s="25"/>
      <c r="ESB405" s="25"/>
      <c r="ESC405" s="25"/>
      <c r="ESD405" s="25"/>
      <c r="ESE405" s="25"/>
      <c r="ESF405" s="25"/>
      <c r="ESG405" s="25"/>
      <c r="ESH405" s="25"/>
      <c r="ESI405" s="25"/>
      <c r="ESJ405" s="25"/>
      <c r="ESK405" s="25"/>
      <c r="ESL405" s="25"/>
      <c r="ESM405" s="25"/>
      <c r="ESN405" s="25"/>
      <c r="ESO405" s="25"/>
      <c r="ESP405" s="25"/>
      <c r="ESQ405" s="25"/>
      <c r="ESR405" s="25"/>
      <c r="ESS405" s="25"/>
      <c r="EST405" s="25"/>
      <c r="ESU405" s="25"/>
      <c r="ESV405" s="25"/>
      <c r="ESW405" s="25"/>
      <c r="ESX405" s="25"/>
      <c r="ESY405" s="25"/>
      <c r="ESZ405" s="25"/>
      <c r="ETA405" s="25"/>
      <c r="ETB405" s="25"/>
      <c r="ETC405" s="25"/>
      <c r="ETD405" s="25"/>
      <c r="ETE405" s="25"/>
      <c r="ETF405" s="25"/>
      <c r="ETG405" s="25"/>
      <c r="ETH405" s="25"/>
      <c r="ETI405" s="25"/>
      <c r="ETJ405" s="25"/>
      <c r="ETK405" s="25"/>
      <c r="ETL405" s="25"/>
      <c r="ETM405" s="25"/>
      <c r="ETN405" s="25"/>
      <c r="ETO405" s="25"/>
      <c r="ETP405" s="25"/>
      <c r="ETQ405" s="25"/>
      <c r="ETR405" s="25"/>
      <c r="ETS405" s="25"/>
      <c r="ETT405" s="25"/>
      <c r="ETU405" s="25"/>
      <c r="ETV405" s="25"/>
      <c r="ETW405" s="25"/>
      <c r="ETX405" s="25"/>
      <c r="ETY405" s="25"/>
      <c r="ETZ405" s="25"/>
      <c r="EUA405" s="25"/>
      <c r="EUB405" s="25"/>
      <c r="EUC405" s="25"/>
      <c r="EUD405" s="25"/>
      <c r="EUE405" s="25"/>
      <c r="EUF405" s="25"/>
      <c r="EUG405" s="25"/>
      <c r="EUH405" s="25"/>
      <c r="EUI405" s="25"/>
      <c r="EUJ405" s="25"/>
      <c r="EUK405" s="25"/>
      <c r="EUL405" s="25"/>
      <c r="EUM405" s="25"/>
      <c r="EUN405" s="25"/>
      <c r="EUO405" s="25"/>
      <c r="EUP405" s="25"/>
      <c r="EUQ405" s="25"/>
      <c r="EUR405" s="25"/>
      <c r="EUS405" s="25"/>
      <c r="EUT405" s="25"/>
      <c r="EUU405" s="25"/>
      <c r="EUV405" s="25"/>
      <c r="EUW405" s="25"/>
      <c r="EUX405" s="25"/>
      <c r="EUY405" s="25"/>
      <c r="EUZ405" s="25"/>
      <c r="EVA405" s="25"/>
      <c r="EVB405" s="25"/>
      <c r="EVC405" s="25"/>
      <c r="EVD405" s="25"/>
      <c r="EVE405" s="25"/>
      <c r="EVF405" s="25"/>
      <c r="EVG405" s="25"/>
      <c r="EVH405" s="25"/>
      <c r="EVI405" s="25"/>
      <c r="EVJ405" s="25"/>
      <c r="EVK405" s="25"/>
      <c r="EVL405" s="25"/>
      <c r="EVM405" s="25"/>
      <c r="EVN405" s="25"/>
      <c r="EVO405" s="25"/>
      <c r="EVP405" s="25"/>
      <c r="EVQ405" s="25"/>
      <c r="EVR405" s="25"/>
      <c r="EVS405" s="25"/>
      <c r="EVT405" s="25"/>
      <c r="EVU405" s="25"/>
      <c r="EVV405" s="25"/>
      <c r="EVW405" s="25"/>
      <c r="EVX405" s="25"/>
      <c r="EVY405" s="25"/>
      <c r="EVZ405" s="25"/>
      <c r="EWA405" s="25"/>
      <c r="EWB405" s="25"/>
      <c r="EWC405" s="25"/>
      <c r="EWD405" s="25"/>
      <c r="EWE405" s="25"/>
      <c r="EWF405" s="25"/>
      <c r="EWG405" s="25"/>
      <c r="EWH405" s="25"/>
      <c r="EWI405" s="25"/>
      <c r="EWJ405" s="25"/>
      <c r="EWK405" s="25"/>
      <c r="EWL405" s="25"/>
      <c r="EWM405" s="25"/>
      <c r="EWN405" s="25"/>
      <c r="EWO405" s="25"/>
      <c r="EWP405" s="25"/>
      <c r="EWQ405" s="25"/>
      <c r="EWR405" s="25"/>
      <c r="EWS405" s="25"/>
      <c r="EWT405" s="25"/>
      <c r="EWU405" s="25"/>
      <c r="EWV405" s="25"/>
      <c r="EWW405" s="25"/>
      <c r="EWX405" s="25"/>
      <c r="EWY405" s="25"/>
      <c r="EWZ405" s="25"/>
      <c r="EXA405" s="25"/>
      <c r="EXB405" s="25"/>
      <c r="EXC405" s="25"/>
      <c r="EXD405" s="25"/>
      <c r="EXE405" s="25"/>
      <c r="EXF405" s="25"/>
      <c r="EXG405" s="25"/>
      <c r="EXH405" s="25"/>
      <c r="EXI405" s="25"/>
      <c r="EXJ405" s="25"/>
      <c r="EXK405" s="25"/>
      <c r="EXL405" s="25"/>
      <c r="EXM405" s="25"/>
      <c r="EXN405" s="25"/>
      <c r="EXO405" s="25"/>
      <c r="EXP405" s="25"/>
      <c r="EXQ405" s="25"/>
      <c r="EXR405" s="25"/>
      <c r="EXS405" s="25"/>
      <c r="EXT405" s="25"/>
      <c r="EXU405" s="25"/>
      <c r="EXV405" s="25"/>
      <c r="EXW405" s="25"/>
      <c r="EXX405" s="25"/>
      <c r="EXY405" s="25"/>
      <c r="EXZ405" s="25"/>
      <c r="EYA405" s="25"/>
      <c r="EYB405" s="25"/>
      <c r="EYC405" s="25"/>
      <c r="EYD405" s="25"/>
      <c r="EYE405" s="25"/>
      <c r="EYF405" s="25"/>
      <c r="EYG405" s="25"/>
      <c r="EYH405" s="25"/>
      <c r="EYI405" s="25"/>
      <c r="EYJ405" s="25"/>
      <c r="EYK405" s="25"/>
      <c r="EYL405" s="25"/>
      <c r="EYM405" s="25"/>
      <c r="EYN405" s="25"/>
      <c r="EYO405" s="25"/>
      <c r="EYP405" s="25"/>
      <c r="EYQ405" s="25"/>
      <c r="EYR405" s="25"/>
      <c r="EYS405" s="25"/>
      <c r="EYT405" s="25"/>
      <c r="EYU405" s="25"/>
      <c r="EYV405" s="25"/>
      <c r="EYW405" s="25"/>
      <c r="EYX405" s="25"/>
      <c r="EYY405" s="25"/>
      <c r="EYZ405" s="25"/>
      <c r="EZA405" s="25"/>
      <c r="EZB405" s="25"/>
      <c r="EZC405" s="25"/>
      <c r="EZD405" s="25"/>
      <c r="EZE405" s="25"/>
      <c r="EZF405" s="25"/>
      <c r="EZG405" s="25"/>
      <c r="EZH405" s="25"/>
      <c r="EZI405" s="25"/>
      <c r="EZJ405" s="25"/>
      <c r="EZK405" s="25"/>
      <c r="EZL405" s="25"/>
      <c r="EZM405" s="25"/>
      <c r="EZN405" s="25"/>
      <c r="EZO405" s="25"/>
      <c r="EZP405" s="25"/>
      <c r="EZQ405" s="25"/>
      <c r="EZR405" s="25"/>
      <c r="EZS405" s="25"/>
      <c r="EZT405" s="25"/>
      <c r="EZU405" s="25"/>
      <c r="EZV405" s="25"/>
      <c r="EZW405" s="25"/>
      <c r="EZX405" s="25"/>
      <c r="EZY405" s="25"/>
      <c r="EZZ405" s="25"/>
      <c r="FAA405" s="25"/>
      <c r="FAB405" s="25"/>
      <c r="FAC405" s="25"/>
      <c r="FAD405" s="25"/>
      <c r="FAE405" s="25"/>
      <c r="FAF405" s="25"/>
      <c r="FAG405" s="25"/>
      <c r="FAH405" s="25"/>
      <c r="FAI405" s="25"/>
      <c r="FAJ405" s="25"/>
      <c r="FAK405" s="25"/>
      <c r="FAL405" s="25"/>
      <c r="FAM405" s="25"/>
      <c r="FAN405" s="25"/>
      <c r="FAO405" s="25"/>
      <c r="FAP405" s="25"/>
      <c r="FAQ405" s="25"/>
      <c r="FAR405" s="25"/>
      <c r="FAS405" s="25"/>
      <c r="FAT405" s="25"/>
      <c r="FAU405" s="25"/>
      <c r="FAV405" s="25"/>
      <c r="FAW405" s="25"/>
      <c r="FAX405" s="25"/>
      <c r="FAY405" s="25"/>
      <c r="FAZ405" s="25"/>
      <c r="FBA405" s="25"/>
      <c r="FBB405" s="25"/>
      <c r="FBC405" s="25"/>
      <c r="FBD405" s="25"/>
      <c r="FBE405" s="25"/>
      <c r="FBF405" s="25"/>
      <c r="FBG405" s="25"/>
      <c r="FBH405" s="25"/>
      <c r="FBI405" s="25"/>
      <c r="FBJ405" s="25"/>
      <c r="FBK405" s="25"/>
      <c r="FBL405" s="25"/>
      <c r="FBM405" s="25"/>
      <c r="FBN405" s="25"/>
      <c r="FBO405" s="25"/>
      <c r="FBP405" s="25"/>
      <c r="FBQ405" s="25"/>
      <c r="FBR405" s="25"/>
      <c r="FBS405" s="25"/>
      <c r="FBT405" s="25"/>
      <c r="FBU405" s="25"/>
      <c r="FBV405" s="25"/>
      <c r="FBW405" s="25"/>
      <c r="FBX405" s="25"/>
      <c r="FBY405" s="25"/>
      <c r="FBZ405" s="25"/>
      <c r="FCA405" s="25"/>
      <c r="FCB405" s="25"/>
      <c r="FCC405" s="25"/>
      <c r="FCD405" s="25"/>
      <c r="FCE405" s="25"/>
      <c r="FCF405" s="25"/>
      <c r="FCG405" s="25"/>
      <c r="FCH405" s="25"/>
      <c r="FCI405" s="25"/>
      <c r="FCJ405" s="25"/>
      <c r="FCK405" s="25"/>
      <c r="FCL405" s="25"/>
      <c r="FCM405" s="25"/>
      <c r="FCN405" s="25"/>
      <c r="FCO405" s="25"/>
      <c r="FCP405" s="25"/>
      <c r="FCQ405" s="25"/>
      <c r="FCR405" s="25"/>
      <c r="FCS405" s="25"/>
      <c r="FCT405" s="25"/>
      <c r="FCU405" s="25"/>
      <c r="FCV405" s="25"/>
      <c r="FCW405" s="25"/>
      <c r="FCX405" s="25"/>
      <c r="FCY405" s="25"/>
      <c r="FCZ405" s="25"/>
      <c r="FDA405" s="25"/>
      <c r="FDB405" s="25"/>
      <c r="FDC405" s="25"/>
      <c r="FDD405" s="25"/>
      <c r="FDE405" s="25"/>
      <c r="FDF405" s="25"/>
      <c r="FDG405" s="25"/>
      <c r="FDH405" s="25"/>
      <c r="FDI405" s="25"/>
      <c r="FDJ405" s="25"/>
      <c r="FDK405" s="25"/>
      <c r="FDL405" s="25"/>
      <c r="FDM405" s="25"/>
      <c r="FDN405" s="25"/>
      <c r="FDO405" s="25"/>
      <c r="FDP405" s="25"/>
      <c r="FDQ405" s="25"/>
      <c r="FDR405" s="25"/>
      <c r="FDS405" s="25"/>
      <c r="FDT405" s="25"/>
      <c r="FDU405" s="25"/>
      <c r="FDV405" s="25"/>
      <c r="FDW405" s="25"/>
      <c r="FDX405" s="25"/>
      <c r="FDY405" s="25"/>
      <c r="FDZ405" s="25"/>
      <c r="FEA405" s="25"/>
      <c r="FEB405" s="25"/>
      <c r="FEC405" s="25"/>
      <c r="FED405" s="25"/>
      <c r="FEE405" s="25"/>
      <c r="FEF405" s="25"/>
      <c r="FEG405" s="25"/>
      <c r="FEH405" s="25"/>
      <c r="FEI405" s="25"/>
      <c r="FEJ405" s="25"/>
      <c r="FEK405" s="25"/>
      <c r="FEL405" s="25"/>
      <c r="FEM405" s="25"/>
      <c r="FEN405" s="25"/>
      <c r="FEO405" s="25"/>
      <c r="FEP405" s="25"/>
      <c r="FEQ405" s="25"/>
      <c r="FER405" s="25"/>
      <c r="FES405" s="25"/>
      <c r="FET405" s="25"/>
      <c r="FEU405" s="25"/>
      <c r="FEV405" s="25"/>
      <c r="FEW405" s="25"/>
      <c r="FEX405" s="25"/>
      <c r="FEY405" s="25"/>
      <c r="FEZ405" s="25"/>
      <c r="FFA405" s="25"/>
      <c r="FFB405" s="25"/>
      <c r="FFC405" s="25"/>
      <c r="FFD405" s="25"/>
      <c r="FFE405" s="25"/>
      <c r="FFF405" s="25"/>
      <c r="FFG405" s="25"/>
      <c r="FFH405" s="25"/>
      <c r="FFI405" s="25"/>
      <c r="FFJ405" s="25"/>
      <c r="FFK405" s="25"/>
      <c r="FFL405" s="25"/>
      <c r="FFM405" s="25"/>
      <c r="FFN405" s="25"/>
      <c r="FFO405" s="25"/>
      <c r="FFP405" s="25"/>
      <c r="FFQ405" s="25"/>
      <c r="FFR405" s="25"/>
      <c r="FFS405" s="25"/>
      <c r="FFT405" s="25"/>
      <c r="FFU405" s="25"/>
      <c r="FFV405" s="25"/>
      <c r="FFW405" s="25"/>
      <c r="FFX405" s="25"/>
      <c r="FFY405" s="25"/>
      <c r="FFZ405" s="25"/>
      <c r="FGA405" s="25"/>
      <c r="FGB405" s="25"/>
      <c r="FGC405" s="25"/>
      <c r="FGD405" s="25"/>
      <c r="FGE405" s="25"/>
      <c r="FGF405" s="25"/>
      <c r="FGG405" s="25"/>
      <c r="FGH405" s="25"/>
      <c r="FGI405" s="25"/>
      <c r="FGJ405" s="25"/>
      <c r="FGK405" s="25"/>
      <c r="FGL405" s="25"/>
      <c r="FGM405" s="25"/>
      <c r="FGN405" s="25"/>
      <c r="FGO405" s="25"/>
      <c r="FGP405" s="25"/>
      <c r="FGQ405" s="25"/>
      <c r="FGR405" s="25"/>
      <c r="FGS405" s="25"/>
      <c r="FGT405" s="25"/>
      <c r="FGU405" s="25"/>
      <c r="FGV405" s="25"/>
      <c r="FGW405" s="25"/>
      <c r="FGX405" s="25"/>
      <c r="FGY405" s="25"/>
      <c r="FGZ405" s="25"/>
      <c r="FHA405" s="25"/>
      <c r="FHB405" s="25"/>
      <c r="FHC405" s="25"/>
      <c r="FHD405" s="25"/>
      <c r="FHE405" s="25"/>
      <c r="FHF405" s="25"/>
      <c r="FHG405" s="25"/>
      <c r="FHH405" s="25"/>
      <c r="FHI405" s="25"/>
      <c r="FHJ405" s="25"/>
      <c r="FHK405" s="25"/>
      <c r="FHL405" s="25"/>
      <c r="FHM405" s="25"/>
      <c r="FHN405" s="25"/>
      <c r="FHO405" s="25"/>
      <c r="FHP405" s="25"/>
      <c r="FHQ405" s="25"/>
      <c r="FHR405" s="25"/>
      <c r="FHS405" s="25"/>
      <c r="FHT405" s="25"/>
      <c r="FHU405" s="25"/>
      <c r="FHV405" s="25"/>
      <c r="FHW405" s="25"/>
      <c r="FHX405" s="25"/>
      <c r="FHY405" s="25"/>
      <c r="FHZ405" s="25"/>
      <c r="FIA405" s="25"/>
      <c r="FIB405" s="25"/>
      <c r="FIC405" s="25"/>
      <c r="FID405" s="25"/>
      <c r="FIE405" s="25"/>
      <c r="FIF405" s="25"/>
      <c r="FIG405" s="25"/>
      <c r="FIH405" s="25"/>
      <c r="FII405" s="25"/>
      <c r="FIJ405" s="25"/>
      <c r="FIK405" s="25"/>
      <c r="FIL405" s="25"/>
      <c r="FIM405" s="25"/>
      <c r="FIN405" s="25"/>
      <c r="FIO405" s="25"/>
      <c r="FIP405" s="25"/>
      <c r="FIQ405" s="25"/>
      <c r="FIR405" s="25"/>
      <c r="FIS405" s="25"/>
      <c r="FIT405" s="25"/>
      <c r="FIU405" s="25"/>
      <c r="FIV405" s="25"/>
      <c r="FIW405" s="25"/>
      <c r="FIX405" s="25"/>
      <c r="FIY405" s="25"/>
      <c r="FIZ405" s="25"/>
      <c r="FJA405" s="25"/>
      <c r="FJB405" s="25"/>
      <c r="FJC405" s="25"/>
      <c r="FJD405" s="25"/>
      <c r="FJE405" s="25"/>
      <c r="FJF405" s="25"/>
      <c r="FJG405" s="25"/>
      <c r="FJH405" s="25"/>
      <c r="FJI405" s="25"/>
      <c r="FJJ405" s="25"/>
      <c r="FJK405" s="25"/>
      <c r="FJL405" s="25"/>
      <c r="FJM405" s="25"/>
      <c r="FJN405" s="25"/>
      <c r="FJO405" s="25"/>
      <c r="FJP405" s="25"/>
      <c r="FJQ405" s="25"/>
      <c r="FJR405" s="25"/>
      <c r="FJS405" s="25"/>
      <c r="FJT405" s="25"/>
      <c r="FJU405" s="25"/>
      <c r="FJV405" s="25"/>
      <c r="FJW405" s="25"/>
      <c r="FJX405" s="25"/>
      <c r="FJY405" s="25"/>
      <c r="FJZ405" s="25"/>
      <c r="FKA405" s="25"/>
      <c r="FKB405" s="25"/>
      <c r="FKC405" s="25"/>
      <c r="FKD405" s="25"/>
      <c r="FKE405" s="25"/>
      <c r="FKF405" s="25"/>
      <c r="FKG405" s="25"/>
      <c r="FKH405" s="25"/>
      <c r="FKI405" s="25"/>
      <c r="FKJ405" s="25"/>
      <c r="FKK405" s="25"/>
      <c r="FKL405" s="25"/>
      <c r="FKM405" s="25"/>
      <c r="FKN405" s="25"/>
      <c r="FKO405" s="25"/>
      <c r="FKP405" s="25"/>
      <c r="FKQ405" s="25"/>
      <c r="FKR405" s="25"/>
      <c r="FKS405" s="25"/>
      <c r="FKT405" s="25"/>
      <c r="FKU405" s="25"/>
      <c r="FKV405" s="25"/>
      <c r="FKW405" s="25"/>
      <c r="FKX405" s="25"/>
      <c r="FKY405" s="25"/>
      <c r="FKZ405" s="25"/>
      <c r="FLA405" s="25"/>
      <c r="FLB405" s="25"/>
      <c r="FLC405" s="25"/>
      <c r="FLD405" s="25"/>
      <c r="FLE405" s="25"/>
      <c r="FLF405" s="25"/>
      <c r="FLG405" s="25"/>
      <c r="FLH405" s="25"/>
      <c r="FLI405" s="25"/>
      <c r="FLJ405" s="25"/>
      <c r="FLK405" s="25"/>
      <c r="FLL405" s="25"/>
      <c r="FLM405" s="25"/>
      <c r="FLN405" s="25"/>
      <c r="FLO405" s="25"/>
      <c r="FLP405" s="25"/>
      <c r="FLQ405" s="25"/>
      <c r="FLR405" s="25"/>
      <c r="FLS405" s="25"/>
      <c r="FLT405" s="25"/>
      <c r="FLU405" s="25"/>
      <c r="FLV405" s="25"/>
      <c r="FLW405" s="25"/>
      <c r="FLX405" s="25"/>
      <c r="FLY405" s="25"/>
      <c r="FLZ405" s="25"/>
      <c r="FMA405" s="25"/>
      <c r="FMB405" s="25"/>
      <c r="FMC405" s="25"/>
      <c r="FMD405" s="25"/>
      <c r="FME405" s="25"/>
      <c r="FMF405" s="25"/>
      <c r="FMG405" s="25"/>
      <c r="FMH405" s="25"/>
      <c r="FMI405" s="25"/>
      <c r="FMJ405" s="25"/>
      <c r="FMK405" s="25"/>
      <c r="FML405" s="25"/>
      <c r="FMM405" s="25"/>
      <c r="FMN405" s="25"/>
      <c r="FMO405" s="25"/>
      <c r="FMP405" s="25"/>
      <c r="FMQ405" s="25"/>
      <c r="FMR405" s="25"/>
      <c r="FMS405" s="25"/>
      <c r="FMT405" s="25"/>
      <c r="FMU405" s="25"/>
      <c r="FMV405" s="25"/>
      <c r="FMW405" s="25"/>
      <c r="FMX405" s="25"/>
      <c r="FMY405" s="25"/>
      <c r="FMZ405" s="25"/>
      <c r="FNA405" s="25"/>
      <c r="FNB405" s="25"/>
      <c r="FNC405" s="25"/>
      <c r="FND405" s="25"/>
      <c r="FNE405" s="25"/>
      <c r="FNF405" s="25"/>
      <c r="FNG405" s="25"/>
      <c r="FNH405" s="25"/>
      <c r="FNI405" s="25"/>
      <c r="FNJ405" s="25"/>
      <c r="FNK405" s="25"/>
      <c r="FNL405" s="25"/>
      <c r="FNM405" s="25"/>
      <c r="FNN405" s="25"/>
      <c r="FNO405" s="25"/>
      <c r="FNP405" s="25"/>
      <c r="FNQ405" s="25"/>
      <c r="FNR405" s="25"/>
      <c r="FNS405" s="25"/>
      <c r="FNT405" s="25"/>
      <c r="FNU405" s="25"/>
      <c r="FNV405" s="25"/>
      <c r="FNW405" s="25"/>
      <c r="FNX405" s="25"/>
      <c r="FNY405" s="25"/>
      <c r="FNZ405" s="25"/>
      <c r="FOA405" s="25"/>
      <c r="FOB405" s="25"/>
      <c r="FOC405" s="25"/>
      <c r="FOD405" s="25"/>
      <c r="FOE405" s="25"/>
      <c r="FOF405" s="25"/>
      <c r="FOG405" s="25"/>
      <c r="FOH405" s="25"/>
      <c r="FOI405" s="25"/>
      <c r="FOJ405" s="25"/>
      <c r="FOK405" s="25"/>
      <c r="FOL405" s="25"/>
      <c r="FOM405" s="25"/>
      <c r="FON405" s="25"/>
      <c r="FOO405" s="25"/>
      <c r="FOP405" s="25"/>
      <c r="FOQ405" s="25"/>
      <c r="FOR405" s="25"/>
      <c r="FOS405" s="25"/>
      <c r="FOT405" s="25"/>
      <c r="FOU405" s="25"/>
      <c r="FOV405" s="25"/>
      <c r="FOW405" s="25"/>
      <c r="FOX405" s="25"/>
      <c r="FOY405" s="25"/>
      <c r="FOZ405" s="25"/>
      <c r="FPA405" s="25"/>
      <c r="FPB405" s="25"/>
      <c r="FPC405" s="25"/>
      <c r="FPD405" s="25"/>
      <c r="FPE405" s="25"/>
      <c r="FPF405" s="25"/>
      <c r="FPG405" s="25"/>
      <c r="FPH405" s="25"/>
      <c r="FPI405" s="25"/>
      <c r="FPJ405" s="25"/>
      <c r="FPK405" s="25"/>
      <c r="FPL405" s="25"/>
      <c r="FPM405" s="25"/>
      <c r="FPN405" s="25"/>
      <c r="FPO405" s="25"/>
      <c r="FPP405" s="25"/>
      <c r="FPQ405" s="25"/>
      <c r="FPR405" s="25"/>
      <c r="FPS405" s="25"/>
      <c r="FPT405" s="25"/>
      <c r="FPU405" s="25"/>
      <c r="FPV405" s="25"/>
      <c r="FPW405" s="25"/>
      <c r="FPX405" s="25"/>
      <c r="FPY405" s="25"/>
      <c r="FPZ405" s="25"/>
      <c r="FQA405" s="25"/>
      <c r="FQB405" s="25"/>
      <c r="FQC405" s="25"/>
      <c r="FQD405" s="25"/>
      <c r="FQE405" s="25"/>
      <c r="FQF405" s="25"/>
      <c r="FQG405" s="25"/>
      <c r="FQH405" s="25"/>
      <c r="FQI405" s="25"/>
      <c r="FQJ405" s="25"/>
      <c r="FQK405" s="25"/>
      <c r="FQL405" s="25"/>
      <c r="FQM405" s="25"/>
      <c r="FQN405" s="25"/>
      <c r="FQO405" s="25"/>
      <c r="FQP405" s="25"/>
      <c r="FQQ405" s="25"/>
      <c r="FQR405" s="25"/>
      <c r="FQS405" s="25"/>
      <c r="FQT405" s="25"/>
      <c r="FQU405" s="25"/>
      <c r="FQV405" s="25"/>
      <c r="FQW405" s="25"/>
      <c r="FQX405" s="25"/>
      <c r="FQY405" s="25"/>
      <c r="FQZ405" s="25"/>
      <c r="FRA405" s="25"/>
      <c r="FRB405" s="25"/>
      <c r="FRC405" s="25"/>
      <c r="FRD405" s="25"/>
      <c r="FRE405" s="25"/>
      <c r="FRF405" s="25"/>
      <c r="FRG405" s="25"/>
      <c r="FRH405" s="25"/>
      <c r="FRI405" s="25"/>
      <c r="FRJ405" s="25"/>
      <c r="FRK405" s="25"/>
      <c r="FRL405" s="25"/>
      <c r="FRM405" s="25"/>
      <c r="FRN405" s="25"/>
      <c r="FRO405" s="25"/>
      <c r="FRP405" s="25"/>
      <c r="FRQ405" s="25"/>
      <c r="FRR405" s="25"/>
      <c r="FRS405" s="25"/>
      <c r="FRT405" s="25"/>
      <c r="FRU405" s="25"/>
      <c r="FRV405" s="25"/>
      <c r="FRW405" s="25"/>
      <c r="FRX405" s="25"/>
      <c r="FRY405" s="25"/>
      <c r="FRZ405" s="25"/>
      <c r="FSA405" s="25"/>
      <c r="FSB405" s="25"/>
      <c r="FSC405" s="25"/>
      <c r="FSD405" s="25"/>
      <c r="FSE405" s="25"/>
      <c r="FSF405" s="25"/>
      <c r="FSG405" s="25"/>
      <c r="FSH405" s="25"/>
      <c r="FSI405" s="25"/>
      <c r="FSJ405" s="25"/>
      <c r="FSK405" s="25"/>
      <c r="FSL405" s="25"/>
      <c r="FSM405" s="25"/>
      <c r="FSN405" s="25"/>
      <c r="FSO405" s="25"/>
      <c r="FSP405" s="25"/>
      <c r="FSQ405" s="25"/>
      <c r="FSR405" s="25"/>
      <c r="FSS405" s="25"/>
      <c r="FST405" s="25"/>
      <c r="FSU405" s="25"/>
      <c r="FSV405" s="25"/>
      <c r="FSW405" s="25"/>
      <c r="FSX405" s="25"/>
      <c r="FSY405" s="25"/>
      <c r="FSZ405" s="25"/>
      <c r="FTA405" s="25"/>
      <c r="FTB405" s="25"/>
      <c r="FTC405" s="25"/>
      <c r="FTD405" s="25"/>
      <c r="FTE405" s="25"/>
      <c r="FTF405" s="25"/>
      <c r="FTG405" s="25"/>
      <c r="FTH405" s="25"/>
      <c r="FTI405" s="25"/>
      <c r="FTJ405" s="25"/>
      <c r="FTK405" s="25"/>
      <c r="FTL405" s="25"/>
      <c r="FTM405" s="25"/>
      <c r="FTN405" s="25"/>
      <c r="FTO405" s="25"/>
      <c r="FTP405" s="25"/>
      <c r="FTQ405" s="25"/>
      <c r="FTR405" s="25"/>
      <c r="FTS405" s="25"/>
      <c r="FTT405" s="25"/>
      <c r="FTU405" s="25"/>
      <c r="FTV405" s="25"/>
      <c r="FTW405" s="25"/>
      <c r="FTX405" s="25"/>
      <c r="FTY405" s="25"/>
      <c r="FTZ405" s="25"/>
      <c r="FUA405" s="25"/>
      <c r="FUB405" s="25"/>
      <c r="FUC405" s="25"/>
      <c r="FUD405" s="25"/>
      <c r="FUE405" s="25"/>
      <c r="FUF405" s="25"/>
      <c r="FUG405" s="25"/>
      <c r="FUH405" s="25"/>
      <c r="FUI405" s="25"/>
      <c r="FUJ405" s="25"/>
      <c r="FUK405" s="25"/>
      <c r="FUL405" s="25"/>
      <c r="FUM405" s="25"/>
      <c r="FUN405" s="25"/>
      <c r="FUO405" s="25"/>
      <c r="FUP405" s="25"/>
      <c r="FUQ405" s="25"/>
      <c r="FUR405" s="25"/>
      <c r="FUS405" s="25"/>
      <c r="FUT405" s="25"/>
      <c r="FUU405" s="25"/>
      <c r="FUV405" s="25"/>
      <c r="FUW405" s="25"/>
      <c r="FUX405" s="25"/>
      <c r="FUY405" s="25"/>
      <c r="FUZ405" s="25"/>
      <c r="FVA405" s="25"/>
      <c r="FVB405" s="25"/>
      <c r="FVC405" s="25"/>
      <c r="FVD405" s="25"/>
      <c r="FVE405" s="25"/>
      <c r="FVF405" s="25"/>
      <c r="FVG405" s="25"/>
      <c r="FVH405" s="25"/>
      <c r="FVI405" s="25"/>
      <c r="FVJ405" s="25"/>
      <c r="FVK405" s="25"/>
      <c r="FVL405" s="25"/>
      <c r="FVM405" s="25"/>
      <c r="FVN405" s="25"/>
      <c r="FVO405" s="25"/>
      <c r="FVP405" s="25"/>
      <c r="FVQ405" s="25"/>
      <c r="FVR405" s="25"/>
      <c r="FVS405" s="25"/>
      <c r="FVT405" s="25"/>
      <c r="FVU405" s="25"/>
      <c r="FVV405" s="25"/>
      <c r="FVW405" s="25"/>
      <c r="FVX405" s="25"/>
      <c r="FVY405" s="25"/>
      <c r="FVZ405" s="25"/>
      <c r="FWA405" s="25"/>
      <c r="FWB405" s="25"/>
      <c r="FWC405" s="25"/>
      <c r="FWD405" s="25"/>
      <c r="FWE405" s="25"/>
      <c r="FWF405" s="25"/>
      <c r="FWG405" s="25"/>
      <c r="FWH405" s="25"/>
      <c r="FWI405" s="25"/>
      <c r="FWJ405" s="25"/>
      <c r="FWK405" s="25"/>
      <c r="FWL405" s="25"/>
      <c r="FWM405" s="25"/>
      <c r="FWN405" s="25"/>
      <c r="FWO405" s="25"/>
      <c r="FWP405" s="25"/>
      <c r="FWQ405" s="25"/>
      <c r="FWR405" s="25"/>
      <c r="FWS405" s="25"/>
      <c r="FWT405" s="25"/>
      <c r="FWU405" s="25"/>
      <c r="FWV405" s="25"/>
      <c r="FWW405" s="25"/>
      <c r="FWX405" s="25"/>
      <c r="FWY405" s="25"/>
      <c r="FWZ405" s="25"/>
      <c r="FXA405" s="25"/>
      <c r="FXB405" s="25"/>
      <c r="FXC405" s="25"/>
      <c r="FXD405" s="25"/>
      <c r="FXE405" s="25"/>
      <c r="FXF405" s="25"/>
      <c r="FXG405" s="25"/>
      <c r="FXH405" s="25"/>
      <c r="FXI405" s="25"/>
      <c r="FXJ405" s="25"/>
      <c r="FXK405" s="25"/>
      <c r="FXL405" s="25"/>
      <c r="FXM405" s="25"/>
      <c r="FXN405" s="25"/>
      <c r="FXO405" s="25"/>
      <c r="FXP405" s="25"/>
      <c r="FXQ405" s="25"/>
      <c r="FXR405" s="25"/>
      <c r="FXS405" s="25"/>
      <c r="FXT405" s="25"/>
      <c r="FXU405" s="25"/>
      <c r="FXV405" s="25"/>
      <c r="FXW405" s="25"/>
      <c r="FXX405" s="25"/>
      <c r="FXY405" s="25"/>
      <c r="FXZ405" s="25"/>
      <c r="FYA405" s="25"/>
      <c r="FYB405" s="25"/>
      <c r="FYC405" s="25"/>
      <c r="FYD405" s="25"/>
      <c r="FYE405" s="25"/>
      <c r="FYF405" s="25"/>
      <c r="FYG405" s="25"/>
      <c r="FYH405" s="25"/>
      <c r="FYI405" s="25"/>
      <c r="FYJ405" s="25"/>
      <c r="FYK405" s="25"/>
      <c r="FYL405" s="25"/>
      <c r="FYM405" s="25"/>
      <c r="FYN405" s="25"/>
      <c r="FYO405" s="25"/>
      <c r="FYP405" s="25"/>
      <c r="FYQ405" s="25"/>
      <c r="FYR405" s="25"/>
      <c r="FYS405" s="25"/>
      <c r="FYT405" s="25"/>
      <c r="FYU405" s="25"/>
      <c r="FYV405" s="25"/>
      <c r="FYW405" s="25"/>
      <c r="FYX405" s="25"/>
      <c r="FYY405" s="25"/>
      <c r="FYZ405" s="25"/>
      <c r="FZA405" s="25"/>
      <c r="FZB405" s="25"/>
      <c r="FZC405" s="25"/>
      <c r="FZD405" s="25"/>
      <c r="FZE405" s="25"/>
      <c r="FZF405" s="25"/>
      <c r="FZG405" s="25"/>
      <c r="FZH405" s="25"/>
      <c r="FZI405" s="25"/>
      <c r="FZJ405" s="25"/>
      <c r="FZK405" s="25"/>
      <c r="FZL405" s="25"/>
      <c r="FZM405" s="25"/>
      <c r="FZN405" s="25"/>
      <c r="FZO405" s="25"/>
      <c r="FZP405" s="25"/>
      <c r="FZQ405" s="25"/>
      <c r="FZR405" s="25"/>
      <c r="FZS405" s="25"/>
      <c r="FZT405" s="25"/>
      <c r="FZU405" s="25"/>
      <c r="FZV405" s="25"/>
      <c r="FZW405" s="25"/>
      <c r="FZX405" s="25"/>
      <c r="FZY405" s="25"/>
      <c r="FZZ405" s="25"/>
      <c r="GAA405" s="25"/>
      <c r="GAB405" s="25"/>
      <c r="GAC405" s="25"/>
      <c r="GAD405" s="25"/>
      <c r="GAE405" s="25"/>
      <c r="GAF405" s="25"/>
      <c r="GAG405" s="25"/>
      <c r="GAH405" s="25"/>
      <c r="GAI405" s="25"/>
      <c r="GAJ405" s="25"/>
      <c r="GAK405" s="25"/>
      <c r="GAL405" s="25"/>
      <c r="GAM405" s="25"/>
      <c r="GAN405" s="25"/>
      <c r="GAO405" s="25"/>
      <c r="GAP405" s="25"/>
      <c r="GAQ405" s="25"/>
      <c r="GAR405" s="25"/>
      <c r="GAS405" s="25"/>
      <c r="GAT405" s="25"/>
      <c r="GAU405" s="25"/>
      <c r="GAV405" s="25"/>
      <c r="GAW405" s="25"/>
      <c r="GAX405" s="25"/>
      <c r="GAY405" s="25"/>
      <c r="GAZ405" s="25"/>
      <c r="GBA405" s="25"/>
      <c r="GBB405" s="25"/>
      <c r="GBC405" s="25"/>
      <c r="GBD405" s="25"/>
      <c r="GBE405" s="25"/>
      <c r="GBF405" s="25"/>
      <c r="GBG405" s="25"/>
      <c r="GBH405" s="25"/>
      <c r="GBI405" s="25"/>
      <c r="GBJ405" s="25"/>
      <c r="GBK405" s="25"/>
      <c r="GBL405" s="25"/>
      <c r="GBM405" s="25"/>
      <c r="GBN405" s="25"/>
      <c r="GBO405" s="25"/>
      <c r="GBP405" s="25"/>
      <c r="GBQ405" s="25"/>
      <c r="GBR405" s="25"/>
      <c r="GBS405" s="25"/>
      <c r="GBT405" s="25"/>
      <c r="GBU405" s="25"/>
      <c r="GBV405" s="25"/>
      <c r="GBW405" s="25"/>
      <c r="GBX405" s="25"/>
      <c r="GBY405" s="25"/>
      <c r="GBZ405" s="25"/>
      <c r="GCA405" s="25"/>
      <c r="GCB405" s="25"/>
      <c r="GCC405" s="25"/>
      <c r="GCD405" s="25"/>
      <c r="GCE405" s="25"/>
      <c r="GCF405" s="25"/>
      <c r="GCG405" s="25"/>
      <c r="GCH405" s="25"/>
      <c r="GCI405" s="25"/>
      <c r="GCJ405" s="25"/>
      <c r="GCK405" s="25"/>
      <c r="GCL405" s="25"/>
      <c r="GCM405" s="25"/>
      <c r="GCN405" s="25"/>
      <c r="GCO405" s="25"/>
      <c r="GCP405" s="25"/>
      <c r="GCQ405" s="25"/>
      <c r="GCR405" s="25"/>
      <c r="GCS405" s="25"/>
      <c r="GCT405" s="25"/>
      <c r="GCU405" s="25"/>
      <c r="GCV405" s="25"/>
      <c r="GCW405" s="25"/>
      <c r="GCX405" s="25"/>
      <c r="GCY405" s="25"/>
      <c r="GCZ405" s="25"/>
      <c r="GDA405" s="25"/>
      <c r="GDB405" s="25"/>
      <c r="GDC405" s="25"/>
      <c r="GDD405" s="25"/>
      <c r="GDE405" s="25"/>
      <c r="GDF405" s="25"/>
      <c r="GDG405" s="25"/>
      <c r="GDH405" s="25"/>
      <c r="GDI405" s="25"/>
      <c r="GDJ405" s="25"/>
      <c r="GDK405" s="25"/>
      <c r="GDL405" s="25"/>
      <c r="GDM405" s="25"/>
      <c r="GDN405" s="25"/>
      <c r="GDO405" s="25"/>
      <c r="GDP405" s="25"/>
      <c r="GDQ405" s="25"/>
      <c r="GDR405" s="25"/>
      <c r="GDS405" s="25"/>
      <c r="GDT405" s="25"/>
      <c r="GDU405" s="25"/>
      <c r="GDV405" s="25"/>
      <c r="GDW405" s="25"/>
      <c r="GDX405" s="25"/>
      <c r="GDY405" s="25"/>
      <c r="GDZ405" s="25"/>
      <c r="GEA405" s="25"/>
      <c r="GEB405" s="25"/>
      <c r="GEC405" s="25"/>
      <c r="GED405" s="25"/>
      <c r="GEE405" s="25"/>
      <c r="GEF405" s="25"/>
      <c r="GEG405" s="25"/>
      <c r="GEH405" s="25"/>
      <c r="GEI405" s="25"/>
      <c r="GEJ405" s="25"/>
      <c r="GEK405" s="25"/>
      <c r="GEL405" s="25"/>
      <c r="GEM405" s="25"/>
      <c r="GEN405" s="25"/>
      <c r="GEO405" s="25"/>
      <c r="GEP405" s="25"/>
      <c r="GEQ405" s="25"/>
      <c r="GER405" s="25"/>
      <c r="GES405" s="25"/>
      <c r="GET405" s="25"/>
      <c r="GEU405" s="25"/>
      <c r="GEV405" s="25"/>
      <c r="GEW405" s="25"/>
      <c r="GEX405" s="25"/>
      <c r="GEY405" s="25"/>
      <c r="GEZ405" s="25"/>
      <c r="GFA405" s="25"/>
      <c r="GFB405" s="25"/>
      <c r="GFC405" s="25"/>
      <c r="GFD405" s="25"/>
      <c r="GFE405" s="25"/>
      <c r="GFF405" s="25"/>
      <c r="GFG405" s="25"/>
      <c r="GFH405" s="25"/>
      <c r="GFI405" s="25"/>
      <c r="GFJ405" s="25"/>
      <c r="GFK405" s="25"/>
      <c r="GFL405" s="25"/>
      <c r="GFM405" s="25"/>
      <c r="GFN405" s="25"/>
      <c r="GFO405" s="25"/>
      <c r="GFP405" s="25"/>
      <c r="GFQ405" s="25"/>
      <c r="GFR405" s="25"/>
      <c r="GFS405" s="25"/>
      <c r="GFT405" s="25"/>
      <c r="GFU405" s="25"/>
      <c r="GFV405" s="25"/>
      <c r="GFW405" s="25"/>
      <c r="GFX405" s="25"/>
      <c r="GFY405" s="25"/>
      <c r="GFZ405" s="25"/>
      <c r="GGA405" s="25"/>
      <c r="GGB405" s="25"/>
      <c r="GGC405" s="25"/>
      <c r="GGD405" s="25"/>
      <c r="GGE405" s="25"/>
      <c r="GGF405" s="25"/>
      <c r="GGG405" s="25"/>
      <c r="GGH405" s="25"/>
      <c r="GGI405" s="25"/>
      <c r="GGJ405" s="25"/>
      <c r="GGK405" s="25"/>
      <c r="GGL405" s="25"/>
      <c r="GGM405" s="25"/>
      <c r="GGN405" s="25"/>
      <c r="GGO405" s="25"/>
      <c r="GGP405" s="25"/>
      <c r="GGQ405" s="25"/>
      <c r="GGR405" s="25"/>
      <c r="GGS405" s="25"/>
      <c r="GGT405" s="25"/>
      <c r="GGU405" s="25"/>
      <c r="GGV405" s="25"/>
      <c r="GGW405" s="25"/>
      <c r="GGX405" s="25"/>
      <c r="GGY405" s="25"/>
      <c r="GGZ405" s="25"/>
      <c r="GHA405" s="25"/>
      <c r="GHB405" s="25"/>
      <c r="GHC405" s="25"/>
      <c r="GHD405" s="25"/>
      <c r="GHE405" s="25"/>
      <c r="GHF405" s="25"/>
      <c r="GHG405" s="25"/>
      <c r="GHH405" s="25"/>
      <c r="GHI405" s="25"/>
      <c r="GHJ405" s="25"/>
      <c r="GHK405" s="25"/>
      <c r="GHL405" s="25"/>
      <c r="GHM405" s="25"/>
      <c r="GHN405" s="25"/>
      <c r="GHO405" s="25"/>
      <c r="GHP405" s="25"/>
      <c r="GHQ405" s="25"/>
      <c r="GHR405" s="25"/>
      <c r="GHS405" s="25"/>
      <c r="GHT405" s="25"/>
      <c r="GHU405" s="25"/>
      <c r="GHV405" s="25"/>
      <c r="GHW405" s="25"/>
      <c r="GHX405" s="25"/>
      <c r="GHY405" s="25"/>
      <c r="GHZ405" s="25"/>
      <c r="GIA405" s="25"/>
      <c r="GIB405" s="25"/>
      <c r="GIC405" s="25"/>
      <c r="GID405" s="25"/>
      <c r="GIE405" s="25"/>
      <c r="GIF405" s="25"/>
      <c r="GIG405" s="25"/>
      <c r="GIH405" s="25"/>
      <c r="GII405" s="25"/>
      <c r="GIJ405" s="25"/>
      <c r="GIK405" s="25"/>
      <c r="GIL405" s="25"/>
      <c r="GIM405" s="25"/>
      <c r="GIN405" s="25"/>
      <c r="GIO405" s="25"/>
      <c r="GIP405" s="25"/>
      <c r="GIQ405" s="25"/>
      <c r="GIR405" s="25"/>
      <c r="GIS405" s="25"/>
      <c r="GIT405" s="25"/>
      <c r="GIU405" s="25"/>
      <c r="GIV405" s="25"/>
      <c r="GIW405" s="25"/>
      <c r="GIX405" s="25"/>
      <c r="GIY405" s="25"/>
      <c r="GIZ405" s="25"/>
      <c r="GJA405" s="25"/>
      <c r="GJB405" s="25"/>
      <c r="GJC405" s="25"/>
      <c r="GJD405" s="25"/>
      <c r="GJE405" s="25"/>
      <c r="GJF405" s="25"/>
      <c r="GJG405" s="25"/>
      <c r="GJH405" s="25"/>
      <c r="GJI405" s="25"/>
      <c r="GJJ405" s="25"/>
      <c r="GJK405" s="25"/>
      <c r="GJL405" s="25"/>
      <c r="GJM405" s="25"/>
      <c r="GJN405" s="25"/>
      <c r="GJO405" s="25"/>
      <c r="GJP405" s="25"/>
      <c r="GJQ405" s="25"/>
      <c r="GJR405" s="25"/>
      <c r="GJS405" s="25"/>
      <c r="GJT405" s="25"/>
      <c r="GJU405" s="25"/>
      <c r="GJV405" s="25"/>
      <c r="GJW405" s="25"/>
      <c r="GJX405" s="25"/>
      <c r="GJY405" s="25"/>
      <c r="GJZ405" s="25"/>
      <c r="GKA405" s="25"/>
      <c r="GKB405" s="25"/>
      <c r="GKC405" s="25"/>
      <c r="GKD405" s="25"/>
      <c r="GKE405" s="25"/>
      <c r="GKF405" s="25"/>
      <c r="GKG405" s="25"/>
      <c r="GKH405" s="25"/>
      <c r="GKI405" s="25"/>
      <c r="GKJ405" s="25"/>
      <c r="GKK405" s="25"/>
      <c r="GKL405" s="25"/>
      <c r="GKM405" s="25"/>
      <c r="GKN405" s="25"/>
      <c r="GKO405" s="25"/>
      <c r="GKP405" s="25"/>
      <c r="GKQ405" s="25"/>
      <c r="GKR405" s="25"/>
      <c r="GKS405" s="25"/>
      <c r="GKT405" s="25"/>
      <c r="GKU405" s="25"/>
      <c r="GKV405" s="25"/>
      <c r="GKW405" s="25"/>
      <c r="GKX405" s="25"/>
      <c r="GKY405" s="25"/>
      <c r="GKZ405" s="25"/>
      <c r="GLA405" s="25"/>
      <c r="GLB405" s="25"/>
      <c r="GLC405" s="25"/>
      <c r="GLD405" s="25"/>
      <c r="GLE405" s="25"/>
      <c r="GLF405" s="25"/>
      <c r="GLG405" s="25"/>
      <c r="GLH405" s="25"/>
      <c r="GLI405" s="25"/>
      <c r="GLJ405" s="25"/>
      <c r="GLK405" s="25"/>
      <c r="GLL405" s="25"/>
      <c r="GLM405" s="25"/>
      <c r="GLN405" s="25"/>
      <c r="GLO405" s="25"/>
      <c r="GLP405" s="25"/>
      <c r="GLQ405" s="25"/>
      <c r="GLR405" s="25"/>
      <c r="GLS405" s="25"/>
      <c r="GLT405" s="25"/>
      <c r="GLU405" s="25"/>
      <c r="GLV405" s="25"/>
      <c r="GLW405" s="25"/>
      <c r="GLX405" s="25"/>
      <c r="GLY405" s="25"/>
      <c r="GLZ405" s="25"/>
      <c r="GMA405" s="25"/>
      <c r="GMB405" s="25"/>
      <c r="GMC405" s="25"/>
      <c r="GMD405" s="25"/>
      <c r="GME405" s="25"/>
      <c r="GMF405" s="25"/>
      <c r="GMG405" s="25"/>
      <c r="GMH405" s="25"/>
      <c r="GMI405" s="25"/>
      <c r="GMJ405" s="25"/>
      <c r="GMK405" s="25"/>
      <c r="GML405" s="25"/>
      <c r="GMM405" s="25"/>
      <c r="GMN405" s="25"/>
      <c r="GMO405" s="25"/>
      <c r="GMP405" s="25"/>
      <c r="GMQ405" s="25"/>
      <c r="GMR405" s="25"/>
      <c r="GMS405" s="25"/>
      <c r="GMT405" s="25"/>
      <c r="GMU405" s="25"/>
      <c r="GMV405" s="25"/>
      <c r="GMW405" s="25"/>
      <c r="GMX405" s="25"/>
      <c r="GMY405" s="25"/>
      <c r="GMZ405" s="25"/>
      <c r="GNA405" s="25"/>
      <c r="GNB405" s="25"/>
      <c r="GNC405" s="25"/>
      <c r="GND405" s="25"/>
      <c r="GNE405" s="25"/>
      <c r="GNF405" s="25"/>
      <c r="GNG405" s="25"/>
      <c r="GNH405" s="25"/>
      <c r="GNI405" s="25"/>
      <c r="GNJ405" s="25"/>
      <c r="GNK405" s="25"/>
      <c r="GNL405" s="25"/>
      <c r="GNM405" s="25"/>
      <c r="GNN405" s="25"/>
      <c r="GNO405" s="25"/>
      <c r="GNP405" s="25"/>
      <c r="GNQ405" s="25"/>
      <c r="GNR405" s="25"/>
      <c r="GNS405" s="25"/>
      <c r="GNT405" s="25"/>
      <c r="GNU405" s="25"/>
      <c r="GNV405" s="25"/>
      <c r="GNW405" s="25"/>
      <c r="GNX405" s="25"/>
      <c r="GNY405" s="25"/>
      <c r="GNZ405" s="25"/>
      <c r="GOA405" s="25"/>
      <c r="GOB405" s="25"/>
      <c r="GOC405" s="25"/>
      <c r="GOD405" s="25"/>
      <c r="GOE405" s="25"/>
      <c r="GOF405" s="25"/>
      <c r="GOG405" s="25"/>
      <c r="GOH405" s="25"/>
      <c r="GOI405" s="25"/>
      <c r="GOJ405" s="25"/>
      <c r="GOK405" s="25"/>
      <c r="GOL405" s="25"/>
      <c r="GOM405" s="25"/>
      <c r="GON405" s="25"/>
      <c r="GOO405" s="25"/>
      <c r="GOP405" s="25"/>
      <c r="GOQ405" s="25"/>
      <c r="GOR405" s="25"/>
      <c r="GOS405" s="25"/>
      <c r="GOT405" s="25"/>
      <c r="GOU405" s="25"/>
      <c r="GOV405" s="25"/>
      <c r="GOW405" s="25"/>
      <c r="GOX405" s="25"/>
      <c r="GOY405" s="25"/>
      <c r="GOZ405" s="25"/>
      <c r="GPA405" s="25"/>
      <c r="GPB405" s="25"/>
      <c r="GPC405" s="25"/>
      <c r="GPD405" s="25"/>
      <c r="GPE405" s="25"/>
      <c r="GPF405" s="25"/>
      <c r="GPG405" s="25"/>
      <c r="GPH405" s="25"/>
      <c r="GPI405" s="25"/>
      <c r="GPJ405" s="25"/>
      <c r="GPK405" s="25"/>
      <c r="GPL405" s="25"/>
      <c r="GPM405" s="25"/>
      <c r="GPN405" s="25"/>
      <c r="GPO405" s="25"/>
      <c r="GPP405" s="25"/>
      <c r="GPQ405" s="25"/>
      <c r="GPR405" s="25"/>
      <c r="GPS405" s="25"/>
      <c r="GPT405" s="25"/>
      <c r="GPU405" s="25"/>
      <c r="GPV405" s="25"/>
      <c r="GPW405" s="25"/>
      <c r="GPX405" s="25"/>
      <c r="GPY405" s="25"/>
      <c r="GPZ405" s="25"/>
      <c r="GQA405" s="25"/>
      <c r="GQB405" s="25"/>
      <c r="GQC405" s="25"/>
      <c r="GQD405" s="25"/>
      <c r="GQE405" s="25"/>
      <c r="GQF405" s="25"/>
      <c r="GQG405" s="25"/>
      <c r="GQH405" s="25"/>
      <c r="GQI405" s="25"/>
      <c r="GQJ405" s="25"/>
      <c r="GQK405" s="25"/>
      <c r="GQL405" s="25"/>
      <c r="GQM405" s="25"/>
      <c r="GQN405" s="25"/>
      <c r="GQO405" s="25"/>
      <c r="GQP405" s="25"/>
      <c r="GQQ405" s="25"/>
      <c r="GQR405" s="25"/>
      <c r="GQS405" s="25"/>
      <c r="GQT405" s="25"/>
      <c r="GQU405" s="25"/>
      <c r="GQV405" s="25"/>
      <c r="GQW405" s="25"/>
      <c r="GQX405" s="25"/>
      <c r="GQY405" s="25"/>
      <c r="GQZ405" s="25"/>
      <c r="GRA405" s="25"/>
      <c r="GRB405" s="25"/>
      <c r="GRC405" s="25"/>
      <c r="GRD405" s="25"/>
      <c r="GRE405" s="25"/>
      <c r="GRF405" s="25"/>
      <c r="GRG405" s="25"/>
      <c r="GRH405" s="25"/>
      <c r="GRI405" s="25"/>
      <c r="GRJ405" s="25"/>
      <c r="GRK405" s="25"/>
      <c r="GRL405" s="25"/>
      <c r="GRM405" s="25"/>
      <c r="GRN405" s="25"/>
      <c r="GRO405" s="25"/>
      <c r="GRP405" s="25"/>
      <c r="GRQ405" s="25"/>
      <c r="GRR405" s="25"/>
      <c r="GRS405" s="25"/>
      <c r="GRT405" s="25"/>
      <c r="GRU405" s="25"/>
      <c r="GRV405" s="25"/>
      <c r="GRW405" s="25"/>
      <c r="GRX405" s="25"/>
      <c r="GRY405" s="25"/>
      <c r="GRZ405" s="25"/>
      <c r="GSA405" s="25"/>
      <c r="GSB405" s="25"/>
      <c r="GSC405" s="25"/>
      <c r="GSD405" s="25"/>
      <c r="GSE405" s="25"/>
      <c r="GSF405" s="25"/>
      <c r="GSG405" s="25"/>
      <c r="GSH405" s="25"/>
      <c r="GSI405" s="25"/>
      <c r="GSJ405" s="25"/>
      <c r="GSK405" s="25"/>
      <c r="GSL405" s="25"/>
      <c r="GSM405" s="25"/>
      <c r="GSN405" s="25"/>
      <c r="GSO405" s="25"/>
      <c r="GSP405" s="25"/>
      <c r="GSQ405" s="25"/>
      <c r="GSR405" s="25"/>
      <c r="GSS405" s="25"/>
      <c r="GST405" s="25"/>
      <c r="GSU405" s="25"/>
      <c r="GSV405" s="25"/>
      <c r="GSW405" s="25"/>
      <c r="GSX405" s="25"/>
      <c r="GSY405" s="25"/>
      <c r="GSZ405" s="25"/>
      <c r="GTA405" s="25"/>
      <c r="GTB405" s="25"/>
      <c r="GTC405" s="25"/>
      <c r="GTD405" s="25"/>
      <c r="GTE405" s="25"/>
      <c r="GTF405" s="25"/>
      <c r="GTG405" s="25"/>
      <c r="GTH405" s="25"/>
      <c r="GTI405" s="25"/>
      <c r="GTJ405" s="25"/>
      <c r="GTK405" s="25"/>
      <c r="GTL405" s="25"/>
      <c r="GTM405" s="25"/>
      <c r="GTN405" s="25"/>
      <c r="GTO405" s="25"/>
      <c r="GTP405" s="25"/>
      <c r="GTQ405" s="25"/>
      <c r="GTR405" s="25"/>
      <c r="GTS405" s="25"/>
      <c r="GTT405" s="25"/>
      <c r="GTU405" s="25"/>
      <c r="GTV405" s="25"/>
      <c r="GTW405" s="25"/>
      <c r="GTX405" s="25"/>
      <c r="GTY405" s="25"/>
      <c r="GTZ405" s="25"/>
      <c r="GUA405" s="25"/>
      <c r="GUB405" s="25"/>
      <c r="GUC405" s="25"/>
      <c r="GUD405" s="25"/>
      <c r="GUE405" s="25"/>
      <c r="GUF405" s="25"/>
      <c r="GUG405" s="25"/>
      <c r="GUH405" s="25"/>
      <c r="GUI405" s="25"/>
      <c r="GUJ405" s="25"/>
      <c r="GUK405" s="25"/>
      <c r="GUL405" s="25"/>
      <c r="GUM405" s="25"/>
      <c r="GUN405" s="25"/>
      <c r="GUO405" s="25"/>
      <c r="GUP405" s="25"/>
      <c r="GUQ405" s="25"/>
      <c r="GUR405" s="25"/>
      <c r="GUS405" s="25"/>
      <c r="GUT405" s="25"/>
      <c r="GUU405" s="25"/>
      <c r="GUV405" s="25"/>
      <c r="GUW405" s="25"/>
      <c r="GUX405" s="25"/>
      <c r="GUY405" s="25"/>
      <c r="GUZ405" s="25"/>
      <c r="GVA405" s="25"/>
      <c r="GVB405" s="25"/>
      <c r="GVC405" s="25"/>
      <c r="GVD405" s="25"/>
      <c r="GVE405" s="25"/>
      <c r="GVF405" s="25"/>
      <c r="GVG405" s="25"/>
      <c r="GVH405" s="25"/>
      <c r="GVI405" s="25"/>
      <c r="GVJ405" s="25"/>
      <c r="GVK405" s="25"/>
      <c r="GVL405" s="25"/>
      <c r="GVM405" s="25"/>
      <c r="GVN405" s="25"/>
      <c r="GVO405" s="25"/>
      <c r="GVP405" s="25"/>
      <c r="GVQ405" s="25"/>
      <c r="GVR405" s="25"/>
      <c r="GVS405" s="25"/>
      <c r="GVT405" s="25"/>
      <c r="GVU405" s="25"/>
      <c r="GVV405" s="25"/>
      <c r="GVW405" s="25"/>
      <c r="GVX405" s="25"/>
      <c r="GVY405" s="25"/>
      <c r="GVZ405" s="25"/>
      <c r="GWA405" s="25"/>
      <c r="GWB405" s="25"/>
      <c r="GWC405" s="25"/>
      <c r="GWD405" s="25"/>
      <c r="GWE405" s="25"/>
      <c r="GWF405" s="25"/>
      <c r="GWG405" s="25"/>
      <c r="GWH405" s="25"/>
      <c r="GWI405" s="25"/>
      <c r="GWJ405" s="25"/>
      <c r="GWK405" s="25"/>
      <c r="GWL405" s="25"/>
      <c r="GWM405" s="25"/>
      <c r="GWN405" s="25"/>
      <c r="GWO405" s="25"/>
      <c r="GWP405" s="25"/>
      <c r="GWQ405" s="25"/>
      <c r="GWR405" s="25"/>
      <c r="GWS405" s="25"/>
      <c r="GWT405" s="25"/>
      <c r="GWU405" s="25"/>
      <c r="GWV405" s="25"/>
      <c r="GWW405" s="25"/>
      <c r="GWX405" s="25"/>
      <c r="GWY405" s="25"/>
      <c r="GWZ405" s="25"/>
      <c r="GXA405" s="25"/>
      <c r="GXB405" s="25"/>
      <c r="GXC405" s="25"/>
      <c r="GXD405" s="25"/>
      <c r="GXE405" s="25"/>
      <c r="GXF405" s="25"/>
      <c r="GXG405" s="25"/>
      <c r="GXH405" s="25"/>
      <c r="GXI405" s="25"/>
      <c r="GXJ405" s="25"/>
      <c r="GXK405" s="25"/>
      <c r="GXL405" s="25"/>
      <c r="GXM405" s="25"/>
      <c r="GXN405" s="25"/>
      <c r="GXO405" s="25"/>
      <c r="GXP405" s="25"/>
      <c r="GXQ405" s="25"/>
      <c r="GXR405" s="25"/>
      <c r="GXS405" s="25"/>
      <c r="GXT405" s="25"/>
      <c r="GXU405" s="25"/>
      <c r="GXV405" s="25"/>
      <c r="GXW405" s="25"/>
      <c r="GXX405" s="25"/>
      <c r="GXY405" s="25"/>
      <c r="GXZ405" s="25"/>
      <c r="GYA405" s="25"/>
      <c r="GYB405" s="25"/>
      <c r="GYC405" s="25"/>
      <c r="GYD405" s="25"/>
      <c r="GYE405" s="25"/>
      <c r="GYF405" s="25"/>
      <c r="GYG405" s="25"/>
      <c r="GYH405" s="25"/>
      <c r="GYI405" s="25"/>
      <c r="GYJ405" s="25"/>
      <c r="GYK405" s="25"/>
      <c r="GYL405" s="25"/>
      <c r="GYM405" s="25"/>
      <c r="GYN405" s="25"/>
      <c r="GYO405" s="25"/>
      <c r="GYP405" s="25"/>
      <c r="GYQ405" s="25"/>
      <c r="GYR405" s="25"/>
      <c r="GYS405" s="25"/>
      <c r="GYT405" s="25"/>
      <c r="GYU405" s="25"/>
      <c r="GYV405" s="25"/>
      <c r="GYW405" s="25"/>
      <c r="GYX405" s="25"/>
      <c r="GYY405" s="25"/>
      <c r="GYZ405" s="25"/>
      <c r="GZA405" s="25"/>
      <c r="GZB405" s="25"/>
      <c r="GZC405" s="25"/>
      <c r="GZD405" s="25"/>
      <c r="GZE405" s="25"/>
      <c r="GZF405" s="25"/>
      <c r="GZG405" s="25"/>
      <c r="GZH405" s="25"/>
      <c r="GZI405" s="25"/>
      <c r="GZJ405" s="25"/>
      <c r="GZK405" s="25"/>
      <c r="GZL405" s="25"/>
      <c r="GZM405" s="25"/>
      <c r="GZN405" s="25"/>
      <c r="GZO405" s="25"/>
      <c r="GZP405" s="25"/>
      <c r="GZQ405" s="25"/>
      <c r="GZR405" s="25"/>
      <c r="GZS405" s="25"/>
      <c r="GZT405" s="25"/>
      <c r="GZU405" s="25"/>
      <c r="GZV405" s="25"/>
      <c r="GZW405" s="25"/>
      <c r="GZX405" s="25"/>
      <c r="GZY405" s="25"/>
      <c r="GZZ405" s="25"/>
      <c r="HAA405" s="25"/>
      <c r="HAB405" s="25"/>
      <c r="HAC405" s="25"/>
      <c r="HAD405" s="25"/>
      <c r="HAE405" s="25"/>
      <c r="HAF405" s="25"/>
      <c r="HAG405" s="25"/>
      <c r="HAH405" s="25"/>
      <c r="HAI405" s="25"/>
      <c r="HAJ405" s="25"/>
      <c r="HAK405" s="25"/>
      <c r="HAL405" s="25"/>
      <c r="HAM405" s="25"/>
      <c r="HAN405" s="25"/>
      <c r="HAO405" s="25"/>
      <c r="HAP405" s="25"/>
      <c r="HAQ405" s="25"/>
      <c r="HAR405" s="25"/>
      <c r="HAS405" s="25"/>
      <c r="HAT405" s="25"/>
      <c r="HAU405" s="25"/>
      <c r="HAV405" s="25"/>
      <c r="HAW405" s="25"/>
      <c r="HAX405" s="25"/>
      <c r="HAY405" s="25"/>
      <c r="HAZ405" s="25"/>
      <c r="HBA405" s="25"/>
      <c r="HBB405" s="25"/>
      <c r="HBC405" s="25"/>
      <c r="HBD405" s="25"/>
      <c r="HBE405" s="25"/>
      <c r="HBF405" s="25"/>
      <c r="HBG405" s="25"/>
      <c r="HBH405" s="25"/>
      <c r="HBI405" s="25"/>
      <c r="HBJ405" s="25"/>
      <c r="HBK405" s="25"/>
      <c r="HBL405" s="25"/>
      <c r="HBM405" s="25"/>
      <c r="HBN405" s="25"/>
      <c r="HBO405" s="25"/>
      <c r="HBP405" s="25"/>
      <c r="HBQ405" s="25"/>
      <c r="HBR405" s="25"/>
      <c r="HBS405" s="25"/>
      <c r="HBT405" s="25"/>
      <c r="HBU405" s="25"/>
      <c r="HBV405" s="25"/>
      <c r="HBW405" s="25"/>
      <c r="HBX405" s="25"/>
      <c r="HBY405" s="25"/>
      <c r="HBZ405" s="25"/>
      <c r="HCA405" s="25"/>
      <c r="HCB405" s="25"/>
      <c r="HCC405" s="25"/>
      <c r="HCD405" s="25"/>
      <c r="HCE405" s="25"/>
      <c r="HCF405" s="25"/>
      <c r="HCG405" s="25"/>
      <c r="HCH405" s="25"/>
      <c r="HCI405" s="25"/>
      <c r="HCJ405" s="25"/>
      <c r="HCK405" s="25"/>
      <c r="HCL405" s="25"/>
      <c r="HCM405" s="25"/>
      <c r="HCN405" s="25"/>
      <c r="HCO405" s="25"/>
      <c r="HCP405" s="25"/>
      <c r="HCQ405" s="25"/>
      <c r="HCR405" s="25"/>
      <c r="HCS405" s="25"/>
      <c r="HCT405" s="25"/>
      <c r="HCU405" s="25"/>
      <c r="HCV405" s="25"/>
      <c r="HCW405" s="25"/>
      <c r="HCX405" s="25"/>
      <c r="HCY405" s="25"/>
      <c r="HCZ405" s="25"/>
      <c r="HDA405" s="25"/>
      <c r="HDB405" s="25"/>
      <c r="HDC405" s="25"/>
      <c r="HDD405" s="25"/>
      <c r="HDE405" s="25"/>
      <c r="HDF405" s="25"/>
      <c r="HDG405" s="25"/>
      <c r="HDH405" s="25"/>
      <c r="HDI405" s="25"/>
      <c r="HDJ405" s="25"/>
      <c r="HDK405" s="25"/>
      <c r="HDL405" s="25"/>
      <c r="HDM405" s="25"/>
      <c r="HDN405" s="25"/>
      <c r="HDO405" s="25"/>
      <c r="HDP405" s="25"/>
      <c r="HDQ405" s="25"/>
      <c r="HDR405" s="25"/>
      <c r="HDS405" s="25"/>
      <c r="HDT405" s="25"/>
      <c r="HDU405" s="25"/>
      <c r="HDV405" s="25"/>
      <c r="HDW405" s="25"/>
      <c r="HDX405" s="25"/>
      <c r="HDY405" s="25"/>
      <c r="HDZ405" s="25"/>
      <c r="HEA405" s="25"/>
      <c r="HEB405" s="25"/>
      <c r="HEC405" s="25"/>
      <c r="HED405" s="25"/>
      <c r="HEE405" s="25"/>
      <c r="HEF405" s="25"/>
      <c r="HEG405" s="25"/>
      <c r="HEH405" s="25"/>
      <c r="HEI405" s="25"/>
      <c r="HEJ405" s="25"/>
      <c r="HEK405" s="25"/>
      <c r="HEL405" s="25"/>
      <c r="HEM405" s="25"/>
      <c r="HEN405" s="25"/>
      <c r="HEO405" s="25"/>
      <c r="HEP405" s="25"/>
      <c r="HEQ405" s="25"/>
      <c r="HER405" s="25"/>
      <c r="HES405" s="25"/>
      <c r="HET405" s="25"/>
      <c r="HEU405" s="25"/>
      <c r="HEV405" s="25"/>
      <c r="HEW405" s="25"/>
      <c r="HEX405" s="25"/>
      <c r="HEY405" s="25"/>
      <c r="HEZ405" s="25"/>
      <c r="HFA405" s="25"/>
      <c r="HFB405" s="25"/>
      <c r="HFC405" s="25"/>
      <c r="HFD405" s="25"/>
      <c r="HFE405" s="25"/>
      <c r="HFF405" s="25"/>
      <c r="HFG405" s="25"/>
      <c r="HFH405" s="25"/>
      <c r="HFI405" s="25"/>
      <c r="HFJ405" s="25"/>
      <c r="HFK405" s="25"/>
      <c r="HFL405" s="25"/>
      <c r="HFM405" s="25"/>
      <c r="HFN405" s="25"/>
      <c r="HFO405" s="25"/>
      <c r="HFP405" s="25"/>
      <c r="HFQ405" s="25"/>
      <c r="HFR405" s="25"/>
      <c r="HFS405" s="25"/>
      <c r="HFT405" s="25"/>
      <c r="HFU405" s="25"/>
      <c r="HFV405" s="25"/>
      <c r="HFW405" s="25"/>
      <c r="HFX405" s="25"/>
      <c r="HFY405" s="25"/>
      <c r="HFZ405" s="25"/>
      <c r="HGA405" s="25"/>
      <c r="HGB405" s="25"/>
      <c r="HGC405" s="25"/>
      <c r="HGD405" s="25"/>
      <c r="HGE405" s="25"/>
      <c r="HGF405" s="25"/>
      <c r="HGG405" s="25"/>
      <c r="HGH405" s="25"/>
      <c r="HGI405" s="25"/>
      <c r="HGJ405" s="25"/>
      <c r="HGK405" s="25"/>
      <c r="HGL405" s="25"/>
      <c r="HGM405" s="25"/>
      <c r="HGN405" s="25"/>
      <c r="HGO405" s="25"/>
      <c r="HGP405" s="25"/>
      <c r="HGQ405" s="25"/>
      <c r="HGR405" s="25"/>
      <c r="HGS405" s="25"/>
      <c r="HGT405" s="25"/>
      <c r="HGU405" s="25"/>
      <c r="HGV405" s="25"/>
      <c r="HGW405" s="25"/>
      <c r="HGX405" s="25"/>
      <c r="HGY405" s="25"/>
      <c r="HGZ405" s="25"/>
      <c r="HHA405" s="25"/>
      <c r="HHB405" s="25"/>
      <c r="HHC405" s="25"/>
      <c r="HHD405" s="25"/>
      <c r="HHE405" s="25"/>
      <c r="HHF405" s="25"/>
      <c r="HHG405" s="25"/>
      <c r="HHH405" s="25"/>
      <c r="HHI405" s="25"/>
      <c r="HHJ405" s="25"/>
      <c r="HHK405" s="25"/>
      <c r="HHL405" s="25"/>
      <c r="HHM405" s="25"/>
      <c r="HHN405" s="25"/>
      <c r="HHO405" s="25"/>
      <c r="HHP405" s="25"/>
      <c r="HHQ405" s="25"/>
      <c r="HHR405" s="25"/>
      <c r="HHS405" s="25"/>
      <c r="HHT405" s="25"/>
      <c r="HHU405" s="25"/>
      <c r="HHV405" s="25"/>
      <c r="HHW405" s="25"/>
      <c r="HHX405" s="25"/>
      <c r="HHY405" s="25"/>
      <c r="HHZ405" s="25"/>
      <c r="HIA405" s="25"/>
      <c r="HIB405" s="25"/>
      <c r="HIC405" s="25"/>
      <c r="HID405" s="25"/>
      <c r="HIE405" s="25"/>
      <c r="HIF405" s="25"/>
      <c r="HIG405" s="25"/>
      <c r="HIH405" s="25"/>
      <c r="HII405" s="25"/>
      <c r="HIJ405" s="25"/>
      <c r="HIK405" s="25"/>
      <c r="HIL405" s="25"/>
      <c r="HIM405" s="25"/>
      <c r="HIN405" s="25"/>
      <c r="HIO405" s="25"/>
      <c r="HIP405" s="25"/>
      <c r="HIQ405" s="25"/>
      <c r="HIR405" s="25"/>
      <c r="HIS405" s="25"/>
      <c r="HIT405" s="25"/>
      <c r="HIU405" s="25"/>
      <c r="HIV405" s="25"/>
      <c r="HIW405" s="25"/>
      <c r="HIX405" s="25"/>
      <c r="HIY405" s="25"/>
      <c r="HIZ405" s="25"/>
      <c r="HJA405" s="25"/>
      <c r="HJB405" s="25"/>
      <c r="HJC405" s="25"/>
      <c r="HJD405" s="25"/>
      <c r="HJE405" s="25"/>
      <c r="HJF405" s="25"/>
      <c r="HJG405" s="25"/>
      <c r="HJH405" s="25"/>
      <c r="HJI405" s="25"/>
      <c r="HJJ405" s="25"/>
      <c r="HJK405" s="25"/>
      <c r="HJL405" s="25"/>
      <c r="HJM405" s="25"/>
      <c r="HJN405" s="25"/>
      <c r="HJO405" s="25"/>
      <c r="HJP405" s="25"/>
      <c r="HJQ405" s="25"/>
      <c r="HJR405" s="25"/>
      <c r="HJS405" s="25"/>
      <c r="HJT405" s="25"/>
      <c r="HJU405" s="25"/>
      <c r="HJV405" s="25"/>
      <c r="HJW405" s="25"/>
      <c r="HJX405" s="25"/>
      <c r="HJY405" s="25"/>
      <c r="HJZ405" s="25"/>
      <c r="HKA405" s="25"/>
      <c r="HKB405" s="25"/>
      <c r="HKC405" s="25"/>
      <c r="HKD405" s="25"/>
      <c r="HKE405" s="25"/>
      <c r="HKF405" s="25"/>
      <c r="HKG405" s="25"/>
      <c r="HKH405" s="25"/>
      <c r="HKI405" s="25"/>
      <c r="HKJ405" s="25"/>
      <c r="HKK405" s="25"/>
      <c r="HKL405" s="25"/>
      <c r="HKM405" s="25"/>
      <c r="HKN405" s="25"/>
      <c r="HKO405" s="25"/>
      <c r="HKP405" s="25"/>
      <c r="HKQ405" s="25"/>
      <c r="HKR405" s="25"/>
      <c r="HKS405" s="25"/>
      <c r="HKT405" s="25"/>
      <c r="HKU405" s="25"/>
      <c r="HKV405" s="25"/>
      <c r="HKW405" s="25"/>
      <c r="HKX405" s="25"/>
      <c r="HKY405" s="25"/>
      <c r="HKZ405" s="25"/>
      <c r="HLA405" s="25"/>
      <c r="HLB405" s="25"/>
      <c r="HLC405" s="25"/>
      <c r="HLD405" s="25"/>
      <c r="HLE405" s="25"/>
      <c r="HLF405" s="25"/>
      <c r="HLG405" s="25"/>
      <c r="HLH405" s="25"/>
      <c r="HLI405" s="25"/>
      <c r="HLJ405" s="25"/>
      <c r="HLK405" s="25"/>
      <c r="HLL405" s="25"/>
      <c r="HLM405" s="25"/>
      <c r="HLN405" s="25"/>
      <c r="HLO405" s="25"/>
      <c r="HLP405" s="25"/>
      <c r="HLQ405" s="25"/>
      <c r="HLR405" s="25"/>
      <c r="HLS405" s="25"/>
      <c r="HLT405" s="25"/>
      <c r="HLU405" s="25"/>
      <c r="HLV405" s="25"/>
      <c r="HLW405" s="25"/>
      <c r="HLX405" s="25"/>
      <c r="HLY405" s="25"/>
      <c r="HLZ405" s="25"/>
      <c r="HMA405" s="25"/>
      <c r="HMB405" s="25"/>
      <c r="HMC405" s="25"/>
      <c r="HMD405" s="25"/>
      <c r="HME405" s="25"/>
      <c r="HMF405" s="25"/>
      <c r="HMG405" s="25"/>
      <c r="HMH405" s="25"/>
      <c r="HMI405" s="25"/>
      <c r="HMJ405" s="25"/>
      <c r="HMK405" s="25"/>
      <c r="HML405" s="25"/>
      <c r="HMM405" s="25"/>
      <c r="HMN405" s="25"/>
      <c r="HMO405" s="25"/>
      <c r="HMP405" s="25"/>
      <c r="HMQ405" s="25"/>
      <c r="HMR405" s="25"/>
      <c r="HMS405" s="25"/>
      <c r="HMT405" s="25"/>
      <c r="HMU405" s="25"/>
      <c r="HMV405" s="25"/>
      <c r="HMW405" s="25"/>
      <c r="HMX405" s="25"/>
      <c r="HMY405" s="25"/>
      <c r="HMZ405" s="25"/>
      <c r="HNA405" s="25"/>
      <c r="HNB405" s="25"/>
      <c r="HNC405" s="25"/>
      <c r="HND405" s="25"/>
      <c r="HNE405" s="25"/>
      <c r="HNF405" s="25"/>
      <c r="HNG405" s="25"/>
      <c r="HNH405" s="25"/>
      <c r="HNI405" s="25"/>
      <c r="HNJ405" s="25"/>
      <c r="HNK405" s="25"/>
      <c r="HNL405" s="25"/>
      <c r="HNM405" s="25"/>
      <c r="HNN405" s="25"/>
      <c r="HNO405" s="25"/>
      <c r="HNP405" s="25"/>
      <c r="HNQ405" s="25"/>
      <c r="HNR405" s="25"/>
      <c r="HNS405" s="25"/>
      <c r="HNT405" s="25"/>
      <c r="HNU405" s="25"/>
      <c r="HNV405" s="25"/>
      <c r="HNW405" s="25"/>
      <c r="HNX405" s="25"/>
      <c r="HNY405" s="25"/>
      <c r="HNZ405" s="25"/>
      <c r="HOA405" s="25"/>
      <c r="HOB405" s="25"/>
      <c r="HOC405" s="25"/>
      <c r="HOD405" s="25"/>
      <c r="HOE405" s="25"/>
      <c r="HOF405" s="25"/>
      <c r="HOG405" s="25"/>
      <c r="HOH405" s="25"/>
      <c r="HOI405" s="25"/>
      <c r="HOJ405" s="25"/>
      <c r="HOK405" s="25"/>
      <c r="HOL405" s="25"/>
      <c r="HOM405" s="25"/>
      <c r="HON405" s="25"/>
      <c r="HOO405" s="25"/>
      <c r="HOP405" s="25"/>
      <c r="HOQ405" s="25"/>
      <c r="HOR405" s="25"/>
      <c r="HOS405" s="25"/>
      <c r="HOT405" s="25"/>
      <c r="HOU405" s="25"/>
      <c r="HOV405" s="25"/>
      <c r="HOW405" s="25"/>
      <c r="HOX405" s="25"/>
      <c r="HOY405" s="25"/>
      <c r="HOZ405" s="25"/>
      <c r="HPA405" s="25"/>
      <c r="HPB405" s="25"/>
      <c r="HPC405" s="25"/>
      <c r="HPD405" s="25"/>
      <c r="HPE405" s="25"/>
      <c r="HPF405" s="25"/>
      <c r="HPG405" s="25"/>
      <c r="HPH405" s="25"/>
      <c r="HPI405" s="25"/>
      <c r="HPJ405" s="25"/>
      <c r="HPK405" s="25"/>
      <c r="HPL405" s="25"/>
      <c r="HPM405" s="25"/>
      <c r="HPN405" s="25"/>
      <c r="HPO405" s="25"/>
      <c r="HPP405" s="25"/>
      <c r="HPQ405" s="25"/>
      <c r="HPR405" s="25"/>
      <c r="HPS405" s="25"/>
      <c r="HPT405" s="25"/>
      <c r="HPU405" s="25"/>
      <c r="HPV405" s="25"/>
      <c r="HPW405" s="25"/>
      <c r="HPX405" s="25"/>
      <c r="HPY405" s="25"/>
      <c r="HPZ405" s="25"/>
      <c r="HQA405" s="25"/>
      <c r="HQB405" s="25"/>
      <c r="HQC405" s="25"/>
      <c r="HQD405" s="25"/>
      <c r="HQE405" s="25"/>
      <c r="HQF405" s="25"/>
      <c r="HQG405" s="25"/>
      <c r="HQH405" s="25"/>
      <c r="HQI405" s="25"/>
      <c r="HQJ405" s="25"/>
      <c r="HQK405" s="25"/>
      <c r="HQL405" s="25"/>
      <c r="HQM405" s="25"/>
      <c r="HQN405" s="25"/>
      <c r="HQO405" s="25"/>
      <c r="HQP405" s="25"/>
      <c r="HQQ405" s="25"/>
      <c r="HQR405" s="25"/>
      <c r="HQS405" s="25"/>
      <c r="HQT405" s="25"/>
      <c r="HQU405" s="25"/>
      <c r="HQV405" s="25"/>
      <c r="HQW405" s="25"/>
      <c r="HQX405" s="25"/>
      <c r="HQY405" s="25"/>
      <c r="HQZ405" s="25"/>
      <c r="HRA405" s="25"/>
      <c r="HRB405" s="25"/>
      <c r="HRC405" s="25"/>
      <c r="HRD405" s="25"/>
      <c r="HRE405" s="25"/>
      <c r="HRF405" s="25"/>
      <c r="HRG405" s="25"/>
      <c r="HRH405" s="25"/>
      <c r="HRI405" s="25"/>
      <c r="HRJ405" s="25"/>
      <c r="HRK405" s="25"/>
      <c r="HRL405" s="25"/>
      <c r="HRM405" s="25"/>
      <c r="HRN405" s="25"/>
      <c r="HRO405" s="25"/>
      <c r="HRP405" s="25"/>
      <c r="HRQ405" s="25"/>
      <c r="HRR405" s="25"/>
      <c r="HRS405" s="25"/>
      <c r="HRT405" s="25"/>
      <c r="HRU405" s="25"/>
      <c r="HRV405" s="25"/>
      <c r="HRW405" s="25"/>
      <c r="HRX405" s="25"/>
      <c r="HRY405" s="25"/>
      <c r="HRZ405" s="25"/>
      <c r="HSA405" s="25"/>
      <c r="HSB405" s="25"/>
      <c r="HSC405" s="25"/>
      <c r="HSD405" s="25"/>
      <c r="HSE405" s="25"/>
      <c r="HSF405" s="25"/>
      <c r="HSG405" s="25"/>
      <c r="HSH405" s="25"/>
      <c r="HSI405" s="25"/>
      <c r="HSJ405" s="25"/>
      <c r="HSK405" s="25"/>
      <c r="HSL405" s="25"/>
      <c r="HSM405" s="25"/>
      <c r="HSN405" s="25"/>
      <c r="HSO405" s="25"/>
      <c r="HSP405" s="25"/>
      <c r="HSQ405" s="25"/>
      <c r="HSR405" s="25"/>
      <c r="HSS405" s="25"/>
      <c r="HST405" s="25"/>
      <c r="HSU405" s="25"/>
      <c r="HSV405" s="25"/>
      <c r="HSW405" s="25"/>
      <c r="HSX405" s="25"/>
      <c r="HSY405" s="25"/>
      <c r="HSZ405" s="25"/>
      <c r="HTA405" s="25"/>
      <c r="HTB405" s="25"/>
      <c r="HTC405" s="25"/>
      <c r="HTD405" s="25"/>
      <c r="HTE405" s="25"/>
      <c r="HTF405" s="25"/>
      <c r="HTG405" s="25"/>
      <c r="HTH405" s="25"/>
      <c r="HTI405" s="25"/>
      <c r="HTJ405" s="25"/>
      <c r="HTK405" s="25"/>
      <c r="HTL405" s="25"/>
      <c r="HTM405" s="25"/>
      <c r="HTN405" s="25"/>
      <c r="HTO405" s="25"/>
      <c r="HTP405" s="25"/>
      <c r="HTQ405" s="25"/>
      <c r="HTR405" s="25"/>
      <c r="HTS405" s="25"/>
      <c r="HTT405" s="25"/>
      <c r="HTU405" s="25"/>
      <c r="HTV405" s="25"/>
      <c r="HTW405" s="25"/>
      <c r="HTX405" s="25"/>
      <c r="HTY405" s="25"/>
      <c r="HTZ405" s="25"/>
      <c r="HUA405" s="25"/>
      <c r="HUB405" s="25"/>
      <c r="HUC405" s="25"/>
      <c r="HUD405" s="25"/>
      <c r="HUE405" s="25"/>
      <c r="HUF405" s="25"/>
      <c r="HUG405" s="25"/>
      <c r="HUH405" s="25"/>
      <c r="HUI405" s="25"/>
      <c r="HUJ405" s="25"/>
      <c r="HUK405" s="25"/>
      <c r="HUL405" s="25"/>
      <c r="HUM405" s="25"/>
      <c r="HUN405" s="25"/>
      <c r="HUO405" s="25"/>
      <c r="HUP405" s="25"/>
      <c r="HUQ405" s="25"/>
      <c r="HUR405" s="25"/>
      <c r="HUS405" s="25"/>
      <c r="HUT405" s="25"/>
      <c r="HUU405" s="25"/>
      <c r="HUV405" s="25"/>
      <c r="HUW405" s="25"/>
      <c r="HUX405" s="25"/>
      <c r="HUY405" s="25"/>
      <c r="HUZ405" s="25"/>
      <c r="HVA405" s="25"/>
      <c r="HVB405" s="25"/>
      <c r="HVC405" s="25"/>
      <c r="HVD405" s="25"/>
      <c r="HVE405" s="25"/>
      <c r="HVF405" s="25"/>
      <c r="HVG405" s="25"/>
      <c r="HVH405" s="25"/>
      <c r="HVI405" s="25"/>
      <c r="HVJ405" s="25"/>
      <c r="HVK405" s="25"/>
      <c r="HVL405" s="25"/>
      <c r="HVM405" s="25"/>
      <c r="HVN405" s="25"/>
      <c r="HVO405" s="25"/>
      <c r="HVP405" s="25"/>
      <c r="HVQ405" s="25"/>
      <c r="HVR405" s="25"/>
      <c r="HVS405" s="25"/>
      <c r="HVT405" s="25"/>
      <c r="HVU405" s="25"/>
      <c r="HVV405" s="25"/>
      <c r="HVW405" s="25"/>
      <c r="HVX405" s="25"/>
      <c r="HVY405" s="25"/>
      <c r="HVZ405" s="25"/>
      <c r="HWA405" s="25"/>
      <c r="HWB405" s="25"/>
      <c r="HWC405" s="25"/>
      <c r="HWD405" s="25"/>
      <c r="HWE405" s="25"/>
      <c r="HWF405" s="25"/>
      <c r="HWG405" s="25"/>
      <c r="HWH405" s="25"/>
      <c r="HWI405" s="25"/>
      <c r="HWJ405" s="25"/>
      <c r="HWK405" s="25"/>
      <c r="HWL405" s="25"/>
      <c r="HWM405" s="25"/>
      <c r="HWN405" s="25"/>
      <c r="HWO405" s="25"/>
      <c r="HWP405" s="25"/>
      <c r="HWQ405" s="25"/>
      <c r="HWR405" s="25"/>
      <c r="HWS405" s="25"/>
      <c r="HWT405" s="25"/>
      <c r="HWU405" s="25"/>
      <c r="HWV405" s="25"/>
      <c r="HWW405" s="25"/>
      <c r="HWX405" s="25"/>
      <c r="HWY405" s="25"/>
      <c r="HWZ405" s="25"/>
      <c r="HXA405" s="25"/>
      <c r="HXB405" s="25"/>
      <c r="HXC405" s="25"/>
      <c r="HXD405" s="25"/>
      <c r="HXE405" s="25"/>
      <c r="HXF405" s="25"/>
      <c r="HXG405" s="25"/>
      <c r="HXH405" s="25"/>
      <c r="HXI405" s="25"/>
      <c r="HXJ405" s="25"/>
      <c r="HXK405" s="25"/>
      <c r="HXL405" s="25"/>
      <c r="HXM405" s="25"/>
      <c r="HXN405" s="25"/>
      <c r="HXO405" s="25"/>
      <c r="HXP405" s="25"/>
      <c r="HXQ405" s="25"/>
      <c r="HXR405" s="25"/>
      <c r="HXS405" s="25"/>
      <c r="HXT405" s="25"/>
      <c r="HXU405" s="25"/>
      <c r="HXV405" s="25"/>
      <c r="HXW405" s="25"/>
      <c r="HXX405" s="25"/>
      <c r="HXY405" s="25"/>
      <c r="HXZ405" s="25"/>
      <c r="HYA405" s="25"/>
      <c r="HYB405" s="25"/>
      <c r="HYC405" s="25"/>
      <c r="HYD405" s="25"/>
      <c r="HYE405" s="25"/>
      <c r="HYF405" s="25"/>
      <c r="HYG405" s="25"/>
      <c r="HYH405" s="25"/>
      <c r="HYI405" s="25"/>
      <c r="HYJ405" s="25"/>
      <c r="HYK405" s="25"/>
      <c r="HYL405" s="25"/>
      <c r="HYM405" s="25"/>
      <c r="HYN405" s="25"/>
      <c r="HYO405" s="25"/>
      <c r="HYP405" s="25"/>
      <c r="HYQ405" s="25"/>
      <c r="HYR405" s="25"/>
      <c r="HYS405" s="25"/>
      <c r="HYT405" s="25"/>
      <c r="HYU405" s="25"/>
      <c r="HYV405" s="25"/>
      <c r="HYW405" s="25"/>
      <c r="HYX405" s="25"/>
      <c r="HYY405" s="25"/>
      <c r="HYZ405" s="25"/>
      <c r="HZA405" s="25"/>
      <c r="HZB405" s="25"/>
      <c r="HZC405" s="25"/>
      <c r="HZD405" s="25"/>
      <c r="HZE405" s="25"/>
      <c r="HZF405" s="25"/>
      <c r="HZG405" s="25"/>
      <c r="HZH405" s="25"/>
      <c r="HZI405" s="25"/>
      <c r="HZJ405" s="25"/>
      <c r="HZK405" s="25"/>
      <c r="HZL405" s="25"/>
      <c r="HZM405" s="25"/>
      <c r="HZN405" s="25"/>
      <c r="HZO405" s="25"/>
      <c r="HZP405" s="25"/>
      <c r="HZQ405" s="25"/>
      <c r="HZR405" s="25"/>
      <c r="HZS405" s="25"/>
      <c r="HZT405" s="25"/>
      <c r="HZU405" s="25"/>
      <c r="HZV405" s="25"/>
      <c r="HZW405" s="25"/>
      <c r="HZX405" s="25"/>
      <c r="HZY405" s="25"/>
      <c r="HZZ405" s="25"/>
      <c r="IAA405" s="25"/>
      <c r="IAB405" s="25"/>
      <c r="IAC405" s="25"/>
      <c r="IAD405" s="25"/>
      <c r="IAE405" s="25"/>
      <c r="IAF405" s="25"/>
      <c r="IAG405" s="25"/>
      <c r="IAH405" s="25"/>
      <c r="IAI405" s="25"/>
      <c r="IAJ405" s="25"/>
      <c r="IAK405" s="25"/>
      <c r="IAL405" s="25"/>
      <c r="IAM405" s="25"/>
      <c r="IAN405" s="25"/>
      <c r="IAO405" s="25"/>
      <c r="IAP405" s="25"/>
      <c r="IAQ405" s="25"/>
      <c r="IAR405" s="25"/>
      <c r="IAS405" s="25"/>
      <c r="IAT405" s="25"/>
      <c r="IAU405" s="25"/>
      <c r="IAV405" s="25"/>
      <c r="IAW405" s="25"/>
      <c r="IAX405" s="25"/>
      <c r="IAY405" s="25"/>
      <c r="IAZ405" s="25"/>
      <c r="IBA405" s="25"/>
      <c r="IBB405" s="25"/>
      <c r="IBC405" s="25"/>
      <c r="IBD405" s="25"/>
      <c r="IBE405" s="25"/>
      <c r="IBF405" s="25"/>
      <c r="IBG405" s="25"/>
      <c r="IBH405" s="25"/>
      <c r="IBI405" s="25"/>
      <c r="IBJ405" s="25"/>
      <c r="IBK405" s="25"/>
      <c r="IBL405" s="25"/>
      <c r="IBM405" s="25"/>
      <c r="IBN405" s="25"/>
      <c r="IBO405" s="25"/>
      <c r="IBP405" s="25"/>
      <c r="IBQ405" s="25"/>
      <c r="IBR405" s="25"/>
      <c r="IBS405" s="25"/>
      <c r="IBT405" s="25"/>
      <c r="IBU405" s="25"/>
      <c r="IBV405" s="25"/>
      <c r="IBW405" s="25"/>
      <c r="IBX405" s="25"/>
      <c r="IBY405" s="25"/>
      <c r="IBZ405" s="25"/>
      <c r="ICA405" s="25"/>
      <c r="ICB405" s="25"/>
      <c r="ICC405" s="25"/>
      <c r="ICD405" s="25"/>
      <c r="ICE405" s="25"/>
      <c r="ICF405" s="25"/>
      <c r="ICG405" s="25"/>
      <c r="ICH405" s="25"/>
      <c r="ICI405" s="25"/>
      <c r="ICJ405" s="25"/>
      <c r="ICK405" s="25"/>
      <c r="ICL405" s="25"/>
      <c r="ICM405" s="25"/>
      <c r="ICN405" s="25"/>
      <c r="ICO405" s="25"/>
      <c r="ICP405" s="25"/>
      <c r="ICQ405" s="25"/>
      <c r="ICR405" s="25"/>
      <c r="ICS405" s="25"/>
      <c r="ICT405" s="25"/>
      <c r="ICU405" s="25"/>
      <c r="ICV405" s="25"/>
      <c r="ICW405" s="25"/>
      <c r="ICX405" s="25"/>
      <c r="ICY405" s="25"/>
      <c r="ICZ405" s="25"/>
      <c r="IDA405" s="25"/>
      <c r="IDB405" s="25"/>
      <c r="IDC405" s="25"/>
      <c r="IDD405" s="25"/>
      <c r="IDE405" s="25"/>
      <c r="IDF405" s="25"/>
      <c r="IDG405" s="25"/>
      <c r="IDH405" s="25"/>
      <c r="IDI405" s="25"/>
      <c r="IDJ405" s="25"/>
      <c r="IDK405" s="25"/>
      <c r="IDL405" s="25"/>
      <c r="IDM405" s="25"/>
      <c r="IDN405" s="25"/>
      <c r="IDO405" s="25"/>
      <c r="IDP405" s="25"/>
      <c r="IDQ405" s="25"/>
      <c r="IDR405" s="25"/>
      <c r="IDS405" s="25"/>
      <c r="IDT405" s="25"/>
      <c r="IDU405" s="25"/>
      <c r="IDV405" s="25"/>
      <c r="IDW405" s="25"/>
      <c r="IDX405" s="25"/>
      <c r="IDY405" s="25"/>
      <c r="IDZ405" s="25"/>
      <c r="IEA405" s="25"/>
      <c r="IEB405" s="25"/>
      <c r="IEC405" s="25"/>
      <c r="IED405" s="25"/>
      <c r="IEE405" s="25"/>
      <c r="IEF405" s="25"/>
      <c r="IEG405" s="25"/>
      <c r="IEH405" s="25"/>
      <c r="IEI405" s="25"/>
      <c r="IEJ405" s="25"/>
      <c r="IEK405" s="25"/>
      <c r="IEL405" s="25"/>
      <c r="IEM405" s="25"/>
      <c r="IEN405" s="25"/>
      <c r="IEO405" s="25"/>
      <c r="IEP405" s="25"/>
      <c r="IEQ405" s="25"/>
      <c r="IER405" s="25"/>
      <c r="IES405" s="25"/>
      <c r="IET405" s="25"/>
      <c r="IEU405" s="25"/>
      <c r="IEV405" s="25"/>
      <c r="IEW405" s="25"/>
      <c r="IEX405" s="25"/>
      <c r="IEY405" s="25"/>
      <c r="IEZ405" s="25"/>
      <c r="IFA405" s="25"/>
      <c r="IFB405" s="25"/>
      <c r="IFC405" s="25"/>
      <c r="IFD405" s="25"/>
      <c r="IFE405" s="25"/>
      <c r="IFF405" s="25"/>
      <c r="IFG405" s="25"/>
      <c r="IFH405" s="25"/>
      <c r="IFI405" s="25"/>
      <c r="IFJ405" s="25"/>
      <c r="IFK405" s="25"/>
      <c r="IFL405" s="25"/>
      <c r="IFM405" s="25"/>
      <c r="IFN405" s="25"/>
      <c r="IFO405" s="25"/>
      <c r="IFP405" s="25"/>
      <c r="IFQ405" s="25"/>
      <c r="IFR405" s="25"/>
      <c r="IFS405" s="25"/>
      <c r="IFT405" s="25"/>
      <c r="IFU405" s="25"/>
      <c r="IFV405" s="25"/>
      <c r="IFW405" s="25"/>
      <c r="IFX405" s="25"/>
      <c r="IFY405" s="25"/>
      <c r="IFZ405" s="25"/>
      <c r="IGA405" s="25"/>
      <c r="IGB405" s="25"/>
      <c r="IGC405" s="25"/>
      <c r="IGD405" s="25"/>
      <c r="IGE405" s="25"/>
      <c r="IGF405" s="25"/>
      <c r="IGG405" s="25"/>
      <c r="IGH405" s="25"/>
      <c r="IGI405" s="25"/>
      <c r="IGJ405" s="25"/>
      <c r="IGK405" s="25"/>
      <c r="IGL405" s="25"/>
      <c r="IGM405" s="25"/>
      <c r="IGN405" s="25"/>
      <c r="IGO405" s="25"/>
      <c r="IGP405" s="25"/>
      <c r="IGQ405" s="25"/>
      <c r="IGR405" s="25"/>
      <c r="IGS405" s="25"/>
      <c r="IGT405" s="25"/>
      <c r="IGU405" s="25"/>
      <c r="IGV405" s="25"/>
      <c r="IGW405" s="25"/>
      <c r="IGX405" s="25"/>
      <c r="IGY405" s="25"/>
      <c r="IGZ405" s="25"/>
      <c r="IHA405" s="25"/>
      <c r="IHB405" s="25"/>
      <c r="IHC405" s="25"/>
      <c r="IHD405" s="25"/>
      <c r="IHE405" s="25"/>
      <c r="IHF405" s="25"/>
      <c r="IHG405" s="25"/>
      <c r="IHH405" s="25"/>
      <c r="IHI405" s="25"/>
      <c r="IHJ405" s="25"/>
      <c r="IHK405" s="25"/>
      <c r="IHL405" s="25"/>
      <c r="IHM405" s="25"/>
      <c r="IHN405" s="25"/>
      <c r="IHO405" s="25"/>
      <c r="IHP405" s="25"/>
      <c r="IHQ405" s="25"/>
      <c r="IHR405" s="25"/>
      <c r="IHS405" s="25"/>
      <c r="IHT405" s="25"/>
      <c r="IHU405" s="25"/>
      <c r="IHV405" s="25"/>
      <c r="IHW405" s="25"/>
      <c r="IHX405" s="25"/>
      <c r="IHY405" s="25"/>
      <c r="IHZ405" s="25"/>
      <c r="IIA405" s="25"/>
      <c r="IIB405" s="25"/>
      <c r="IIC405" s="25"/>
      <c r="IID405" s="25"/>
      <c r="IIE405" s="25"/>
      <c r="IIF405" s="25"/>
      <c r="IIG405" s="25"/>
      <c r="IIH405" s="25"/>
      <c r="III405" s="25"/>
      <c r="IIJ405" s="25"/>
      <c r="IIK405" s="25"/>
      <c r="IIL405" s="25"/>
      <c r="IIM405" s="25"/>
      <c r="IIN405" s="25"/>
      <c r="IIO405" s="25"/>
      <c r="IIP405" s="25"/>
      <c r="IIQ405" s="25"/>
      <c r="IIR405" s="25"/>
      <c r="IIS405" s="25"/>
      <c r="IIT405" s="25"/>
      <c r="IIU405" s="25"/>
      <c r="IIV405" s="25"/>
      <c r="IIW405" s="25"/>
      <c r="IIX405" s="25"/>
      <c r="IIY405" s="25"/>
      <c r="IIZ405" s="25"/>
      <c r="IJA405" s="25"/>
      <c r="IJB405" s="25"/>
      <c r="IJC405" s="25"/>
      <c r="IJD405" s="25"/>
      <c r="IJE405" s="25"/>
      <c r="IJF405" s="25"/>
      <c r="IJG405" s="25"/>
      <c r="IJH405" s="25"/>
      <c r="IJI405" s="25"/>
      <c r="IJJ405" s="25"/>
      <c r="IJK405" s="25"/>
      <c r="IJL405" s="25"/>
      <c r="IJM405" s="25"/>
      <c r="IJN405" s="25"/>
      <c r="IJO405" s="25"/>
      <c r="IJP405" s="25"/>
      <c r="IJQ405" s="25"/>
      <c r="IJR405" s="25"/>
      <c r="IJS405" s="25"/>
      <c r="IJT405" s="25"/>
      <c r="IJU405" s="25"/>
      <c r="IJV405" s="25"/>
      <c r="IJW405" s="25"/>
      <c r="IJX405" s="25"/>
      <c r="IJY405" s="25"/>
      <c r="IJZ405" s="25"/>
      <c r="IKA405" s="25"/>
      <c r="IKB405" s="25"/>
      <c r="IKC405" s="25"/>
      <c r="IKD405" s="25"/>
      <c r="IKE405" s="25"/>
      <c r="IKF405" s="25"/>
      <c r="IKG405" s="25"/>
      <c r="IKH405" s="25"/>
      <c r="IKI405" s="25"/>
      <c r="IKJ405" s="25"/>
      <c r="IKK405" s="25"/>
      <c r="IKL405" s="25"/>
      <c r="IKM405" s="25"/>
      <c r="IKN405" s="25"/>
      <c r="IKO405" s="25"/>
      <c r="IKP405" s="25"/>
      <c r="IKQ405" s="25"/>
      <c r="IKR405" s="25"/>
      <c r="IKS405" s="25"/>
      <c r="IKT405" s="25"/>
      <c r="IKU405" s="25"/>
      <c r="IKV405" s="25"/>
      <c r="IKW405" s="25"/>
      <c r="IKX405" s="25"/>
      <c r="IKY405" s="25"/>
      <c r="IKZ405" s="25"/>
      <c r="ILA405" s="25"/>
      <c r="ILB405" s="25"/>
      <c r="ILC405" s="25"/>
      <c r="ILD405" s="25"/>
      <c r="ILE405" s="25"/>
      <c r="ILF405" s="25"/>
      <c r="ILG405" s="25"/>
      <c r="ILH405" s="25"/>
      <c r="ILI405" s="25"/>
      <c r="ILJ405" s="25"/>
      <c r="ILK405" s="25"/>
      <c r="ILL405" s="25"/>
      <c r="ILM405" s="25"/>
      <c r="ILN405" s="25"/>
      <c r="ILO405" s="25"/>
      <c r="ILP405" s="25"/>
      <c r="ILQ405" s="25"/>
      <c r="ILR405" s="25"/>
      <c r="ILS405" s="25"/>
      <c r="ILT405" s="25"/>
      <c r="ILU405" s="25"/>
      <c r="ILV405" s="25"/>
      <c r="ILW405" s="25"/>
      <c r="ILX405" s="25"/>
      <c r="ILY405" s="25"/>
      <c r="ILZ405" s="25"/>
      <c r="IMA405" s="25"/>
      <c r="IMB405" s="25"/>
      <c r="IMC405" s="25"/>
      <c r="IMD405" s="25"/>
      <c r="IME405" s="25"/>
      <c r="IMF405" s="25"/>
      <c r="IMG405" s="25"/>
      <c r="IMH405" s="25"/>
      <c r="IMI405" s="25"/>
      <c r="IMJ405" s="25"/>
      <c r="IMK405" s="25"/>
      <c r="IML405" s="25"/>
      <c r="IMM405" s="25"/>
      <c r="IMN405" s="25"/>
      <c r="IMO405" s="25"/>
      <c r="IMP405" s="25"/>
      <c r="IMQ405" s="25"/>
      <c r="IMR405" s="25"/>
      <c r="IMS405" s="25"/>
      <c r="IMT405" s="25"/>
      <c r="IMU405" s="25"/>
      <c r="IMV405" s="25"/>
      <c r="IMW405" s="25"/>
      <c r="IMX405" s="25"/>
      <c r="IMY405" s="25"/>
      <c r="IMZ405" s="25"/>
      <c r="INA405" s="25"/>
      <c r="INB405" s="25"/>
      <c r="INC405" s="25"/>
      <c r="IND405" s="25"/>
      <c r="INE405" s="25"/>
      <c r="INF405" s="25"/>
      <c r="ING405" s="25"/>
      <c r="INH405" s="25"/>
      <c r="INI405" s="25"/>
      <c r="INJ405" s="25"/>
      <c r="INK405" s="25"/>
      <c r="INL405" s="25"/>
      <c r="INM405" s="25"/>
      <c r="INN405" s="25"/>
      <c r="INO405" s="25"/>
      <c r="INP405" s="25"/>
      <c r="INQ405" s="25"/>
      <c r="INR405" s="25"/>
      <c r="INS405" s="25"/>
      <c r="INT405" s="25"/>
      <c r="INU405" s="25"/>
      <c r="INV405" s="25"/>
      <c r="INW405" s="25"/>
      <c r="INX405" s="25"/>
      <c r="INY405" s="25"/>
      <c r="INZ405" s="25"/>
      <c r="IOA405" s="25"/>
      <c r="IOB405" s="25"/>
      <c r="IOC405" s="25"/>
      <c r="IOD405" s="25"/>
      <c r="IOE405" s="25"/>
      <c r="IOF405" s="25"/>
      <c r="IOG405" s="25"/>
      <c r="IOH405" s="25"/>
      <c r="IOI405" s="25"/>
      <c r="IOJ405" s="25"/>
      <c r="IOK405" s="25"/>
      <c r="IOL405" s="25"/>
      <c r="IOM405" s="25"/>
      <c r="ION405" s="25"/>
      <c r="IOO405" s="25"/>
      <c r="IOP405" s="25"/>
      <c r="IOQ405" s="25"/>
      <c r="IOR405" s="25"/>
      <c r="IOS405" s="25"/>
      <c r="IOT405" s="25"/>
      <c r="IOU405" s="25"/>
      <c r="IOV405" s="25"/>
      <c r="IOW405" s="25"/>
      <c r="IOX405" s="25"/>
      <c r="IOY405" s="25"/>
      <c r="IOZ405" s="25"/>
      <c r="IPA405" s="25"/>
      <c r="IPB405" s="25"/>
      <c r="IPC405" s="25"/>
      <c r="IPD405" s="25"/>
      <c r="IPE405" s="25"/>
      <c r="IPF405" s="25"/>
      <c r="IPG405" s="25"/>
      <c r="IPH405" s="25"/>
      <c r="IPI405" s="25"/>
      <c r="IPJ405" s="25"/>
      <c r="IPK405" s="25"/>
      <c r="IPL405" s="25"/>
      <c r="IPM405" s="25"/>
      <c r="IPN405" s="25"/>
      <c r="IPO405" s="25"/>
      <c r="IPP405" s="25"/>
      <c r="IPQ405" s="25"/>
      <c r="IPR405" s="25"/>
      <c r="IPS405" s="25"/>
      <c r="IPT405" s="25"/>
      <c r="IPU405" s="25"/>
      <c r="IPV405" s="25"/>
      <c r="IPW405" s="25"/>
      <c r="IPX405" s="25"/>
      <c r="IPY405" s="25"/>
      <c r="IPZ405" s="25"/>
      <c r="IQA405" s="25"/>
      <c r="IQB405" s="25"/>
      <c r="IQC405" s="25"/>
      <c r="IQD405" s="25"/>
      <c r="IQE405" s="25"/>
      <c r="IQF405" s="25"/>
      <c r="IQG405" s="25"/>
      <c r="IQH405" s="25"/>
      <c r="IQI405" s="25"/>
      <c r="IQJ405" s="25"/>
      <c r="IQK405" s="25"/>
      <c r="IQL405" s="25"/>
      <c r="IQM405" s="25"/>
      <c r="IQN405" s="25"/>
      <c r="IQO405" s="25"/>
      <c r="IQP405" s="25"/>
      <c r="IQQ405" s="25"/>
      <c r="IQR405" s="25"/>
      <c r="IQS405" s="25"/>
      <c r="IQT405" s="25"/>
      <c r="IQU405" s="25"/>
      <c r="IQV405" s="25"/>
      <c r="IQW405" s="25"/>
      <c r="IQX405" s="25"/>
      <c r="IQY405" s="25"/>
      <c r="IQZ405" s="25"/>
      <c r="IRA405" s="25"/>
      <c r="IRB405" s="25"/>
      <c r="IRC405" s="25"/>
      <c r="IRD405" s="25"/>
      <c r="IRE405" s="25"/>
      <c r="IRF405" s="25"/>
      <c r="IRG405" s="25"/>
      <c r="IRH405" s="25"/>
      <c r="IRI405" s="25"/>
      <c r="IRJ405" s="25"/>
      <c r="IRK405" s="25"/>
      <c r="IRL405" s="25"/>
      <c r="IRM405" s="25"/>
      <c r="IRN405" s="25"/>
      <c r="IRO405" s="25"/>
      <c r="IRP405" s="25"/>
      <c r="IRQ405" s="25"/>
      <c r="IRR405" s="25"/>
      <c r="IRS405" s="25"/>
      <c r="IRT405" s="25"/>
      <c r="IRU405" s="25"/>
      <c r="IRV405" s="25"/>
      <c r="IRW405" s="25"/>
      <c r="IRX405" s="25"/>
      <c r="IRY405" s="25"/>
      <c r="IRZ405" s="25"/>
      <c r="ISA405" s="25"/>
      <c r="ISB405" s="25"/>
      <c r="ISC405" s="25"/>
      <c r="ISD405" s="25"/>
      <c r="ISE405" s="25"/>
      <c r="ISF405" s="25"/>
      <c r="ISG405" s="25"/>
      <c r="ISH405" s="25"/>
      <c r="ISI405" s="25"/>
      <c r="ISJ405" s="25"/>
      <c r="ISK405" s="25"/>
      <c r="ISL405" s="25"/>
      <c r="ISM405" s="25"/>
      <c r="ISN405" s="25"/>
      <c r="ISO405" s="25"/>
      <c r="ISP405" s="25"/>
      <c r="ISQ405" s="25"/>
      <c r="ISR405" s="25"/>
      <c r="ISS405" s="25"/>
      <c r="IST405" s="25"/>
      <c r="ISU405" s="25"/>
      <c r="ISV405" s="25"/>
      <c r="ISW405" s="25"/>
      <c r="ISX405" s="25"/>
      <c r="ISY405" s="25"/>
      <c r="ISZ405" s="25"/>
      <c r="ITA405" s="25"/>
      <c r="ITB405" s="25"/>
      <c r="ITC405" s="25"/>
      <c r="ITD405" s="25"/>
      <c r="ITE405" s="25"/>
      <c r="ITF405" s="25"/>
      <c r="ITG405" s="25"/>
      <c r="ITH405" s="25"/>
      <c r="ITI405" s="25"/>
      <c r="ITJ405" s="25"/>
      <c r="ITK405" s="25"/>
      <c r="ITL405" s="25"/>
      <c r="ITM405" s="25"/>
      <c r="ITN405" s="25"/>
      <c r="ITO405" s="25"/>
      <c r="ITP405" s="25"/>
      <c r="ITQ405" s="25"/>
      <c r="ITR405" s="25"/>
      <c r="ITS405" s="25"/>
      <c r="ITT405" s="25"/>
      <c r="ITU405" s="25"/>
      <c r="ITV405" s="25"/>
      <c r="ITW405" s="25"/>
      <c r="ITX405" s="25"/>
      <c r="ITY405" s="25"/>
      <c r="ITZ405" s="25"/>
      <c r="IUA405" s="25"/>
      <c r="IUB405" s="25"/>
      <c r="IUC405" s="25"/>
      <c r="IUD405" s="25"/>
      <c r="IUE405" s="25"/>
      <c r="IUF405" s="25"/>
      <c r="IUG405" s="25"/>
      <c r="IUH405" s="25"/>
      <c r="IUI405" s="25"/>
      <c r="IUJ405" s="25"/>
      <c r="IUK405" s="25"/>
      <c r="IUL405" s="25"/>
      <c r="IUM405" s="25"/>
      <c r="IUN405" s="25"/>
      <c r="IUO405" s="25"/>
      <c r="IUP405" s="25"/>
      <c r="IUQ405" s="25"/>
      <c r="IUR405" s="25"/>
      <c r="IUS405" s="25"/>
      <c r="IUT405" s="25"/>
      <c r="IUU405" s="25"/>
      <c r="IUV405" s="25"/>
      <c r="IUW405" s="25"/>
      <c r="IUX405" s="25"/>
      <c r="IUY405" s="25"/>
      <c r="IUZ405" s="25"/>
      <c r="IVA405" s="25"/>
      <c r="IVB405" s="25"/>
      <c r="IVC405" s="25"/>
      <c r="IVD405" s="25"/>
      <c r="IVE405" s="25"/>
      <c r="IVF405" s="25"/>
      <c r="IVG405" s="25"/>
      <c r="IVH405" s="25"/>
      <c r="IVI405" s="25"/>
      <c r="IVJ405" s="25"/>
      <c r="IVK405" s="25"/>
      <c r="IVL405" s="25"/>
      <c r="IVM405" s="25"/>
      <c r="IVN405" s="25"/>
      <c r="IVO405" s="25"/>
      <c r="IVP405" s="25"/>
      <c r="IVQ405" s="25"/>
      <c r="IVR405" s="25"/>
      <c r="IVS405" s="25"/>
      <c r="IVT405" s="25"/>
      <c r="IVU405" s="25"/>
      <c r="IVV405" s="25"/>
      <c r="IVW405" s="25"/>
      <c r="IVX405" s="25"/>
      <c r="IVY405" s="25"/>
      <c r="IVZ405" s="25"/>
      <c r="IWA405" s="25"/>
      <c r="IWB405" s="25"/>
      <c r="IWC405" s="25"/>
      <c r="IWD405" s="25"/>
      <c r="IWE405" s="25"/>
      <c r="IWF405" s="25"/>
      <c r="IWG405" s="25"/>
      <c r="IWH405" s="25"/>
      <c r="IWI405" s="25"/>
      <c r="IWJ405" s="25"/>
      <c r="IWK405" s="25"/>
      <c r="IWL405" s="25"/>
      <c r="IWM405" s="25"/>
      <c r="IWN405" s="25"/>
      <c r="IWO405" s="25"/>
      <c r="IWP405" s="25"/>
      <c r="IWQ405" s="25"/>
      <c r="IWR405" s="25"/>
      <c r="IWS405" s="25"/>
      <c r="IWT405" s="25"/>
      <c r="IWU405" s="25"/>
      <c r="IWV405" s="25"/>
      <c r="IWW405" s="25"/>
      <c r="IWX405" s="25"/>
      <c r="IWY405" s="25"/>
      <c r="IWZ405" s="25"/>
      <c r="IXA405" s="25"/>
      <c r="IXB405" s="25"/>
      <c r="IXC405" s="25"/>
      <c r="IXD405" s="25"/>
      <c r="IXE405" s="25"/>
      <c r="IXF405" s="25"/>
      <c r="IXG405" s="25"/>
      <c r="IXH405" s="25"/>
      <c r="IXI405" s="25"/>
      <c r="IXJ405" s="25"/>
      <c r="IXK405" s="25"/>
      <c r="IXL405" s="25"/>
      <c r="IXM405" s="25"/>
      <c r="IXN405" s="25"/>
      <c r="IXO405" s="25"/>
      <c r="IXP405" s="25"/>
      <c r="IXQ405" s="25"/>
      <c r="IXR405" s="25"/>
      <c r="IXS405" s="25"/>
      <c r="IXT405" s="25"/>
      <c r="IXU405" s="25"/>
      <c r="IXV405" s="25"/>
      <c r="IXW405" s="25"/>
      <c r="IXX405" s="25"/>
      <c r="IXY405" s="25"/>
      <c r="IXZ405" s="25"/>
      <c r="IYA405" s="25"/>
      <c r="IYB405" s="25"/>
      <c r="IYC405" s="25"/>
      <c r="IYD405" s="25"/>
      <c r="IYE405" s="25"/>
      <c r="IYF405" s="25"/>
      <c r="IYG405" s="25"/>
      <c r="IYH405" s="25"/>
      <c r="IYI405" s="25"/>
      <c r="IYJ405" s="25"/>
      <c r="IYK405" s="25"/>
      <c r="IYL405" s="25"/>
      <c r="IYM405" s="25"/>
      <c r="IYN405" s="25"/>
      <c r="IYO405" s="25"/>
      <c r="IYP405" s="25"/>
      <c r="IYQ405" s="25"/>
      <c r="IYR405" s="25"/>
      <c r="IYS405" s="25"/>
      <c r="IYT405" s="25"/>
      <c r="IYU405" s="25"/>
      <c r="IYV405" s="25"/>
      <c r="IYW405" s="25"/>
      <c r="IYX405" s="25"/>
      <c r="IYY405" s="25"/>
      <c r="IYZ405" s="25"/>
      <c r="IZA405" s="25"/>
      <c r="IZB405" s="25"/>
      <c r="IZC405" s="25"/>
      <c r="IZD405" s="25"/>
      <c r="IZE405" s="25"/>
      <c r="IZF405" s="25"/>
      <c r="IZG405" s="25"/>
      <c r="IZH405" s="25"/>
      <c r="IZI405" s="25"/>
      <c r="IZJ405" s="25"/>
      <c r="IZK405" s="25"/>
      <c r="IZL405" s="25"/>
      <c r="IZM405" s="25"/>
      <c r="IZN405" s="25"/>
      <c r="IZO405" s="25"/>
      <c r="IZP405" s="25"/>
      <c r="IZQ405" s="25"/>
      <c r="IZR405" s="25"/>
      <c r="IZS405" s="25"/>
      <c r="IZT405" s="25"/>
      <c r="IZU405" s="25"/>
      <c r="IZV405" s="25"/>
      <c r="IZW405" s="25"/>
      <c r="IZX405" s="25"/>
      <c r="IZY405" s="25"/>
      <c r="IZZ405" s="25"/>
      <c r="JAA405" s="25"/>
      <c r="JAB405" s="25"/>
      <c r="JAC405" s="25"/>
      <c r="JAD405" s="25"/>
      <c r="JAE405" s="25"/>
      <c r="JAF405" s="25"/>
      <c r="JAG405" s="25"/>
      <c r="JAH405" s="25"/>
      <c r="JAI405" s="25"/>
      <c r="JAJ405" s="25"/>
      <c r="JAK405" s="25"/>
      <c r="JAL405" s="25"/>
      <c r="JAM405" s="25"/>
      <c r="JAN405" s="25"/>
      <c r="JAO405" s="25"/>
      <c r="JAP405" s="25"/>
      <c r="JAQ405" s="25"/>
      <c r="JAR405" s="25"/>
      <c r="JAS405" s="25"/>
      <c r="JAT405" s="25"/>
      <c r="JAU405" s="25"/>
      <c r="JAV405" s="25"/>
      <c r="JAW405" s="25"/>
      <c r="JAX405" s="25"/>
      <c r="JAY405" s="25"/>
      <c r="JAZ405" s="25"/>
      <c r="JBA405" s="25"/>
      <c r="JBB405" s="25"/>
      <c r="JBC405" s="25"/>
      <c r="JBD405" s="25"/>
      <c r="JBE405" s="25"/>
      <c r="JBF405" s="25"/>
      <c r="JBG405" s="25"/>
      <c r="JBH405" s="25"/>
      <c r="JBI405" s="25"/>
      <c r="JBJ405" s="25"/>
      <c r="JBK405" s="25"/>
      <c r="JBL405" s="25"/>
      <c r="JBM405" s="25"/>
      <c r="JBN405" s="25"/>
      <c r="JBO405" s="25"/>
      <c r="JBP405" s="25"/>
      <c r="JBQ405" s="25"/>
      <c r="JBR405" s="25"/>
      <c r="JBS405" s="25"/>
      <c r="JBT405" s="25"/>
      <c r="JBU405" s="25"/>
      <c r="JBV405" s="25"/>
      <c r="JBW405" s="25"/>
      <c r="JBX405" s="25"/>
      <c r="JBY405" s="25"/>
      <c r="JBZ405" s="25"/>
      <c r="JCA405" s="25"/>
      <c r="JCB405" s="25"/>
      <c r="JCC405" s="25"/>
      <c r="JCD405" s="25"/>
      <c r="JCE405" s="25"/>
      <c r="JCF405" s="25"/>
      <c r="JCG405" s="25"/>
      <c r="JCH405" s="25"/>
      <c r="JCI405" s="25"/>
      <c r="JCJ405" s="25"/>
      <c r="JCK405" s="25"/>
      <c r="JCL405" s="25"/>
      <c r="JCM405" s="25"/>
      <c r="JCN405" s="25"/>
      <c r="JCO405" s="25"/>
      <c r="JCP405" s="25"/>
      <c r="JCQ405" s="25"/>
      <c r="JCR405" s="25"/>
      <c r="JCS405" s="25"/>
      <c r="JCT405" s="25"/>
      <c r="JCU405" s="25"/>
      <c r="JCV405" s="25"/>
      <c r="JCW405" s="25"/>
      <c r="JCX405" s="25"/>
      <c r="JCY405" s="25"/>
      <c r="JCZ405" s="25"/>
      <c r="JDA405" s="25"/>
      <c r="JDB405" s="25"/>
      <c r="JDC405" s="25"/>
      <c r="JDD405" s="25"/>
      <c r="JDE405" s="25"/>
      <c r="JDF405" s="25"/>
      <c r="JDG405" s="25"/>
      <c r="JDH405" s="25"/>
      <c r="JDI405" s="25"/>
      <c r="JDJ405" s="25"/>
      <c r="JDK405" s="25"/>
      <c r="JDL405" s="25"/>
      <c r="JDM405" s="25"/>
      <c r="JDN405" s="25"/>
      <c r="JDO405" s="25"/>
      <c r="JDP405" s="25"/>
      <c r="JDQ405" s="25"/>
      <c r="JDR405" s="25"/>
      <c r="JDS405" s="25"/>
      <c r="JDT405" s="25"/>
      <c r="JDU405" s="25"/>
      <c r="JDV405" s="25"/>
      <c r="JDW405" s="25"/>
      <c r="JDX405" s="25"/>
      <c r="JDY405" s="25"/>
      <c r="JDZ405" s="25"/>
      <c r="JEA405" s="25"/>
      <c r="JEB405" s="25"/>
      <c r="JEC405" s="25"/>
      <c r="JED405" s="25"/>
      <c r="JEE405" s="25"/>
      <c r="JEF405" s="25"/>
      <c r="JEG405" s="25"/>
      <c r="JEH405" s="25"/>
      <c r="JEI405" s="25"/>
      <c r="JEJ405" s="25"/>
      <c r="JEK405" s="25"/>
      <c r="JEL405" s="25"/>
      <c r="JEM405" s="25"/>
      <c r="JEN405" s="25"/>
      <c r="JEO405" s="25"/>
      <c r="JEP405" s="25"/>
      <c r="JEQ405" s="25"/>
      <c r="JER405" s="25"/>
      <c r="JES405" s="25"/>
      <c r="JET405" s="25"/>
      <c r="JEU405" s="25"/>
      <c r="JEV405" s="25"/>
      <c r="JEW405" s="25"/>
      <c r="JEX405" s="25"/>
      <c r="JEY405" s="25"/>
      <c r="JEZ405" s="25"/>
      <c r="JFA405" s="25"/>
      <c r="JFB405" s="25"/>
      <c r="JFC405" s="25"/>
      <c r="JFD405" s="25"/>
      <c r="JFE405" s="25"/>
      <c r="JFF405" s="25"/>
      <c r="JFG405" s="25"/>
      <c r="JFH405" s="25"/>
      <c r="JFI405" s="25"/>
      <c r="JFJ405" s="25"/>
      <c r="JFK405" s="25"/>
      <c r="JFL405" s="25"/>
      <c r="JFM405" s="25"/>
      <c r="JFN405" s="25"/>
      <c r="JFO405" s="25"/>
      <c r="JFP405" s="25"/>
      <c r="JFQ405" s="25"/>
      <c r="JFR405" s="25"/>
      <c r="JFS405" s="25"/>
      <c r="JFT405" s="25"/>
      <c r="JFU405" s="25"/>
      <c r="JFV405" s="25"/>
      <c r="JFW405" s="25"/>
      <c r="JFX405" s="25"/>
      <c r="JFY405" s="25"/>
      <c r="JFZ405" s="25"/>
      <c r="JGA405" s="25"/>
      <c r="JGB405" s="25"/>
      <c r="JGC405" s="25"/>
      <c r="JGD405" s="25"/>
      <c r="JGE405" s="25"/>
      <c r="JGF405" s="25"/>
      <c r="JGG405" s="25"/>
      <c r="JGH405" s="25"/>
      <c r="JGI405" s="25"/>
      <c r="JGJ405" s="25"/>
      <c r="JGK405" s="25"/>
      <c r="JGL405" s="25"/>
      <c r="JGM405" s="25"/>
      <c r="JGN405" s="25"/>
      <c r="JGO405" s="25"/>
      <c r="JGP405" s="25"/>
      <c r="JGQ405" s="25"/>
      <c r="JGR405" s="25"/>
      <c r="JGS405" s="25"/>
      <c r="JGT405" s="25"/>
      <c r="JGU405" s="25"/>
      <c r="JGV405" s="25"/>
      <c r="JGW405" s="25"/>
      <c r="JGX405" s="25"/>
      <c r="JGY405" s="25"/>
      <c r="JGZ405" s="25"/>
      <c r="JHA405" s="25"/>
      <c r="JHB405" s="25"/>
      <c r="JHC405" s="25"/>
      <c r="JHD405" s="25"/>
      <c r="JHE405" s="25"/>
      <c r="JHF405" s="25"/>
      <c r="JHG405" s="25"/>
      <c r="JHH405" s="25"/>
      <c r="JHI405" s="25"/>
      <c r="JHJ405" s="25"/>
      <c r="JHK405" s="25"/>
      <c r="JHL405" s="25"/>
      <c r="JHM405" s="25"/>
      <c r="JHN405" s="25"/>
      <c r="JHO405" s="25"/>
      <c r="JHP405" s="25"/>
      <c r="JHQ405" s="25"/>
      <c r="JHR405" s="25"/>
      <c r="JHS405" s="25"/>
      <c r="JHT405" s="25"/>
      <c r="JHU405" s="25"/>
      <c r="JHV405" s="25"/>
      <c r="JHW405" s="25"/>
      <c r="JHX405" s="25"/>
      <c r="JHY405" s="25"/>
      <c r="JHZ405" s="25"/>
      <c r="JIA405" s="25"/>
      <c r="JIB405" s="25"/>
      <c r="JIC405" s="25"/>
      <c r="JID405" s="25"/>
      <c r="JIE405" s="25"/>
      <c r="JIF405" s="25"/>
      <c r="JIG405" s="25"/>
      <c r="JIH405" s="25"/>
      <c r="JII405" s="25"/>
      <c r="JIJ405" s="25"/>
      <c r="JIK405" s="25"/>
      <c r="JIL405" s="25"/>
      <c r="JIM405" s="25"/>
      <c r="JIN405" s="25"/>
      <c r="JIO405" s="25"/>
      <c r="JIP405" s="25"/>
      <c r="JIQ405" s="25"/>
      <c r="JIR405" s="25"/>
      <c r="JIS405" s="25"/>
      <c r="JIT405" s="25"/>
      <c r="JIU405" s="25"/>
      <c r="JIV405" s="25"/>
      <c r="JIW405" s="25"/>
      <c r="JIX405" s="25"/>
      <c r="JIY405" s="25"/>
      <c r="JIZ405" s="25"/>
      <c r="JJA405" s="25"/>
      <c r="JJB405" s="25"/>
      <c r="JJC405" s="25"/>
      <c r="JJD405" s="25"/>
      <c r="JJE405" s="25"/>
      <c r="JJF405" s="25"/>
      <c r="JJG405" s="25"/>
      <c r="JJH405" s="25"/>
      <c r="JJI405" s="25"/>
      <c r="JJJ405" s="25"/>
      <c r="JJK405" s="25"/>
      <c r="JJL405" s="25"/>
      <c r="JJM405" s="25"/>
      <c r="JJN405" s="25"/>
      <c r="JJO405" s="25"/>
      <c r="JJP405" s="25"/>
      <c r="JJQ405" s="25"/>
      <c r="JJR405" s="25"/>
      <c r="JJS405" s="25"/>
      <c r="JJT405" s="25"/>
      <c r="JJU405" s="25"/>
      <c r="JJV405" s="25"/>
      <c r="JJW405" s="25"/>
      <c r="JJX405" s="25"/>
      <c r="JJY405" s="25"/>
      <c r="JJZ405" s="25"/>
      <c r="JKA405" s="25"/>
      <c r="JKB405" s="25"/>
      <c r="JKC405" s="25"/>
      <c r="JKD405" s="25"/>
      <c r="JKE405" s="25"/>
      <c r="JKF405" s="25"/>
      <c r="JKG405" s="25"/>
      <c r="JKH405" s="25"/>
      <c r="JKI405" s="25"/>
      <c r="JKJ405" s="25"/>
      <c r="JKK405" s="25"/>
      <c r="JKL405" s="25"/>
      <c r="JKM405" s="25"/>
      <c r="JKN405" s="25"/>
      <c r="JKO405" s="25"/>
      <c r="JKP405" s="25"/>
      <c r="JKQ405" s="25"/>
      <c r="JKR405" s="25"/>
      <c r="JKS405" s="25"/>
      <c r="JKT405" s="25"/>
      <c r="JKU405" s="25"/>
      <c r="JKV405" s="25"/>
      <c r="JKW405" s="25"/>
      <c r="JKX405" s="25"/>
      <c r="JKY405" s="25"/>
      <c r="JKZ405" s="25"/>
      <c r="JLA405" s="25"/>
      <c r="JLB405" s="25"/>
      <c r="JLC405" s="25"/>
      <c r="JLD405" s="25"/>
      <c r="JLE405" s="25"/>
      <c r="JLF405" s="25"/>
      <c r="JLG405" s="25"/>
      <c r="JLH405" s="25"/>
      <c r="JLI405" s="25"/>
      <c r="JLJ405" s="25"/>
      <c r="JLK405" s="25"/>
      <c r="JLL405" s="25"/>
      <c r="JLM405" s="25"/>
      <c r="JLN405" s="25"/>
      <c r="JLO405" s="25"/>
      <c r="JLP405" s="25"/>
      <c r="JLQ405" s="25"/>
      <c r="JLR405" s="25"/>
      <c r="JLS405" s="25"/>
      <c r="JLT405" s="25"/>
      <c r="JLU405" s="25"/>
      <c r="JLV405" s="25"/>
      <c r="JLW405" s="25"/>
      <c r="JLX405" s="25"/>
      <c r="JLY405" s="25"/>
      <c r="JLZ405" s="25"/>
      <c r="JMA405" s="25"/>
      <c r="JMB405" s="25"/>
      <c r="JMC405" s="25"/>
      <c r="JMD405" s="25"/>
      <c r="JME405" s="25"/>
      <c r="JMF405" s="25"/>
      <c r="JMG405" s="25"/>
      <c r="JMH405" s="25"/>
      <c r="JMI405" s="25"/>
      <c r="JMJ405" s="25"/>
      <c r="JMK405" s="25"/>
      <c r="JML405" s="25"/>
      <c r="JMM405" s="25"/>
      <c r="JMN405" s="25"/>
      <c r="JMO405" s="25"/>
      <c r="JMP405" s="25"/>
      <c r="JMQ405" s="25"/>
      <c r="JMR405" s="25"/>
      <c r="JMS405" s="25"/>
      <c r="JMT405" s="25"/>
      <c r="JMU405" s="25"/>
      <c r="JMV405" s="25"/>
      <c r="JMW405" s="25"/>
      <c r="JMX405" s="25"/>
      <c r="JMY405" s="25"/>
      <c r="JMZ405" s="25"/>
      <c r="JNA405" s="25"/>
      <c r="JNB405" s="25"/>
      <c r="JNC405" s="25"/>
      <c r="JND405" s="25"/>
      <c r="JNE405" s="25"/>
      <c r="JNF405" s="25"/>
      <c r="JNG405" s="25"/>
      <c r="JNH405" s="25"/>
      <c r="JNI405" s="25"/>
      <c r="JNJ405" s="25"/>
      <c r="JNK405" s="25"/>
      <c r="JNL405" s="25"/>
      <c r="JNM405" s="25"/>
      <c r="JNN405" s="25"/>
      <c r="JNO405" s="25"/>
      <c r="JNP405" s="25"/>
      <c r="JNQ405" s="25"/>
      <c r="JNR405" s="25"/>
      <c r="JNS405" s="25"/>
      <c r="JNT405" s="25"/>
      <c r="JNU405" s="25"/>
      <c r="JNV405" s="25"/>
      <c r="JNW405" s="25"/>
      <c r="JNX405" s="25"/>
      <c r="JNY405" s="25"/>
      <c r="JNZ405" s="25"/>
      <c r="JOA405" s="25"/>
      <c r="JOB405" s="25"/>
      <c r="JOC405" s="25"/>
      <c r="JOD405" s="25"/>
      <c r="JOE405" s="25"/>
      <c r="JOF405" s="25"/>
      <c r="JOG405" s="25"/>
      <c r="JOH405" s="25"/>
      <c r="JOI405" s="25"/>
      <c r="JOJ405" s="25"/>
      <c r="JOK405" s="25"/>
      <c r="JOL405" s="25"/>
      <c r="JOM405" s="25"/>
      <c r="JON405" s="25"/>
      <c r="JOO405" s="25"/>
      <c r="JOP405" s="25"/>
      <c r="JOQ405" s="25"/>
      <c r="JOR405" s="25"/>
      <c r="JOS405" s="25"/>
      <c r="JOT405" s="25"/>
      <c r="JOU405" s="25"/>
      <c r="JOV405" s="25"/>
      <c r="JOW405" s="25"/>
      <c r="JOX405" s="25"/>
      <c r="JOY405" s="25"/>
      <c r="JOZ405" s="25"/>
      <c r="JPA405" s="25"/>
      <c r="JPB405" s="25"/>
      <c r="JPC405" s="25"/>
      <c r="JPD405" s="25"/>
      <c r="JPE405" s="25"/>
      <c r="JPF405" s="25"/>
      <c r="JPG405" s="25"/>
      <c r="JPH405" s="25"/>
      <c r="JPI405" s="25"/>
      <c r="JPJ405" s="25"/>
      <c r="JPK405" s="25"/>
      <c r="JPL405" s="25"/>
      <c r="JPM405" s="25"/>
      <c r="JPN405" s="25"/>
      <c r="JPO405" s="25"/>
      <c r="JPP405" s="25"/>
      <c r="JPQ405" s="25"/>
      <c r="JPR405" s="25"/>
      <c r="JPS405" s="25"/>
      <c r="JPT405" s="25"/>
      <c r="JPU405" s="25"/>
      <c r="JPV405" s="25"/>
      <c r="JPW405" s="25"/>
      <c r="JPX405" s="25"/>
      <c r="JPY405" s="25"/>
      <c r="JPZ405" s="25"/>
      <c r="JQA405" s="25"/>
      <c r="JQB405" s="25"/>
      <c r="JQC405" s="25"/>
      <c r="JQD405" s="25"/>
      <c r="JQE405" s="25"/>
      <c r="JQF405" s="25"/>
      <c r="JQG405" s="25"/>
      <c r="JQH405" s="25"/>
      <c r="JQI405" s="25"/>
      <c r="JQJ405" s="25"/>
      <c r="JQK405" s="25"/>
      <c r="JQL405" s="25"/>
      <c r="JQM405" s="25"/>
      <c r="JQN405" s="25"/>
      <c r="JQO405" s="25"/>
      <c r="JQP405" s="25"/>
      <c r="JQQ405" s="25"/>
      <c r="JQR405" s="25"/>
      <c r="JQS405" s="25"/>
      <c r="JQT405" s="25"/>
      <c r="JQU405" s="25"/>
      <c r="JQV405" s="25"/>
      <c r="JQW405" s="25"/>
      <c r="JQX405" s="25"/>
      <c r="JQY405" s="25"/>
      <c r="JQZ405" s="25"/>
      <c r="JRA405" s="25"/>
      <c r="JRB405" s="25"/>
      <c r="JRC405" s="25"/>
      <c r="JRD405" s="25"/>
      <c r="JRE405" s="25"/>
      <c r="JRF405" s="25"/>
      <c r="JRG405" s="25"/>
      <c r="JRH405" s="25"/>
      <c r="JRI405" s="25"/>
      <c r="JRJ405" s="25"/>
      <c r="JRK405" s="25"/>
      <c r="JRL405" s="25"/>
      <c r="JRM405" s="25"/>
      <c r="JRN405" s="25"/>
      <c r="JRO405" s="25"/>
      <c r="JRP405" s="25"/>
      <c r="JRQ405" s="25"/>
      <c r="JRR405" s="25"/>
      <c r="JRS405" s="25"/>
      <c r="JRT405" s="25"/>
      <c r="JRU405" s="25"/>
      <c r="JRV405" s="25"/>
      <c r="JRW405" s="25"/>
      <c r="JRX405" s="25"/>
      <c r="JRY405" s="25"/>
      <c r="JRZ405" s="25"/>
      <c r="JSA405" s="25"/>
      <c r="JSB405" s="25"/>
      <c r="JSC405" s="25"/>
      <c r="JSD405" s="25"/>
      <c r="JSE405" s="25"/>
      <c r="JSF405" s="25"/>
      <c r="JSG405" s="25"/>
      <c r="JSH405" s="25"/>
      <c r="JSI405" s="25"/>
      <c r="JSJ405" s="25"/>
      <c r="JSK405" s="25"/>
      <c r="JSL405" s="25"/>
      <c r="JSM405" s="25"/>
      <c r="JSN405" s="25"/>
      <c r="JSO405" s="25"/>
      <c r="JSP405" s="25"/>
      <c r="JSQ405" s="25"/>
      <c r="JSR405" s="25"/>
      <c r="JSS405" s="25"/>
      <c r="JST405" s="25"/>
      <c r="JSU405" s="25"/>
      <c r="JSV405" s="25"/>
      <c r="JSW405" s="25"/>
      <c r="JSX405" s="25"/>
      <c r="JSY405" s="25"/>
      <c r="JSZ405" s="25"/>
      <c r="JTA405" s="25"/>
      <c r="JTB405" s="25"/>
      <c r="JTC405" s="25"/>
      <c r="JTD405" s="25"/>
      <c r="JTE405" s="25"/>
      <c r="JTF405" s="25"/>
      <c r="JTG405" s="25"/>
      <c r="JTH405" s="25"/>
      <c r="JTI405" s="25"/>
      <c r="JTJ405" s="25"/>
      <c r="JTK405" s="25"/>
      <c r="JTL405" s="25"/>
      <c r="JTM405" s="25"/>
      <c r="JTN405" s="25"/>
      <c r="JTO405" s="25"/>
      <c r="JTP405" s="25"/>
      <c r="JTQ405" s="25"/>
      <c r="JTR405" s="25"/>
      <c r="JTS405" s="25"/>
      <c r="JTT405" s="25"/>
      <c r="JTU405" s="25"/>
      <c r="JTV405" s="25"/>
      <c r="JTW405" s="25"/>
      <c r="JTX405" s="25"/>
      <c r="JTY405" s="25"/>
      <c r="JTZ405" s="25"/>
      <c r="JUA405" s="25"/>
      <c r="JUB405" s="25"/>
      <c r="JUC405" s="25"/>
      <c r="JUD405" s="25"/>
      <c r="JUE405" s="25"/>
      <c r="JUF405" s="25"/>
      <c r="JUG405" s="25"/>
      <c r="JUH405" s="25"/>
      <c r="JUI405" s="25"/>
      <c r="JUJ405" s="25"/>
      <c r="JUK405" s="25"/>
      <c r="JUL405" s="25"/>
      <c r="JUM405" s="25"/>
      <c r="JUN405" s="25"/>
      <c r="JUO405" s="25"/>
      <c r="JUP405" s="25"/>
      <c r="JUQ405" s="25"/>
      <c r="JUR405" s="25"/>
      <c r="JUS405" s="25"/>
      <c r="JUT405" s="25"/>
      <c r="JUU405" s="25"/>
      <c r="JUV405" s="25"/>
      <c r="JUW405" s="25"/>
      <c r="JUX405" s="25"/>
      <c r="JUY405" s="25"/>
      <c r="JUZ405" s="25"/>
      <c r="JVA405" s="25"/>
      <c r="JVB405" s="25"/>
      <c r="JVC405" s="25"/>
      <c r="JVD405" s="25"/>
      <c r="JVE405" s="25"/>
      <c r="JVF405" s="25"/>
      <c r="JVG405" s="25"/>
      <c r="JVH405" s="25"/>
      <c r="JVI405" s="25"/>
      <c r="JVJ405" s="25"/>
      <c r="JVK405" s="25"/>
      <c r="JVL405" s="25"/>
      <c r="JVM405" s="25"/>
      <c r="JVN405" s="25"/>
      <c r="JVO405" s="25"/>
      <c r="JVP405" s="25"/>
      <c r="JVQ405" s="25"/>
      <c r="JVR405" s="25"/>
      <c r="JVS405" s="25"/>
      <c r="JVT405" s="25"/>
      <c r="JVU405" s="25"/>
      <c r="JVV405" s="25"/>
      <c r="JVW405" s="25"/>
      <c r="JVX405" s="25"/>
      <c r="JVY405" s="25"/>
      <c r="JVZ405" s="25"/>
      <c r="JWA405" s="25"/>
      <c r="JWB405" s="25"/>
      <c r="JWC405" s="25"/>
      <c r="JWD405" s="25"/>
      <c r="JWE405" s="25"/>
      <c r="JWF405" s="25"/>
      <c r="JWG405" s="25"/>
      <c r="JWH405" s="25"/>
      <c r="JWI405" s="25"/>
      <c r="JWJ405" s="25"/>
      <c r="JWK405" s="25"/>
      <c r="JWL405" s="25"/>
      <c r="JWM405" s="25"/>
      <c r="JWN405" s="25"/>
      <c r="JWO405" s="25"/>
      <c r="JWP405" s="25"/>
      <c r="JWQ405" s="25"/>
      <c r="JWR405" s="25"/>
      <c r="JWS405" s="25"/>
      <c r="JWT405" s="25"/>
      <c r="JWU405" s="25"/>
      <c r="JWV405" s="25"/>
      <c r="JWW405" s="25"/>
      <c r="JWX405" s="25"/>
      <c r="JWY405" s="25"/>
      <c r="JWZ405" s="25"/>
      <c r="JXA405" s="25"/>
      <c r="JXB405" s="25"/>
      <c r="JXC405" s="25"/>
      <c r="JXD405" s="25"/>
      <c r="JXE405" s="25"/>
      <c r="JXF405" s="25"/>
      <c r="JXG405" s="25"/>
      <c r="JXH405" s="25"/>
      <c r="JXI405" s="25"/>
      <c r="JXJ405" s="25"/>
      <c r="JXK405" s="25"/>
      <c r="JXL405" s="25"/>
      <c r="JXM405" s="25"/>
      <c r="JXN405" s="25"/>
      <c r="JXO405" s="25"/>
      <c r="JXP405" s="25"/>
      <c r="JXQ405" s="25"/>
      <c r="JXR405" s="25"/>
      <c r="JXS405" s="25"/>
      <c r="JXT405" s="25"/>
      <c r="JXU405" s="25"/>
      <c r="JXV405" s="25"/>
      <c r="JXW405" s="25"/>
      <c r="JXX405" s="25"/>
      <c r="JXY405" s="25"/>
      <c r="JXZ405" s="25"/>
      <c r="JYA405" s="25"/>
      <c r="JYB405" s="25"/>
      <c r="JYC405" s="25"/>
      <c r="JYD405" s="25"/>
      <c r="JYE405" s="25"/>
      <c r="JYF405" s="25"/>
      <c r="JYG405" s="25"/>
      <c r="JYH405" s="25"/>
      <c r="JYI405" s="25"/>
      <c r="JYJ405" s="25"/>
      <c r="JYK405" s="25"/>
      <c r="JYL405" s="25"/>
      <c r="JYM405" s="25"/>
      <c r="JYN405" s="25"/>
      <c r="JYO405" s="25"/>
      <c r="JYP405" s="25"/>
      <c r="JYQ405" s="25"/>
      <c r="JYR405" s="25"/>
      <c r="JYS405" s="25"/>
      <c r="JYT405" s="25"/>
      <c r="JYU405" s="25"/>
      <c r="JYV405" s="25"/>
      <c r="JYW405" s="25"/>
      <c r="JYX405" s="25"/>
      <c r="JYY405" s="25"/>
      <c r="JYZ405" s="25"/>
      <c r="JZA405" s="25"/>
      <c r="JZB405" s="25"/>
      <c r="JZC405" s="25"/>
      <c r="JZD405" s="25"/>
      <c r="JZE405" s="25"/>
      <c r="JZF405" s="25"/>
      <c r="JZG405" s="25"/>
      <c r="JZH405" s="25"/>
      <c r="JZI405" s="25"/>
      <c r="JZJ405" s="25"/>
      <c r="JZK405" s="25"/>
      <c r="JZL405" s="25"/>
      <c r="JZM405" s="25"/>
      <c r="JZN405" s="25"/>
      <c r="JZO405" s="25"/>
      <c r="JZP405" s="25"/>
      <c r="JZQ405" s="25"/>
      <c r="JZR405" s="25"/>
      <c r="JZS405" s="25"/>
      <c r="JZT405" s="25"/>
      <c r="JZU405" s="25"/>
      <c r="JZV405" s="25"/>
      <c r="JZW405" s="25"/>
      <c r="JZX405" s="25"/>
      <c r="JZY405" s="25"/>
      <c r="JZZ405" s="25"/>
      <c r="KAA405" s="25"/>
      <c r="KAB405" s="25"/>
      <c r="KAC405" s="25"/>
      <c r="KAD405" s="25"/>
      <c r="KAE405" s="25"/>
      <c r="KAF405" s="25"/>
      <c r="KAG405" s="25"/>
      <c r="KAH405" s="25"/>
      <c r="KAI405" s="25"/>
      <c r="KAJ405" s="25"/>
      <c r="KAK405" s="25"/>
      <c r="KAL405" s="25"/>
      <c r="KAM405" s="25"/>
      <c r="KAN405" s="25"/>
      <c r="KAO405" s="25"/>
      <c r="KAP405" s="25"/>
      <c r="KAQ405" s="25"/>
      <c r="KAR405" s="25"/>
      <c r="KAS405" s="25"/>
      <c r="KAT405" s="25"/>
      <c r="KAU405" s="25"/>
      <c r="KAV405" s="25"/>
      <c r="KAW405" s="25"/>
      <c r="KAX405" s="25"/>
      <c r="KAY405" s="25"/>
      <c r="KAZ405" s="25"/>
      <c r="KBA405" s="25"/>
      <c r="KBB405" s="25"/>
      <c r="KBC405" s="25"/>
      <c r="KBD405" s="25"/>
      <c r="KBE405" s="25"/>
      <c r="KBF405" s="25"/>
      <c r="KBG405" s="25"/>
      <c r="KBH405" s="25"/>
      <c r="KBI405" s="25"/>
      <c r="KBJ405" s="25"/>
      <c r="KBK405" s="25"/>
      <c r="KBL405" s="25"/>
      <c r="KBM405" s="25"/>
      <c r="KBN405" s="25"/>
      <c r="KBO405" s="25"/>
      <c r="KBP405" s="25"/>
      <c r="KBQ405" s="25"/>
      <c r="KBR405" s="25"/>
      <c r="KBS405" s="25"/>
      <c r="KBT405" s="25"/>
      <c r="KBU405" s="25"/>
      <c r="KBV405" s="25"/>
      <c r="KBW405" s="25"/>
      <c r="KBX405" s="25"/>
      <c r="KBY405" s="25"/>
      <c r="KBZ405" s="25"/>
      <c r="KCA405" s="25"/>
      <c r="KCB405" s="25"/>
      <c r="KCC405" s="25"/>
      <c r="KCD405" s="25"/>
      <c r="KCE405" s="25"/>
      <c r="KCF405" s="25"/>
      <c r="KCG405" s="25"/>
      <c r="KCH405" s="25"/>
      <c r="KCI405" s="25"/>
      <c r="KCJ405" s="25"/>
      <c r="KCK405" s="25"/>
      <c r="KCL405" s="25"/>
      <c r="KCM405" s="25"/>
      <c r="KCN405" s="25"/>
      <c r="KCO405" s="25"/>
      <c r="KCP405" s="25"/>
      <c r="KCQ405" s="25"/>
      <c r="KCR405" s="25"/>
      <c r="KCS405" s="25"/>
      <c r="KCT405" s="25"/>
      <c r="KCU405" s="25"/>
      <c r="KCV405" s="25"/>
      <c r="KCW405" s="25"/>
      <c r="KCX405" s="25"/>
      <c r="KCY405" s="25"/>
      <c r="KCZ405" s="25"/>
      <c r="KDA405" s="25"/>
      <c r="KDB405" s="25"/>
      <c r="KDC405" s="25"/>
      <c r="KDD405" s="25"/>
      <c r="KDE405" s="25"/>
      <c r="KDF405" s="25"/>
      <c r="KDG405" s="25"/>
      <c r="KDH405" s="25"/>
      <c r="KDI405" s="25"/>
      <c r="KDJ405" s="25"/>
      <c r="KDK405" s="25"/>
      <c r="KDL405" s="25"/>
      <c r="KDM405" s="25"/>
      <c r="KDN405" s="25"/>
      <c r="KDO405" s="25"/>
      <c r="KDP405" s="25"/>
      <c r="KDQ405" s="25"/>
      <c r="KDR405" s="25"/>
      <c r="KDS405" s="25"/>
      <c r="KDT405" s="25"/>
      <c r="KDU405" s="25"/>
      <c r="KDV405" s="25"/>
      <c r="KDW405" s="25"/>
      <c r="KDX405" s="25"/>
      <c r="KDY405" s="25"/>
      <c r="KDZ405" s="25"/>
      <c r="KEA405" s="25"/>
      <c r="KEB405" s="25"/>
      <c r="KEC405" s="25"/>
      <c r="KED405" s="25"/>
      <c r="KEE405" s="25"/>
      <c r="KEF405" s="25"/>
      <c r="KEG405" s="25"/>
      <c r="KEH405" s="25"/>
      <c r="KEI405" s="25"/>
      <c r="KEJ405" s="25"/>
      <c r="KEK405" s="25"/>
      <c r="KEL405" s="25"/>
      <c r="KEM405" s="25"/>
      <c r="KEN405" s="25"/>
      <c r="KEO405" s="25"/>
      <c r="KEP405" s="25"/>
      <c r="KEQ405" s="25"/>
      <c r="KER405" s="25"/>
      <c r="KES405" s="25"/>
      <c r="KET405" s="25"/>
      <c r="KEU405" s="25"/>
      <c r="KEV405" s="25"/>
      <c r="KEW405" s="25"/>
      <c r="KEX405" s="25"/>
      <c r="KEY405" s="25"/>
      <c r="KEZ405" s="25"/>
      <c r="KFA405" s="25"/>
      <c r="KFB405" s="25"/>
      <c r="KFC405" s="25"/>
      <c r="KFD405" s="25"/>
      <c r="KFE405" s="25"/>
      <c r="KFF405" s="25"/>
      <c r="KFG405" s="25"/>
      <c r="KFH405" s="25"/>
      <c r="KFI405" s="25"/>
      <c r="KFJ405" s="25"/>
      <c r="KFK405" s="25"/>
      <c r="KFL405" s="25"/>
      <c r="KFM405" s="25"/>
      <c r="KFN405" s="25"/>
      <c r="KFO405" s="25"/>
      <c r="KFP405" s="25"/>
      <c r="KFQ405" s="25"/>
      <c r="KFR405" s="25"/>
      <c r="KFS405" s="25"/>
      <c r="KFT405" s="25"/>
      <c r="KFU405" s="25"/>
      <c r="KFV405" s="25"/>
      <c r="KFW405" s="25"/>
      <c r="KFX405" s="25"/>
      <c r="KFY405" s="25"/>
      <c r="KFZ405" s="25"/>
      <c r="KGA405" s="25"/>
      <c r="KGB405" s="25"/>
      <c r="KGC405" s="25"/>
      <c r="KGD405" s="25"/>
      <c r="KGE405" s="25"/>
      <c r="KGF405" s="25"/>
      <c r="KGG405" s="25"/>
      <c r="KGH405" s="25"/>
      <c r="KGI405" s="25"/>
      <c r="KGJ405" s="25"/>
      <c r="KGK405" s="25"/>
      <c r="KGL405" s="25"/>
      <c r="KGM405" s="25"/>
      <c r="KGN405" s="25"/>
      <c r="KGO405" s="25"/>
      <c r="KGP405" s="25"/>
      <c r="KGQ405" s="25"/>
      <c r="KGR405" s="25"/>
      <c r="KGS405" s="25"/>
      <c r="KGT405" s="25"/>
      <c r="KGU405" s="25"/>
      <c r="KGV405" s="25"/>
      <c r="KGW405" s="25"/>
      <c r="KGX405" s="25"/>
      <c r="KGY405" s="25"/>
      <c r="KGZ405" s="25"/>
      <c r="KHA405" s="25"/>
      <c r="KHB405" s="25"/>
      <c r="KHC405" s="25"/>
      <c r="KHD405" s="25"/>
      <c r="KHE405" s="25"/>
      <c r="KHF405" s="25"/>
      <c r="KHG405" s="25"/>
      <c r="KHH405" s="25"/>
      <c r="KHI405" s="25"/>
      <c r="KHJ405" s="25"/>
      <c r="KHK405" s="25"/>
      <c r="KHL405" s="25"/>
      <c r="KHM405" s="25"/>
      <c r="KHN405" s="25"/>
      <c r="KHO405" s="25"/>
      <c r="KHP405" s="25"/>
      <c r="KHQ405" s="25"/>
      <c r="KHR405" s="25"/>
      <c r="KHS405" s="25"/>
      <c r="KHT405" s="25"/>
      <c r="KHU405" s="25"/>
      <c r="KHV405" s="25"/>
      <c r="KHW405" s="25"/>
      <c r="KHX405" s="25"/>
      <c r="KHY405" s="25"/>
      <c r="KHZ405" s="25"/>
      <c r="KIA405" s="25"/>
      <c r="KIB405" s="25"/>
      <c r="KIC405" s="25"/>
      <c r="KID405" s="25"/>
      <c r="KIE405" s="25"/>
      <c r="KIF405" s="25"/>
      <c r="KIG405" s="25"/>
      <c r="KIH405" s="25"/>
      <c r="KII405" s="25"/>
      <c r="KIJ405" s="25"/>
      <c r="KIK405" s="25"/>
      <c r="KIL405" s="25"/>
      <c r="KIM405" s="25"/>
      <c r="KIN405" s="25"/>
      <c r="KIO405" s="25"/>
      <c r="KIP405" s="25"/>
      <c r="KIQ405" s="25"/>
      <c r="KIR405" s="25"/>
      <c r="KIS405" s="25"/>
      <c r="KIT405" s="25"/>
      <c r="KIU405" s="25"/>
      <c r="KIV405" s="25"/>
      <c r="KIW405" s="25"/>
      <c r="KIX405" s="25"/>
      <c r="KIY405" s="25"/>
      <c r="KIZ405" s="25"/>
      <c r="KJA405" s="25"/>
      <c r="KJB405" s="25"/>
      <c r="KJC405" s="25"/>
      <c r="KJD405" s="25"/>
      <c r="KJE405" s="25"/>
      <c r="KJF405" s="25"/>
      <c r="KJG405" s="25"/>
      <c r="KJH405" s="25"/>
      <c r="KJI405" s="25"/>
      <c r="KJJ405" s="25"/>
      <c r="KJK405" s="25"/>
      <c r="KJL405" s="25"/>
      <c r="KJM405" s="25"/>
      <c r="KJN405" s="25"/>
      <c r="KJO405" s="25"/>
      <c r="KJP405" s="25"/>
      <c r="KJQ405" s="25"/>
      <c r="KJR405" s="25"/>
      <c r="KJS405" s="25"/>
      <c r="KJT405" s="25"/>
      <c r="KJU405" s="25"/>
      <c r="KJV405" s="25"/>
      <c r="KJW405" s="25"/>
      <c r="KJX405" s="25"/>
      <c r="KJY405" s="25"/>
      <c r="KJZ405" s="25"/>
      <c r="KKA405" s="25"/>
      <c r="KKB405" s="25"/>
      <c r="KKC405" s="25"/>
      <c r="KKD405" s="25"/>
      <c r="KKE405" s="25"/>
      <c r="KKF405" s="25"/>
      <c r="KKG405" s="25"/>
      <c r="KKH405" s="25"/>
      <c r="KKI405" s="25"/>
      <c r="KKJ405" s="25"/>
      <c r="KKK405" s="25"/>
      <c r="KKL405" s="25"/>
      <c r="KKM405" s="25"/>
      <c r="KKN405" s="25"/>
      <c r="KKO405" s="25"/>
      <c r="KKP405" s="25"/>
      <c r="KKQ405" s="25"/>
      <c r="KKR405" s="25"/>
      <c r="KKS405" s="25"/>
      <c r="KKT405" s="25"/>
      <c r="KKU405" s="25"/>
      <c r="KKV405" s="25"/>
      <c r="KKW405" s="25"/>
      <c r="KKX405" s="25"/>
      <c r="KKY405" s="25"/>
      <c r="KKZ405" s="25"/>
      <c r="KLA405" s="25"/>
      <c r="KLB405" s="25"/>
      <c r="KLC405" s="25"/>
      <c r="KLD405" s="25"/>
      <c r="KLE405" s="25"/>
      <c r="KLF405" s="25"/>
      <c r="KLG405" s="25"/>
      <c r="KLH405" s="25"/>
      <c r="KLI405" s="25"/>
      <c r="KLJ405" s="25"/>
      <c r="KLK405" s="25"/>
      <c r="KLL405" s="25"/>
      <c r="KLM405" s="25"/>
      <c r="KLN405" s="25"/>
      <c r="KLO405" s="25"/>
      <c r="KLP405" s="25"/>
      <c r="KLQ405" s="25"/>
      <c r="KLR405" s="25"/>
      <c r="KLS405" s="25"/>
      <c r="KLT405" s="25"/>
      <c r="KLU405" s="25"/>
      <c r="KLV405" s="25"/>
      <c r="KLW405" s="25"/>
      <c r="KLX405" s="25"/>
      <c r="KLY405" s="25"/>
      <c r="KLZ405" s="25"/>
      <c r="KMA405" s="25"/>
      <c r="KMB405" s="25"/>
      <c r="KMC405" s="25"/>
      <c r="KMD405" s="25"/>
      <c r="KME405" s="25"/>
      <c r="KMF405" s="25"/>
      <c r="KMG405" s="25"/>
      <c r="KMH405" s="25"/>
      <c r="KMI405" s="25"/>
      <c r="KMJ405" s="25"/>
      <c r="KMK405" s="25"/>
      <c r="KML405" s="25"/>
      <c r="KMM405" s="25"/>
      <c r="KMN405" s="25"/>
      <c r="KMO405" s="25"/>
      <c r="KMP405" s="25"/>
      <c r="KMQ405" s="25"/>
      <c r="KMR405" s="25"/>
      <c r="KMS405" s="25"/>
      <c r="KMT405" s="25"/>
      <c r="KMU405" s="25"/>
      <c r="KMV405" s="25"/>
      <c r="KMW405" s="25"/>
      <c r="KMX405" s="25"/>
      <c r="KMY405" s="25"/>
      <c r="KMZ405" s="25"/>
      <c r="KNA405" s="25"/>
      <c r="KNB405" s="25"/>
      <c r="KNC405" s="25"/>
      <c r="KND405" s="25"/>
      <c r="KNE405" s="25"/>
      <c r="KNF405" s="25"/>
      <c r="KNG405" s="25"/>
      <c r="KNH405" s="25"/>
      <c r="KNI405" s="25"/>
      <c r="KNJ405" s="25"/>
      <c r="KNK405" s="25"/>
      <c r="KNL405" s="25"/>
      <c r="KNM405" s="25"/>
      <c r="KNN405" s="25"/>
      <c r="KNO405" s="25"/>
      <c r="KNP405" s="25"/>
      <c r="KNQ405" s="25"/>
      <c r="KNR405" s="25"/>
      <c r="KNS405" s="25"/>
      <c r="KNT405" s="25"/>
      <c r="KNU405" s="25"/>
      <c r="KNV405" s="25"/>
      <c r="KNW405" s="25"/>
      <c r="KNX405" s="25"/>
      <c r="KNY405" s="25"/>
      <c r="KNZ405" s="25"/>
      <c r="KOA405" s="25"/>
      <c r="KOB405" s="25"/>
      <c r="KOC405" s="25"/>
      <c r="KOD405" s="25"/>
      <c r="KOE405" s="25"/>
      <c r="KOF405" s="25"/>
      <c r="KOG405" s="25"/>
      <c r="KOH405" s="25"/>
      <c r="KOI405" s="25"/>
      <c r="KOJ405" s="25"/>
      <c r="KOK405" s="25"/>
      <c r="KOL405" s="25"/>
      <c r="KOM405" s="25"/>
      <c r="KON405" s="25"/>
      <c r="KOO405" s="25"/>
      <c r="KOP405" s="25"/>
      <c r="KOQ405" s="25"/>
      <c r="KOR405" s="25"/>
      <c r="KOS405" s="25"/>
      <c r="KOT405" s="25"/>
      <c r="KOU405" s="25"/>
      <c r="KOV405" s="25"/>
      <c r="KOW405" s="25"/>
      <c r="KOX405" s="25"/>
      <c r="KOY405" s="25"/>
      <c r="KOZ405" s="25"/>
      <c r="KPA405" s="25"/>
      <c r="KPB405" s="25"/>
      <c r="KPC405" s="25"/>
      <c r="KPD405" s="25"/>
      <c r="KPE405" s="25"/>
      <c r="KPF405" s="25"/>
      <c r="KPG405" s="25"/>
      <c r="KPH405" s="25"/>
      <c r="KPI405" s="25"/>
      <c r="KPJ405" s="25"/>
      <c r="KPK405" s="25"/>
      <c r="KPL405" s="25"/>
      <c r="KPM405" s="25"/>
      <c r="KPN405" s="25"/>
      <c r="KPO405" s="25"/>
      <c r="KPP405" s="25"/>
      <c r="KPQ405" s="25"/>
      <c r="KPR405" s="25"/>
      <c r="KPS405" s="25"/>
      <c r="KPT405" s="25"/>
      <c r="KPU405" s="25"/>
      <c r="KPV405" s="25"/>
      <c r="KPW405" s="25"/>
      <c r="KPX405" s="25"/>
      <c r="KPY405" s="25"/>
      <c r="KPZ405" s="25"/>
      <c r="KQA405" s="25"/>
      <c r="KQB405" s="25"/>
      <c r="KQC405" s="25"/>
      <c r="KQD405" s="25"/>
      <c r="KQE405" s="25"/>
      <c r="KQF405" s="25"/>
      <c r="KQG405" s="25"/>
      <c r="KQH405" s="25"/>
      <c r="KQI405" s="25"/>
      <c r="KQJ405" s="25"/>
      <c r="KQK405" s="25"/>
      <c r="KQL405" s="25"/>
      <c r="KQM405" s="25"/>
      <c r="KQN405" s="25"/>
      <c r="KQO405" s="25"/>
      <c r="KQP405" s="25"/>
      <c r="KQQ405" s="25"/>
      <c r="KQR405" s="25"/>
      <c r="KQS405" s="25"/>
      <c r="KQT405" s="25"/>
      <c r="KQU405" s="25"/>
      <c r="KQV405" s="25"/>
      <c r="KQW405" s="25"/>
      <c r="KQX405" s="25"/>
      <c r="KQY405" s="25"/>
      <c r="KQZ405" s="25"/>
      <c r="KRA405" s="25"/>
      <c r="KRB405" s="25"/>
      <c r="KRC405" s="25"/>
      <c r="KRD405" s="25"/>
      <c r="KRE405" s="25"/>
      <c r="KRF405" s="25"/>
      <c r="KRG405" s="25"/>
      <c r="KRH405" s="25"/>
      <c r="KRI405" s="25"/>
      <c r="KRJ405" s="25"/>
      <c r="KRK405" s="25"/>
      <c r="KRL405" s="25"/>
      <c r="KRM405" s="25"/>
      <c r="KRN405" s="25"/>
      <c r="KRO405" s="25"/>
      <c r="KRP405" s="25"/>
      <c r="KRQ405" s="25"/>
      <c r="KRR405" s="25"/>
      <c r="KRS405" s="25"/>
      <c r="KRT405" s="25"/>
      <c r="KRU405" s="25"/>
      <c r="KRV405" s="25"/>
      <c r="KRW405" s="25"/>
      <c r="KRX405" s="25"/>
      <c r="KRY405" s="25"/>
      <c r="KRZ405" s="25"/>
      <c r="KSA405" s="25"/>
      <c r="KSB405" s="25"/>
      <c r="KSC405" s="25"/>
      <c r="KSD405" s="25"/>
      <c r="KSE405" s="25"/>
      <c r="KSF405" s="25"/>
      <c r="KSG405" s="25"/>
      <c r="KSH405" s="25"/>
      <c r="KSI405" s="25"/>
      <c r="KSJ405" s="25"/>
      <c r="KSK405" s="25"/>
      <c r="KSL405" s="25"/>
      <c r="KSM405" s="25"/>
      <c r="KSN405" s="25"/>
      <c r="KSO405" s="25"/>
      <c r="KSP405" s="25"/>
      <c r="KSQ405" s="25"/>
      <c r="KSR405" s="25"/>
      <c r="KSS405" s="25"/>
      <c r="KST405" s="25"/>
      <c r="KSU405" s="25"/>
      <c r="KSV405" s="25"/>
      <c r="KSW405" s="25"/>
      <c r="KSX405" s="25"/>
      <c r="KSY405" s="25"/>
      <c r="KSZ405" s="25"/>
      <c r="KTA405" s="25"/>
      <c r="KTB405" s="25"/>
      <c r="KTC405" s="25"/>
      <c r="KTD405" s="25"/>
      <c r="KTE405" s="25"/>
      <c r="KTF405" s="25"/>
      <c r="KTG405" s="25"/>
      <c r="KTH405" s="25"/>
      <c r="KTI405" s="25"/>
      <c r="KTJ405" s="25"/>
      <c r="KTK405" s="25"/>
      <c r="KTL405" s="25"/>
      <c r="KTM405" s="25"/>
      <c r="KTN405" s="25"/>
      <c r="KTO405" s="25"/>
      <c r="KTP405" s="25"/>
      <c r="KTQ405" s="25"/>
      <c r="KTR405" s="25"/>
      <c r="KTS405" s="25"/>
      <c r="KTT405" s="25"/>
      <c r="KTU405" s="25"/>
      <c r="KTV405" s="25"/>
      <c r="KTW405" s="25"/>
      <c r="KTX405" s="25"/>
      <c r="KTY405" s="25"/>
      <c r="KTZ405" s="25"/>
      <c r="KUA405" s="25"/>
      <c r="KUB405" s="25"/>
      <c r="KUC405" s="25"/>
      <c r="KUD405" s="25"/>
      <c r="KUE405" s="25"/>
      <c r="KUF405" s="25"/>
      <c r="KUG405" s="25"/>
      <c r="KUH405" s="25"/>
      <c r="KUI405" s="25"/>
      <c r="KUJ405" s="25"/>
      <c r="KUK405" s="25"/>
      <c r="KUL405" s="25"/>
      <c r="KUM405" s="25"/>
      <c r="KUN405" s="25"/>
      <c r="KUO405" s="25"/>
      <c r="KUP405" s="25"/>
      <c r="KUQ405" s="25"/>
      <c r="KUR405" s="25"/>
      <c r="KUS405" s="25"/>
      <c r="KUT405" s="25"/>
      <c r="KUU405" s="25"/>
      <c r="KUV405" s="25"/>
      <c r="KUW405" s="25"/>
      <c r="KUX405" s="25"/>
      <c r="KUY405" s="25"/>
      <c r="KUZ405" s="25"/>
      <c r="KVA405" s="25"/>
      <c r="KVB405" s="25"/>
      <c r="KVC405" s="25"/>
      <c r="KVD405" s="25"/>
      <c r="KVE405" s="25"/>
      <c r="KVF405" s="25"/>
      <c r="KVG405" s="25"/>
      <c r="KVH405" s="25"/>
      <c r="KVI405" s="25"/>
      <c r="KVJ405" s="25"/>
      <c r="KVK405" s="25"/>
      <c r="KVL405" s="25"/>
      <c r="KVM405" s="25"/>
      <c r="KVN405" s="25"/>
      <c r="KVO405" s="25"/>
      <c r="KVP405" s="25"/>
      <c r="KVQ405" s="25"/>
      <c r="KVR405" s="25"/>
      <c r="KVS405" s="25"/>
      <c r="KVT405" s="25"/>
      <c r="KVU405" s="25"/>
      <c r="KVV405" s="25"/>
      <c r="KVW405" s="25"/>
      <c r="KVX405" s="25"/>
      <c r="KVY405" s="25"/>
      <c r="KVZ405" s="25"/>
      <c r="KWA405" s="25"/>
      <c r="KWB405" s="25"/>
      <c r="KWC405" s="25"/>
      <c r="KWD405" s="25"/>
      <c r="KWE405" s="25"/>
      <c r="KWF405" s="25"/>
      <c r="KWG405" s="25"/>
      <c r="KWH405" s="25"/>
      <c r="KWI405" s="25"/>
      <c r="KWJ405" s="25"/>
      <c r="KWK405" s="25"/>
      <c r="KWL405" s="25"/>
      <c r="KWM405" s="25"/>
      <c r="KWN405" s="25"/>
      <c r="KWO405" s="25"/>
      <c r="KWP405" s="25"/>
      <c r="KWQ405" s="25"/>
      <c r="KWR405" s="25"/>
      <c r="KWS405" s="25"/>
      <c r="KWT405" s="25"/>
      <c r="KWU405" s="25"/>
      <c r="KWV405" s="25"/>
      <c r="KWW405" s="25"/>
      <c r="KWX405" s="25"/>
      <c r="KWY405" s="25"/>
      <c r="KWZ405" s="25"/>
      <c r="KXA405" s="25"/>
      <c r="KXB405" s="25"/>
      <c r="KXC405" s="25"/>
      <c r="KXD405" s="25"/>
      <c r="KXE405" s="25"/>
      <c r="KXF405" s="25"/>
      <c r="KXG405" s="25"/>
      <c r="KXH405" s="25"/>
      <c r="KXI405" s="25"/>
      <c r="KXJ405" s="25"/>
      <c r="KXK405" s="25"/>
      <c r="KXL405" s="25"/>
      <c r="KXM405" s="25"/>
      <c r="KXN405" s="25"/>
      <c r="KXO405" s="25"/>
      <c r="KXP405" s="25"/>
      <c r="KXQ405" s="25"/>
      <c r="KXR405" s="25"/>
      <c r="KXS405" s="25"/>
      <c r="KXT405" s="25"/>
      <c r="KXU405" s="25"/>
      <c r="KXV405" s="25"/>
      <c r="KXW405" s="25"/>
      <c r="KXX405" s="25"/>
      <c r="KXY405" s="25"/>
      <c r="KXZ405" s="25"/>
      <c r="KYA405" s="25"/>
      <c r="KYB405" s="25"/>
      <c r="KYC405" s="25"/>
      <c r="KYD405" s="25"/>
      <c r="KYE405" s="25"/>
      <c r="KYF405" s="25"/>
      <c r="KYG405" s="25"/>
      <c r="KYH405" s="25"/>
      <c r="KYI405" s="25"/>
      <c r="KYJ405" s="25"/>
      <c r="KYK405" s="25"/>
      <c r="KYL405" s="25"/>
      <c r="KYM405" s="25"/>
      <c r="KYN405" s="25"/>
      <c r="KYO405" s="25"/>
      <c r="KYP405" s="25"/>
      <c r="KYQ405" s="25"/>
      <c r="KYR405" s="25"/>
      <c r="KYS405" s="25"/>
      <c r="KYT405" s="25"/>
      <c r="KYU405" s="25"/>
      <c r="KYV405" s="25"/>
      <c r="KYW405" s="25"/>
      <c r="KYX405" s="25"/>
      <c r="KYY405" s="25"/>
      <c r="KYZ405" s="25"/>
      <c r="KZA405" s="25"/>
      <c r="KZB405" s="25"/>
      <c r="KZC405" s="25"/>
      <c r="KZD405" s="25"/>
      <c r="KZE405" s="25"/>
      <c r="KZF405" s="25"/>
      <c r="KZG405" s="25"/>
      <c r="KZH405" s="25"/>
      <c r="KZI405" s="25"/>
      <c r="KZJ405" s="25"/>
      <c r="KZK405" s="25"/>
      <c r="KZL405" s="25"/>
      <c r="KZM405" s="25"/>
      <c r="KZN405" s="25"/>
      <c r="KZO405" s="25"/>
      <c r="KZP405" s="25"/>
      <c r="KZQ405" s="25"/>
      <c r="KZR405" s="25"/>
      <c r="KZS405" s="25"/>
      <c r="KZT405" s="25"/>
      <c r="KZU405" s="25"/>
      <c r="KZV405" s="25"/>
      <c r="KZW405" s="25"/>
      <c r="KZX405" s="25"/>
      <c r="KZY405" s="25"/>
      <c r="KZZ405" s="25"/>
      <c r="LAA405" s="25"/>
      <c r="LAB405" s="25"/>
      <c r="LAC405" s="25"/>
      <c r="LAD405" s="25"/>
      <c r="LAE405" s="25"/>
      <c r="LAF405" s="25"/>
      <c r="LAG405" s="25"/>
      <c r="LAH405" s="25"/>
      <c r="LAI405" s="25"/>
      <c r="LAJ405" s="25"/>
      <c r="LAK405" s="25"/>
      <c r="LAL405" s="25"/>
      <c r="LAM405" s="25"/>
      <c r="LAN405" s="25"/>
      <c r="LAO405" s="25"/>
      <c r="LAP405" s="25"/>
      <c r="LAQ405" s="25"/>
      <c r="LAR405" s="25"/>
      <c r="LAS405" s="25"/>
      <c r="LAT405" s="25"/>
      <c r="LAU405" s="25"/>
      <c r="LAV405" s="25"/>
      <c r="LAW405" s="25"/>
      <c r="LAX405" s="25"/>
      <c r="LAY405" s="25"/>
      <c r="LAZ405" s="25"/>
      <c r="LBA405" s="25"/>
      <c r="LBB405" s="25"/>
      <c r="LBC405" s="25"/>
      <c r="LBD405" s="25"/>
      <c r="LBE405" s="25"/>
      <c r="LBF405" s="25"/>
      <c r="LBG405" s="25"/>
      <c r="LBH405" s="25"/>
      <c r="LBI405" s="25"/>
      <c r="LBJ405" s="25"/>
      <c r="LBK405" s="25"/>
      <c r="LBL405" s="25"/>
      <c r="LBM405" s="25"/>
      <c r="LBN405" s="25"/>
      <c r="LBO405" s="25"/>
      <c r="LBP405" s="25"/>
      <c r="LBQ405" s="25"/>
      <c r="LBR405" s="25"/>
      <c r="LBS405" s="25"/>
      <c r="LBT405" s="25"/>
      <c r="LBU405" s="25"/>
      <c r="LBV405" s="25"/>
      <c r="LBW405" s="25"/>
      <c r="LBX405" s="25"/>
      <c r="LBY405" s="25"/>
      <c r="LBZ405" s="25"/>
      <c r="LCA405" s="25"/>
      <c r="LCB405" s="25"/>
      <c r="LCC405" s="25"/>
      <c r="LCD405" s="25"/>
      <c r="LCE405" s="25"/>
      <c r="LCF405" s="25"/>
      <c r="LCG405" s="25"/>
      <c r="LCH405" s="25"/>
      <c r="LCI405" s="25"/>
      <c r="LCJ405" s="25"/>
      <c r="LCK405" s="25"/>
      <c r="LCL405" s="25"/>
      <c r="LCM405" s="25"/>
      <c r="LCN405" s="25"/>
      <c r="LCO405" s="25"/>
      <c r="LCP405" s="25"/>
      <c r="LCQ405" s="25"/>
      <c r="LCR405" s="25"/>
      <c r="LCS405" s="25"/>
      <c r="LCT405" s="25"/>
      <c r="LCU405" s="25"/>
      <c r="LCV405" s="25"/>
      <c r="LCW405" s="25"/>
      <c r="LCX405" s="25"/>
      <c r="LCY405" s="25"/>
      <c r="LCZ405" s="25"/>
      <c r="LDA405" s="25"/>
      <c r="LDB405" s="25"/>
      <c r="LDC405" s="25"/>
      <c r="LDD405" s="25"/>
      <c r="LDE405" s="25"/>
      <c r="LDF405" s="25"/>
      <c r="LDG405" s="25"/>
      <c r="LDH405" s="25"/>
      <c r="LDI405" s="25"/>
      <c r="LDJ405" s="25"/>
      <c r="LDK405" s="25"/>
      <c r="LDL405" s="25"/>
      <c r="LDM405" s="25"/>
      <c r="LDN405" s="25"/>
      <c r="LDO405" s="25"/>
      <c r="LDP405" s="25"/>
      <c r="LDQ405" s="25"/>
      <c r="LDR405" s="25"/>
      <c r="LDS405" s="25"/>
      <c r="LDT405" s="25"/>
      <c r="LDU405" s="25"/>
      <c r="LDV405" s="25"/>
      <c r="LDW405" s="25"/>
      <c r="LDX405" s="25"/>
      <c r="LDY405" s="25"/>
      <c r="LDZ405" s="25"/>
      <c r="LEA405" s="25"/>
      <c r="LEB405" s="25"/>
      <c r="LEC405" s="25"/>
      <c r="LED405" s="25"/>
      <c r="LEE405" s="25"/>
      <c r="LEF405" s="25"/>
      <c r="LEG405" s="25"/>
      <c r="LEH405" s="25"/>
      <c r="LEI405" s="25"/>
      <c r="LEJ405" s="25"/>
      <c r="LEK405" s="25"/>
      <c r="LEL405" s="25"/>
      <c r="LEM405" s="25"/>
      <c r="LEN405" s="25"/>
      <c r="LEO405" s="25"/>
      <c r="LEP405" s="25"/>
      <c r="LEQ405" s="25"/>
      <c r="LER405" s="25"/>
      <c r="LES405" s="25"/>
      <c r="LET405" s="25"/>
      <c r="LEU405" s="25"/>
      <c r="LEV405" s="25"/>
      <c r="LEW405" s="25"/>
      <c r="LEX405" s="25"/>
      <c r="LEY405" s="25"/>
      <c r="LEZ405" s="25"/>
      <c r="LFA405" s="25"/>
      <c r="LFB405" s="25"/>
      <c r="LFC405" s="25"/>
      <c r="LFD405" s="25"/>
      <c r="LFE405" s="25"/>
      <c r="LFF405" s="25"/>
      <c r="LFG405" s="25"/>
      <c r="LFH405" s="25"/>
      <c r="LFI405" s="25"/>
      <c r="LFJ405" s="25"/>
      <c r="LFK405" s="25"/>
      <c r="LFL405" s="25"/>
      <c r="LFM405" s="25"/>
      <c r="LFN405" s="25"/>
      <c r="LFO405" s="25"/>
      <c r="LFP405" s="25"/>
      <c r="LFQ405" s="25"/>
      <c r="LFR405" s="25"/>
      <c r="LFS405" s="25"/>
      <c r="LFT405" s="25"/>
      <c r="LFU405" s="25"/>
      <c r="LFV405" s="25"/>
      <c r="LFW405" s="25"/>
      <c r="LFX405" s="25"/>
      <c r="LFY405" s="25"/>
      <c r="LFZ405" s="25"/>
      <c r="LGA405" s="25"/>
      <c r="LGB405" s="25"/>
      <c r="LGC405" s="25"/>
      <c r="LGD405" s="25"/>
      <c r="LGE405" s="25"/>
      <c r="LGF405" s="25"/>
      <c r="LGG405" s="25"/>
      <c r="LGH405" s="25"/>
      <c r="LGI405" s="25"/>
      <c r="LGJ405" s="25"/>
      <c r="LGK405" s="25"/>
      <c r="LGL405" s="25"/>
      <c r="LGM405" s="25"/>
      <c r="LGN405" s="25"/>
      <c r="LGO405" s="25"/>
      <c r="LGP405" s="25"/>
      <c r="LGQ405" s="25"/>
      <c r="LGR405" s="25"/>
      <c r="LGS405" s="25"/>
      <c r="LGT405" s="25"/>
      <c r="LGU405" s="25"/>
      <c r="LGV405" s="25"/>
      <c r="LGW405" s="25"/>
      <c r="LGX405" s="25"/>
      <c r="LGY405" s="25"/>
      <c r="LGZ405" s="25"/>
      <c r="LHA405" s="25"/>
      <c r="LHB405" s="25"/>
      <c r="LHC405" s="25"/>
      <c r="LHD405" s="25"/>
      <c r="LHE405" s="25"/>
      <c r="LHF405" s="25"/>
      <c r="LHG405" s="25"/>
      <c r="LHH405" s="25"/>
      <c r="LHI405" s="25"/>
      <c r="LHJ405" s="25"/>
      <c r="LHK405" s="25"/>
      <c r="LHL405" s="25"/>
      <c r="LHM405" s="25"/>
      <c r="LHN405" s="25"/>
      <c r="LHO405" s="25"/>
      <c r="LHP405" s="25"/>
      <c r="LHQ405" s="25"/>
      <c r="LHR405" s="25"/>
      <c r="LHS405" s="25"/>
      <c r="LHT405" s="25"/>
      <c r="LHU405" s="25"/>
      <c r="LHV405" s="25"/>
      <c r="LHW405" s="25"/>
      <c r="LHX405" s="25"/>
      <c r="LHY405" s="25"/>
      <c r="LHZ405" s="25"/>
      <c r="LIA405" s="25"/>
      <c r="LIB405" s="25"/>
      <c r="LIC405" s="25"/>
      <c r="LID405" s="25"/>
      <c r="LIE405" s="25"/>
      <c r="LIF405" s="25"/>
      <c r="LIG405" s="25"/>
      <c r="LIH405" s="25"/>
      <c r="LII405" s="25"/>
      <c r="LIJ405" s="25"/>
      <c r="LIK405" s="25"/>
      <c r="LIL405" s="25"/>
      <c r="LIM405" s="25"/>
      <c r="LIN405" s="25"/>
      <c r="LIO405" s="25"/>
      <c r="LIP405" s="25"/>
      <c r="LIQ405" s="25"/>
      <c r="LIR405" s="25"/>
      <c r="LIS405" s="25"/>
      <c r="LIT405" s="25"/>
      <c r="LIU405" s="25"/>
      <c r="LIV405" s="25"/>
      <c r="LIW405" s="25"/>
      <c r="LIX405" s="25"/>
      <c r="LIY405" s="25"/>
      <c r="LIZ405" s="25"/>
      <c r="LJA405" s="25"/>
      <c r="LJB405" s="25"/>
      <c r="LJC405" s="25"/>
      <c r="LJD405" s="25"/>
      <c r="LJE405" s="25"/>
      <c r="LJF405" s="25"/>
      <c r="LJG405" s="25"/>
      <c r="LJH405" s="25"/>
      <c r="LJI405" s="25"/>
      <c r="LJJ405" s="25"/>
      <c r="LJK405" s="25"/>
      <c r="LJL405" s="25"/>
      <c r="LJM405" s="25"/>
      <c r="LJN405" s="25"/>
      <c r="LJO405" s="25"/>
      <c r="LJP405" s="25"/>
      <c r="LJQ405" s="25"/>
      <c r="LJR405" s="25"/>
      <c r="LJS405" s="25"/>
      <c r="LJT405" s="25"/>
      <c r="LJU405" s="25"/>
      <c r="LJV405" s="25"/>
      <c r="LJW405" s="25"/>
      <c r="LJX405" s="25"/>
      <c r="LJY405" s="25"/>
      <c r="LJZ405" s="25"/>
      <c r="LKA405" s="25"/>
      <c r="LKB405" s="25"/>
      <c r="LKC405" s="25"/>
      <c r="LKD405" s="25"/>
      <c r="LKE405" s="25"/>
      <c r="LKF405" s="25"/>
      <c r="LKG405" s="25"/>
      <c r="LKH405" s="25"/>
      <c r="LKI405" s="25"/>
      <c r="LKJ405" s="25"/>
      <c r="LKK405" s="25"/>
      <c r="LKL405" s="25"/>
      <c r="LKM405" s="25"/>
      <c r="LKN405" s="25"/>
      <c r="LKO405" s="25"/>
      <c r="LKP405" s="25"/>
      <c r="LKQ405" s="25"/>
      <c r="LKR405" s="25"/>
      <c r="LKS405" s="25"/>
      <c r="LKT405" s="25"/>
      <c r="LKU405" s="25"/>
      <c r="LKV405" s="25"/>
      <c r="LKW405" s="25"/>
      <c r="LKX405" s="25"/>
      <c r="LKY405" s="25"/>
      <c r="LKZ405" s="25"/>
      <c r="LLA405" s="25"/>
      <c r="LLB405" s="25"/>
      <c r="LLC405" s="25"/>
      <c r="LLD405" s="25"/>
      <c r="LLE405" s="25"/>
      <c r="LLF405" s="25"/>
      <c r="LLG405" s="25"/>
      <c r="LLH405" s="25"/>
      <c r="LLI405" s="25"/>
      <c r="LLJ405" s="25"/>
      <c r="LLK405" s="25"/>
      <c r="LLL405" s="25"/>
      <c r="LLM405" s="25"/>
      <c r="LLN405" s="25"/>
      <c r="LLO405" s="25"/>
      <c r="LLP405" s="25"/>
      <c r="LLQ405" s="25"/>
      <c r="LLR405" s="25"/>
      <c r="LLS405" s="25"/>
      <c r="LLT405" s="25"/>
      <c r="LLU405" s="25"/>
      <c r="LLV405" s="25"/>
      <c r="LLW405" s="25"/>
      <c r="LLX405" s="25"/>
      <c r="LLY405" s="25"/>
      <c r="LLZ405" s="25"/>
      <c r="LMA405" s="25"/>
      <c r="LMB405" s="25"/>
      <c r="LMC405" s="25"/>
      <c r="LMD405" s="25"/>
      <c r="LME405" s="25"/>
      <c r="LMF405" s="25"/>
      <c r="LMG405" s="25"/>
      <c r="LMH405" s="25"/>
      <c r="LMI405" s="25"/>
      <c r="LMJ405" s="25"/>
      <c r="LMK405" s="25"/>
      <c r="LML405" s="25"/>
      <c r="LMM405" s="25"/>
      <c r="LMN405" s="25"/>
      <c r="LMO405" s="25"/>
      <c r="LMP405" s="25"/>
      <c r="LMQ405" s="25"/>
      <c r="LMR405" s="25"/>
      <c r="LMS405" s="25"/>
      <c r="LMT405" s="25"/>
      <c r="LMU405" s="25"/>
      <c r="LMV405" s="25"/>
      <c r="LMW405" s="25"/>
      <c r="LMX405" s="25"/>
      <c r="LMY405" s="25"/>
      <c r="LMZ405" s="25"/>
      <c r="LNA405" s="25"/>
      <c r="LNB405" s="25"/>
      <c r="LNC405" s="25"/>
      <c r="LND405" s="25"/>
      <c r="LNE405" s="25"/>
      <c r="LNF405" s="25"/>
      <c r="LNG405" s="25"/>
      <c r="LNH405" s="25"/>
      <c r="LNI405" s="25"/>
      <c r="LNJ405" s="25"/>
      <c r="LNK405" s="25"/>
      <c r="LNL405" s="25"/>
      <c r="LNM405" s="25"/>
      <c r="LNN405" s="25"/>
      <c r="LNO405" s="25"/>
      <c r="LNP405" s="25"/>
      <c r="LNQ405" s="25"/>
      <c r="LNR405" s="25"/>
      <c r="LNS405" s="25"/>
      <c r="LNT405" s="25"/>
      <c r="LNU405" s="25"/>
      <c r="LNV405" s="25"/>
      <c r="LNW405" s="25"/>
      <c r="LNX405" s="25"/>
      <c r="LNY405" s="25"/>
      <c r="LNZ405" s="25"/>
      <c r="LOA405" s="25"/>
      <c r="LOB405" s="25"/>
      <c r="LOC405" s="25"/>
      <c r="LOD405" s="25"/>
      <c r="LOE405" s="25"/>
      <c r="LOF405" s="25"/>
      <c r="LOG405" s="25"/>
      <c r="LOH405" s="25"/>
      <c r="LOI405" s="25"/>
      <c r="LOJ405" s="25"/>
      <c r="LOK405" s="25"/>
      <c r="LOL405" s="25"/>
      <c r="LOM405" s="25"/>
      <c r="LON405" s="25"/>
      <c r="LOO405" s="25"/>
      <c r="LOP405" s="25"/>
      <c r="LOQ405" s="25"/>
      <c r="LOR405" s="25"/>
      <c r="LOS405" s="25"/>
      <c r="LOT405" s="25"/>
      <c r="LOU405" s="25"/>
      <c r="LOV405" s="25"/>
      <c r="LOW405" s="25"/>
      <c r="LOX405" s="25"/>
      <c r="LOY405" s="25"/>
      <c r="LOZ405" s="25"/>
      <c r="LPA405" s="25"/>
      <c r="LPB405" s="25"/>
      <c r="LPC405" s="25"/>
      <c r="LPD405" s="25"/>
      <c r="LPE405" s="25"/>
      <c r="LPF405" s="25"/>
      <c r="LPG405" s="25"/>
      <c r="LPH405" s="25"/>
      <c r="LPI405" s="25"/>
      <c r="LPJ405" s="25"/>
      <c r="LPK405" s="25"/>
      <c r="LPL405" s="25"/>
      <c r="LPM405" s="25"/>
      <c r="LPN405" s="25"/>
      <c r="LPO405" s="25"/>
      <c r="LPP405" s="25"/>
      <c r="LPQ405" s="25"/>
      <c r="LPR405" s="25"/>
      <c r="LPS405" s="25"/>
      <c r="LPT405" s="25"/>
      <c r="LPU405" s="25"/>
      <c r="LPV405" s="25"/>
      <c r="LPW405" s="25"/>
      <c r="LPX405" s="25"/>
      <c r="LPY405" s="25"/>
      <c r="LPZ405" s="25"/>
      <c r="LQA405" s="25"/>
      <c r="LQB405" s="25"/>
      <c r="LQC405" s="25"/>
      <c r="LQD405" s="25"/>
      <c r="LQE405" s="25"/>
      <c r="LQF405" s="25"/>
      <c r="LQG405" s="25"/>
      <c r="LQH405" s="25"/>
      <c r="LQI405" s="25"/>
      <c r="LQJ405" s="25"/>
      <c r="LQK405" s="25"/>
      <c r="LQL405" s="25"/>
      <c r="LQM405" s="25"/>
      <c r="LQN405" s="25"/>
      <c r="LQO405" s="25"/>
      <c r="LQP405" s="25"/>
      <c r="LQQ405" s="25"/>
      <c r="LQR405" s="25"/>
      <c r="LQS405" s="25"/>
      <c r="LQT405" s="25"/>
      <c r="LQU405" s="25"/>
      <c r="LQV405" s="25"/>
      <c r="LQW405" s="25"/>
      <c r="LQX405" s="25"/>
      <c r="LQY405" s="25"/>
      <c r="LQZ405" s="25"/>
      <c r="LRA405" s="25"/>
      <c r="LRB405" s="25"/>
      <c r="LRC405" s="25"/>
      <c r="LRD405" s="25"/>
      <c r="LRE405" s="25"/>
      <c r="LRF405" s="25"/>
      <c r="LRG405" s="25"/>
      <c r="LRH405" s="25"/>
      <c r="LRI405" s="25"/>
      <c r="LRJ405" s="25"/>
      <c r="LRK405" s="25"/>
      <c r="LRL405" s="25"/>
      <c r="LRM405" s="25"/>
      <c r="LRN405" s="25"/>
      <c r="LRO405" s="25"/>
      <c r="LRP405" s="25"/>
      <c r="LRQ405" s="25"/>
      <c r="LRR405" s="25"/>
      <c r="LRS405" s="25"/>
      <c r="LRT405" s="25"/>
      <c r="LRU405" s="25"/>
      <c r="LRV405" s="25"/>
      <c r="LRW405" s="25"/>
      <c r="LRX405" s="25"/>
      <c r="LRY405" s="25"/>
      <c r="LRZ405" s="25"/>
      <c r="LSA405" s="25"/>
      <c r="LSB405" s="25"/>
      <c r="LSC405" s="25"/>
      <c r="LSD405" s="25"/>
      <c r="LSE405" s="25"/>
      <c r="LSF405" s="25"/>
      <c r="LSG405" s="25"/>
      <c r="LSH405" s="25"/>
      <c r="LSI405" s="25"/>
      <c r="LSJ405" s="25"/>
      <c r="LSK405" s="25"/>
      <c r="LSL405" s="25"/>
      <c r="LSM405" s="25"/>
      <c r="LSN405" s="25"/>
      <c r="LSO405" s="25"/>
      <c r="LSP405" s="25"/>
      <c r="LSQ405" s="25"/>
      <c r="LSR405" s="25"/>
      <c r="LSS405" s="25"/>
      <c r="LST405" s="25"/>
      <c r="LSU405" s="25"/>
      <c r="LSV405" s="25"/>
      <c r="LSW405" s="25"/>
      <c r="LSX405" s="25"/>
      <c r="LSY405" s="25"/>
      <c r="LSZ405" s="25"/>
      <c r="LTA405" s="25"/>
      <c r="LTB405" s="25"/>
      <c r="LTC405" s="25"/>
      <c r="LTD405" s="25"/>
      <c r="LTE405" s="25"/>
      <c r="LTF405" s="25"/>
      <c r="LTG405" s="25"/>
      <c r="LTH405" s="25"/>
      <c r="LTI405" s="25"/>
      <c r="LTJ405" s="25"/>
      <c r="LTK405" s="25"/>
      <c r="LTL405" s="25"/>
      <c r="LTM405" s="25"/>
      <c r="LTN405" s="25"/>
      <c r="LTO405" s="25"/>
      <c r="LTP405" s="25"/>
      <c r="LTQ405" s="25"/>
      <c r="LTR405" s="25"/>
      <c r="LTS405" s="25"/>
      <c r="LTT405" s="25"/>
      <c r="LTU405" s="25"/>
      <c r="LTV405" s="25"/>
      <c r="LTW405" s="25"/>
      <c r="LTX405" s="25"/>
      <c r="LTY405" s="25"/>
      <c r="LTZ405" s="25"/>
      <c r="LUA405" s="25"/>
      <c r="LUB405" s="25"/>
      <c r="LUC405" s="25"/>
      <c r="LUD405" s="25"/>
      <c r="LUE405" s="25"/>
      <c r="LUF405" s="25"/>
      <c r="LUG405" s="25"/>
      <c r="LUH405" s="25"/>
      <c r="LUI405" s="25"/>
      <c r="LUJ405" s="25"/>
      <c r="LUK405" s="25"/>
      <c r="LUL405" s="25"/>
      <c r="LUM405" s="25"/>
      <c r="LUN405" s="25"/>
      <c r="LUO405" s="25"/>
      <c r="LUP405" s="25"/>
      <c r="LUQ405" s="25"/>
      <c r="LUR405" s="25"/>
      <c r="LUS405" s="25"/>
      <c r="LUT405" s="25"/>
      <c r="LUU405" s="25"/>
      <c r="LUV405" s="25"/>
      <c r="LUW405" s="25"/>
      <c r="LUX405" s="25"/>
      <c r="LUY405" s="25"/>
      <c r="LUZ405" s="25"/>
      <c r="LVA405" s="25"/>
      <c r="LVB405" s="25"/>
      <c r="LVC405" s="25"/>
      <c r="LVD405" s="25"/>
      <c r="LVE405" s="25"/>
      <c r="LVF405" s="25"/>
      <c r="LVG405" s="25"/>
      <c r="LVH405" s="25"/>
      <c r="LVI405" s="25"/>
      <c r="LVJ405" s="25"/>
      <c r="LVK405" s="25"/>
      <c r="LVL405" s="25"/>
      <c r="LVM405" s="25"/>
      <c r="LVN405" s="25"/>
      <c r="LVO405" s="25"/>
      <c r="LVP405" s="25"/>
      <c r="LVQ405" s="25"/>
      <c r="LVR405" s="25"/>
      <c r="LVS405" s="25"/>
      <c r="LVT405" s="25"/>
      <c r="LVU405" s="25"/>
      <c r="LVV405" s="25"/>
      <c r="LVW405" s="25"/>
      <c r="LVX405" s="25"/>
      <c r="LVY405" s="25"/>
      <c r="LVZ405" s="25"/>
      <c r="LWA405" s="25"/>
      <c r="LWB405" s="25"/>
      <c r="LWC405" s="25"/>
      <c r="LWD405" s="25"/>
      <c r="LWE405" s="25"/>
      <c r="LWF405" s="25"/>
      <c r="LWG405" s="25"/>
      <c r="LWH405" s="25"/>
      <c r="LWI405" s="25"/>
      <c r="LWJ405" s="25"/>
      <c r="LWK405" s="25"/>
      <c r="LWL405" s="25"/>
      <c r="LWM405" s="25"/>
      <c r="LWN405" s="25"/>
      <c r="LWO405" s="25"/>
      <c r="LWP405" s="25"/>
      <c r="LWQ405" s="25"/>
      <c r="LWR405" s="25"/>
      <c r="LWS405" s="25"/>
      <c r="LWT405" s="25"/>
      <c r="LWU405" s="25"/>
      <c r="LWV405" s="25"/>
      <c r="LWW405" s="25"/>
      <c r="LWX405" s="25"/>
      <c r="LWY405" s="25"/>
      <c r="LWZ405" s="25"/>
      <c r="LXA405" s="25"/>
      <c r="LXB405" s="25"/>
      <c r="LXC405" s="25"/>
      <c r="LXD405" s="25"/>
      <c r="LXE405" s="25"/>
      <c r="LXF405" s="25"/>
      <c r="LXG405" s="25"/>
      <c r="LXH405" s="25"/>
      <c r="LXI405" s="25"/>
      <c r="LXJ405" s="25"/>
      <c r="LXK405" s="25"/>
      <c r="LXL405" s="25"/>
      <c r="LXM405" s="25"/>
      <c r="LXN405" s="25"/>
      <c r="LXO405" s="25"/>
      <c r="LXP405" s="25"/>
      <c r="LXQ405" s="25"/>
      <c r="LXR405" s="25"/>
      <c r="LXS405" s="25"/>
      <c r="LXT405" s="25"/>
      <c r="LXU405" s="25"/>
      <c r="LXV405" s="25"/>
      <c r="LXW405" s="25"/>
      <c r="LXX405" s="25"/>
      <c r="LXY405" s="25"/>
      <c r="LXZ405" s="25"/>
      <c r="LYA405" s="25"/>
      <c r="LYB405" s="25"/>
      <c r="LYC405" s="25"/>
      <c r="LYD405" s="25"/>
      <c r="LYE405" s="25"/>
      <c r="LYF405" s="25"/>
      <c r="LYG405" s="25"/>
      <c r="LYH405" s="25"/>
      <c r="LYI405" s="25"/>
      <c r="LYJ405" s="25"/>
      <c r="LYK405" s="25"/>
      <c r="LYL405" s="25"/>
      <c r="LYM405" s="25"/>
      <c r="LYN405" s="25"/>
      <c r="LYO405" s="25"/>
      <c r="LYP405" s="25"/>
      <c r="LYQ405" s="25"/>
      <c r="LYR405" s="25"/>
      <c r="LYS405" s="25"/>
      <c r="LYT405" s="25"/>
      <c r="LYU405" s="25"/>
      <c r="LYV405" s="25"/>
      <c r="LYW405" s="25"/>
      <c r="LYX405" s="25"/>
      <c r="LYY405" s="25"/>
      <c r="LYZ405" s="25"/>
      <c r="LZA405" s="25"/>
      <c r="LZB405" s="25"/>
      <c r="LZC405" s="25"/>
      <c r="LZD405" s="25"/>
      <c r="LZE405" s="25"/>
      <c r="LZF405" s="25"/>
      <c r="LZG405" s="25"/>
      <c r="LZH405" s="25"/>
      <c r="LZI405" s="25"/>
      <c r="LZJ405" s="25"/>
      <c r="LZK405" s="25"/>
      <c r="LZL405" s="25"/>
      <c r="LZM405" s="25"/>
      <c r="LZN405" s="25"/>
      <c r="LZO405" s="25"/>
      <c r="LZP405" s="25"/>
      <c r="LZQ405" s="25"/>
      <c r="LZR405" s="25"/>
      <c r="LZS405" s="25"/>
      <c r="LZT405" s="25"/>
      <c r="LZU405" s="25"/>
      <c r="LZV405" s="25"/>
      <c r="LZW405" s="25"/>
      <c r="LZX405" s="25"/>
      <c r="LZY405" s="25"/>
      <c r="LZZ405" s="25"/>
      <c r="MAA405" s="25"/>
      <c r="MAB405" s="25"/>
      <c r="MAC405" s="25"/>
      <c r="MAD405" s="25"/>
      <c r="MAE405" s="25"/>
      <c r="MAF405" s="25"/>
      <c r="MAG405" s="25"/>
      <c r="MAH405" s="25"/>
      <c r="MAI405" s="25"/>
      <c r="MAJ405" s="25"/>
      <c r="MAK405" s="25"/>
      <c r="MAL405" s="25"/>
      <c r="MAM405" s="25"/>
      <c r="MAN405" s="25"/>
      <c r="MAO405" s="25"/>
      <c r="MAP405" s="25"/>
      <c r="MAQ405" s="25"/>
      <c r="MAR405" s="25"/>
      <c r="MAS405" s="25"/>
      <c r="MAT405" s="25"/>
      <c r="MAU405" s="25"/>
      <c r="MAV405" s="25"/>
      <c r="MAW405" s="25"/>
      <c r="MAX405" s="25"/>
      <c r="MAY405" s="25"/>
      <c r="MAZ405" s="25"/>
      <c r="MBA405" s="25"/>
      <c r="MBB405" s="25"/>
      <c r="MBC405" s="25"/>
      <c r="MBD405" s="25"/>
      <c r="MBE405" s="25"/>
      <c r="MBF405" s="25"/>
      <c r="MBG405" s="25"/>
      <c r="MBH405" s="25"/>
      <c r="MBI405" s="25"/>
      <c r="MBJ405" s="25"/>
      <c r="MBK405" s="25"/>
      <c r="MBL405" s="25"/>
      <c r="MBM405" s="25"/>
      <c r="MBN405" s="25"/>
      <c r="MBO405" s="25"/>
      <c r="MBP405" s="25"/>
      <c r="MBQ405" s="25"/>
      <c r="MBR405" s="25"/>
      <c r="MBS405" s="25"/>
      <c r="MBT405" s="25"/>
      <c r="MBU405" s="25"/>
      <c r="MBV405" s="25"/>
      <c r="MBW405" s="25"/>
      <c r="MBX405" s="25"/>
      <c r="MBY405" s="25"/>
      <c r="MBZ405" s="25"/>
      <c r="MCA405" s="25"/>
      <c r="MCB405" s="25"/>
      <c r="MCC405" s="25"/>
      <c r="MCD405" s="25"/>
      <c r="MCE405" s="25"/>
      <c r="MCF405" s="25"/>
      <c r="MCG405" s="25"/>
      <c r="MCH405" s="25"/>
      <c r="MCI405" s="25"/>
      <c r="MCJ405" s="25"/>
      <c r="MCK405" s="25"/>
      <c r="MCL405" s="25"/>
      <c r="MCM405" s="25"/>
      <c r="MCN405" s="25"/>
      <c r="MCO405" s="25"/>
      <c r="MCP405" s="25"/>
      <c r="MCQ405" s="25"/>
      <c r="MCR405" s="25"/>
      <c r="MCS405" s="25"/>
      <c r="MCT405" s="25"/>
      <c r="MCU405" s="25"/>
      <c r="MCV405" s="25"/>
      <c r="MCW405" s="25"/>
      <c r="MCX405" s="25"/>
      <c r="MCY405" s="25"/>
      <c r="MCZ405" s="25"/>
      <c r="MDA405" s="25"/>
      <c r="MDB405" s="25"/>
      <c r="MDC405" s="25"/>
      <c r="MDD405" s="25"/>
      <c r="MDE405" s="25"/>
      <c r="MDF405" s="25"/>
      <c r="MDG405" s="25"/>
      <c r="MDH405" s="25"/>
      <c r="MDI405" s="25"/>
      <c r="MDJ405" s="25"/>
      <c r="MDK405" s="25"/>
      <c r="MDL405" s="25"/>
      <c r="MDM405" s="25"/>
      <c r="MDN405" s="25"/>
      <c r="MDO405" s="25"/>
      <c r="MDP405" s="25"/>
      <c r="MDQ405" s="25"/>
      <c r="MDR405" s="25"/>
      <c r="MDS405" s="25"/>
      <c r="MDT405" s="25"/>
      <c r="MDU405" s="25"/>
      <c r="MDV405" s="25"/>
      <c r="MDW405" s="25"/>
      <c r="MDX405" s="25"/>
      <c r="MDY405" s="25"/>
      <c r="MDZ405" s="25"/>
      <c r="MEA405" s="25"/>
      <c r="MEB405" s="25"/>
      <c r="MEC405" s="25"/>
      <c r="MED405" s="25"/>
      <c r="MEE405" s="25"/>
      <c r="MEF405" s="25"/>
      <c r="MEG405" s="25"/>
      <c r="MEH405" s="25"/>
      <c r="MEI405" s="25"/>
      <c r="MEJ405" s="25"/>
      <c r="MEK405" s="25"/>
      <c r="MEL405" s="25"/>
      <c r="MEM405" s="25"/>
      <c r="MEN405" s="25"/>
      <c r="MEO405" s="25"/>
      <c r="MEP405" s="25"/>
      <c r="MEQ405" s="25"/>
      <c r="MER405" s="25"/>
      <c r="MES405" s="25"/>
      <c r="MET405" s="25"/>
      <c r="MEU405" s="25"/>
      <c r="MEV405" s="25"/>
      <c r="MEW405" s="25"/>
      <c r="MEX405" s="25"/>
      <c r="MEY405" s="25"/>
      <c r="MEZ405" s="25"/>
      <c r="MFA405" s="25"/>
      <c r="MFB405" s="25"/>
      <c r="MFC405" s="25"/>
      <c r="MFD405" s="25"/>
      <c r="MFE405" s="25"/>
      <c r="MFF405" s="25"/>
      <c r="MFG405" s="25"/>
      <c r="MFH405" s="25"/>
      <c r="MFI405" s="25"/>
      <c r="MFJ405" s="25"/>
      <c r="MFK405" s="25"/>
      <c r="MFL405" s="25"/>
      <c r="MFM405" s="25"/>
      <c r="MFN405" s="25"/>
      <c r="MFO405" s="25"/>
      <c r="MFP405" s="25"/>
      <c r="MFQ405" s="25"/>
      <c r="MFR405" s="25"/>
      <c r="MFS405" s="25"/>
      <c r="MFT405" s="25"/>
      <c r="MFU405" s="25"/>
      <c r="MFV405" s="25"/>
      <c r="MFW405" s="25"/>
      <c r="MFX405" s="25"/>
      <c r="MFY405" s="25"/>
      <c r="MFZ405" s="25"/>
      <c r="MGA405" s="25"/>
      <c r="MGB405" s="25"/>
      <c r="MGC405" s="25"/>
      <c r="MGD405" s="25"/>
      <c r="MGE405" s="25"/>
      <c r="MGF405" s="25"/>
      <c r="MGG405" s="25"/>
      <c r="MGH405" s="25"/>
      <c r="MGI405" s="25"/>
      <c r="MGJ405" s="25"/>
      <c r="MGK405" s="25"/>
      <c r="MGL405" s="25"/>
      <c r="MGM405" s="25"/>
      <c r="MGN405" s="25"/>
      <c r="MGO405" s="25"/>
      <c r="MGP405" s="25"/>
      <c r="MGQ405" s="25"/>
      <c r="MGR405" s="25"/>
      <c r="MGS405" s="25"/>
      <c r="MGT405" s="25"/>
      <c r="MGU405" s="25"/>
      <c r="MGV405" s="25"/>
      <c r="MGW405" s="25"/>
      <c r="MGX405" s="25"/>
      <c r="MGY405" s="25"/>
      <c r="MGZ405" s="25"/>
      <c r="MHA405" s="25"/>
      <c r="MHB405" s="25"/>
      <c r="MHC405" s="25"/>
      <c r="MHD405" s="25"/>
      <c r="MHE405" s="25"/>
      <c r="MHF405" s="25"/>
      <c r="MHG405" s="25"/>
      <c r="MHH405" s="25"/>
      <c r="MHI405" s="25"/>
      <c r="MHJ405" s="25"/>
      <c r="MHK405" s="25"/>
      <c r="MHL405" s="25"/>
      <c r="MHM405" s="25"/>
      <c r="MHN405" s="25"/>
      <c r="MHO405" s="25"/>
      <c r="MHP405" s="25"/>
      <c r="MHQ405" s="25"/>
      <c r="MHR405" s="25"/>
      <c r="MHS405" s="25"/>
      <c r="MHT405" s="25"/>
      <c r="MHU405" s="25"/>
      <c r="MHV405" s="25"/>
      <c r="MHW405" s="25"/>
      <c r="MHX405" s="25"/>
      <c r="MHY405" s="25"/>
      <c r="MHZ405" s="25"/>
      <c r="MIA405" s="25"/>
      <c r="MIB405" s="25"/>
      <c r="MIC405" s="25"/>
      <c r="MID405" s="25"/>
      <c r="MIE405" s="25"/>
      <c r="MIF405" s="25"/>
      <c r="MIG405" s="25"/>
      <c r="MIH405" s="25"/>
      <c r="MII405" s="25"/>
      <c r="MIJ405" s="25"/>
      <c r="MIK405" s="25"/>
      <c r="MIL405" s="25"/>
      <c r="MIM405" s="25"/>
      <c r="MIN405" s="25"/>
      <c r="MIO405" s="25"/>
      <c r="MIP405" s="25"/>
      <c r="MIQ405" s="25"/>
      <c r="MIR405" s="25"/>
      <c r="MIS405" s="25"/>
      <c r="MIT405" s="25"/>
      <c r="MIU405" s="25"/>
      <c r="MIV405" s="25"/>
      <c r="MIW405" s="25"/>
      <c r="MIX405" s="25"/>
      <c r="MIY405" s="25"/>
      <c r="MIZ405" s="25"/>
      <c r="MJA405" s="25"/>
      <c r="MJB405" s="25"/>
      <c r="MJC405" s="25"/>
      <c r="MJD405" s="25"/>
      <c r="MJE405" s="25"/>
      <c r="MJF405" s="25"/>
      <c r="MJG405" s="25"/>
      <c r="MJH405" s="25"/>
      <c r="MJI405" s="25"/>
      <c r="MJJ405" s="25"/>
      <c r="MJK405" s="25"/>
      <c r="MJL405" s="25"/>
      <c r="MJM405" s="25"/>
      <c r="MJN405" s="25"/>
      <c r="MJO405" s="25"/>
      <c r="MJP405" s="25"/>
      <c r="MJQ405" s="25"/>
      <c r="MJR405" s="25"/>
      <c r="MJS405" s="25"/>
      <c r="MJT405" s="25"/>
      <c r="MJU405" s="25"/>
      <c r="MJV405" s="25"/>
      <c r="MJW405" s="25"/>
      <c r="MJX405" s="25"/>
      <c r="MJY405" s="25"/>
      <c r="MJZ405" s="25"/>
      <c r="MKA405" s="25"/>
      <c r="MKB405" s="25"/>
      <c r="MKC405" s="25"/>
      <c r="MKD405" s="25"/>
      <c r="MKE405" s="25"/>
      <c r="MKF405" s="25"/>
      <c r="MKG405" s="25"/>
      <c r="MKH405" s="25"/>
      <c r="MKI405" s="25"/>
      <c r="MKJ405" s="25"/>
      <c r="MKK405" s="25"/>
      <c r="MKL405" s="25"/>
      <c r="MKM405" s="25"/>
      <c r="MKN405" s="25"/>
      <c r="MKO405" s="25"/>
      <c r="MKP405" s="25"/>
      <c r="MKQ405" s="25"/>
      <c r="MKR405" s="25"/>
      <c r="MKS405" s="25"/>
      <c r="MKT405" s="25"/>
      <c r="MKU405" s="25"/>
      <c r="MKV405" s="25"/>
      <c r="MKW405" s="25"/>
      <c r="MKX405" s="25"/>
      <c r="MKY405" s="25"/>
      <c r="MKZ405" s="25"/>
      <c r="MLA405" s="25"/>
      <c r="MLB405" s="25"/>
      <c r="MLC405" s="25"/>
      <c r="MLD405" s="25"/>
      <c r="MLE405" s="25"/>
      <c r="MLF405" s="25"/>
      <c r="MLG405" s="25"/>
      <c r="MLH405" s="25"/>
      <c r="MLI405" s="25"/>
      <c r="MLJ405" s="25"/>
      <c r="MLK405" s="25"/>
      <c r="MLL405" s="25"/>
      <c r="MLM405" s="25"/>
      <c r="MLN405" s="25"/>
      <c r="MLO405" s="25"/>
      <c r="MLP405" s="25"/>
      <c r="MLQ405" s="25"/>
      <c r="MLR405" s="25"/>
      <c r="MLS405" s="25"/>
      <c r="MLT405" s="25"/>
      <c r="MLU405" s="25"/>
      <c r="MLV405" s="25"/>
      <c r="MLW405" s="25"/>
      <c r="MLX405" s="25"/>
      <c r="MLY405" s="25"/>
      <c r="MLZ405" s="25"/>
      <c r="MMA405" s="25"/>
      <c r="MMB405" s="25"/>
      <c r="MMC405" s="25"/>
      <c r="MMD405" s="25"/>
      <c r="MME405" s="25"/>
      <c r="MMF405" s="25"/>
      <c r="MMG405" s="25"/>
      <c r="MMH405" s="25"/>
      <c r="MMI405" s="25"/>
      <c r="MMJ405" s="25"/>
      <c r="MMK405" s="25"/>
      <c r="MML405" s="25"/>
      <c r="MMM405" s="25"/>
      <c r="MMN405" s="25"/>
      <c r="MMO405" s="25"/>
      <c r="MMP405" s="25"/>
      <c r="MMQ405" s="25"/>
      <c r="MMR405" s="25"/>
      <c r="MMS405" s="25"/>
      <c r="MMT405" s="25"/>
      <c r="MMU405" s="25"/>
      <c r="MMV405" s="25"/>
      <c r="MMW405" s="25"/>
      <c r="MMX405" s="25"/>
      <c r="MMY405" s="25"/>
      <c r="MMZ405" s="25"/>
      <c r="MNA405" s="25"/>
      <c r="MNB405" s="25"/>
      <c r="MNC405" s="25"/>
      <c r="MND405" s="25"/>
      <c r="MNE405" s="25"/>
      <c r="MNF405" s="25"/>
      <c r="MNG405" s="25"/>
      <c r="MNH405" s="25"/>
      <c r="MNI405" s="25"/>
      <c r="MNJ405" s="25"/>
      <c r="MNK405" s="25"/>
      <c r="MNL405" s="25"/>
      <c r="MNM405" s="25"/>
      <c r="MNN405" s="25"/>
      <c r="MNO405" s="25"/>
      <c r="MNP405" s="25"/>
      <c r="MNQ405" s="25"/>
      <c r="MNR405" s="25"/>
      <c r="MNS405" s="25"/>
      <c r="MNT405" s="25"/>
      <c r="MNU405" s="25"/>
      <c r="MNV405" s="25"/>
      <c r="MNW405" s="25"/>
      <c r="MNX405" s="25"/>
      <c r="MNY405" s="25"/>
      <c r="MNZ405" s="25"/>
      <c r="MOA405" s="25"/>
      <c r="MOB405" s="25"/>
      <c r="MOC405" s="25"/>
      <c r="MOD405" s="25"/>
      <c r="MOE405" s="25"/>
      <c r="MOF405" s="25"/>
      <c r="MOG405" s="25"/>
      <c r="MOH405" s="25"/>
      <c r="MOI405" s="25"/>
      <c r="MOJ405" s="25"/>
      <c r="MOK405" s="25"/>
      <c r="MOL405" s="25"/>
      <c r="MOM405" s="25"/>
      <c r="MON405" s="25"/>
      <c r="MOO405" s="25"/>
      <c r="MOP405" s="25"/>
      <c r="MOQ405" s="25"/>
      <c r="MOR405" s="25"/>
      <c r="MOS405" s="25"/>
      <c r="MOT405" s="25"/>
      <c r="MOU405" s="25"/>
      <c r="MOV405" s="25"/>
      <c r="MOW405" s="25"/>
      <c r="MOX405" s="25"/>
      <c r="MOY405" s="25"/>
      <c r="MOZ405" s="25"/>
      <c r="MPA405" s="25"/>
      <c r="MPB405" s="25"/>
      <c r="MPC405" s="25"/>
      <c r="MPD405" s="25"/>
      <c r="MPE405" s="25"/>
      <c r="MPF405" s="25"/>
      <c r="MPG405" s="25"/>
      <c r="MPH405" s="25"/>
      <c r="MPI405" s="25"/>
      <c r="MPJ405" s="25"/>
      <c r="MPK405" s="25"/>
      <c r="MPL405" s="25"/>
      <c r="MPM405" s="25"/>
      <c r="MPN405" s="25"/>
      <c r="MPO405" s="25"/>
      <c r="MPP405" s="25"/>
      <c r="MPQ405" s="25"/>
      <c r="MPR405" s="25"/>
      <c r="MPS405" s="25"/>
      <c r="MPT405" s="25"/>
      <c r="MPU405" s="25"/>
      <c r="MPV405" s="25"/>
      <c r="MPW405" s="25"/>
      <c r="MPX405" s="25"/>
      <c r="MPY405" s="25"/>
      <c r="MPZ405" s="25"/>
      <c r="MQA405" s="25"/>
      <c r="MQB405" s="25"/>
      <c r="MQC405" s="25"/>
      <c r="MQD405" s="25"/>
      <c r="MQE405" s="25"/>
      <c r="MQF405" s="25"/>
      <c r="MQG405" s="25"/>
      <c r="MQH405" s="25"/>
      <c r="MQI405" s="25"/>
      <c r="MQJ405" s="25"/>
      <c r="MQK405" s="25"/>
      <c r="MQL405" s="25"/>
      <c r="MQM405" s="25"/>
      <c r="MQN405" s="25"/>
      <c r="MQO405" s="25"/>
      <c r="MQP405" s="25"/>
      <c r="MQQ405" s="25"/>
      <c r="MQR405" s="25"/>
      <c r="MQS405" s="25"/>
      <c r="MQT405" s="25"/>
      <c r="MQU405" s="25"/>
      <c r="MQV405" s="25"/>
      <c r="MQW405" s="25"/>
      <c r="MQX405" s="25"/>
      <c r="MQY405" s="25"/>
      <c r="MQZ405" s="25"/>
      <c r="MRA405" s="25"/>
      <c r="MRB405" s="25"/>
      <c r="MRC405" s="25"/>
      <c r="MRD405" s="25"/>
      <c r="MRE405" s="25"/>
      <c r="MRF405" s="25"/>
      <c r="MRG405" s="25"/>
      <c r="MRH405" s="25"/>
      <c r="MRI405" s="25"/>
      <c r="MRJ405" s="25"/>
      <c r="MRK405" s="25"/>
      <c r="MRL405" s="25"/>
      <c r="MRM405" s="25"/>
      <c r="MRN405" s="25"/>
      <c r="MRO405" s="25"/>
      <c r="MRP405" s="25"/>
      <c r="MRQ405" s="25"/>
      <c r="MRR405" s="25"/>
      <c r="MRS405" s="25"/>
      <c r="MRT405" s="25"/>
      <c r="MRU405" s="25"/>
      <c r="MRV405" s="25"/>
      <c r="MRW405" s="25"/>
      <c r="MRX405" s="25"/>
      <c r="MRY405" s="25"/>
      <c r="MRZ405" s="25"/>
      <c r="MSA405" s="25"/>
      <c r="MSB405" s="25"/>
      <c r="MSC405" s="25"/>
      <c r="MSD405" s="25"/>
      <c r="MSE405" s="25"/>
      <c r="MSF405" s="25"/>
      <c r="MSG405" s="25"/>
      <c r="MSH405" s="25"/>
      <c r="MSI405" s="25"/>
      <c r="MSJ405" s="25"/>
      <c r="MSK405" s="25"/>
      <c r="MSL405" s="25"/>
      <c r="MSM405" s="25"/>
      <c r="MSN405" s="25"/>
      <c r="MSO405" s="25"/>
      <c r="MSP405" s="25"/>
      <c r="MSQ405" s="25"/>
      <c r="MSR405" s="25"/>
      <c r="MSS405" s="25"/>
      <c r="MST405" s="25"/>
      <c r="MSU405" s="25"/>
      <c r="MSV405" s="25"/>
      <c r="MSW405" s="25"/>
      <c r="MSX405" s="25"/>
      <c r="MSY405" s="25"/>
      <c r="MSZ405" s="25"/>
      <c r="MTA405" s="25"/>
      <c r="MTB405" s="25"/>
      <c r="MTC405" s="25"/>
      <c r="MTD405" s="25"/>
      <c r="MTE405" s="25"/>
      <c r="MTF405" s="25"/>
      <c r="MTG405" s="25"/>
      <c r="MTH405" s="25"/>
      <c r="MTI405" s="25"/>
      <c r="MTJ405" s="25"/>
      <c r="MTK405" s="25"/>
      <c r="MTL405" s="25"/>
      <c r="MTM405" s="25"/>
      <c r="MTN405" s="25"/>
      <c r="MTO405" s="25"/>
      <c r="MTP405" s="25"/>
      <c r="MTQ405" s="25"/>
      <c r="MTR405" s="25"/>
      <c r="MTS405" s="25"/>
      <c r="MTT405" s="25"/>
      <c r="MTU405" s="25"/>
      <c r="MTV405" s="25"/>
      <c r="MTW405" s="25"/>
      <c r="MTX405" s="25"/>
      <c r="MTY405" s="25"/>
      <c r="MTZ405" s="25"/>
      <c r="MUA405" s="25"/>
      <c r="MUB405" s="25"/>
      <c r="MUC405" s="25"/>
      <c r="MUD405" s="25"/>
      <c r="MUE405" s="25"/>
      <c r="MUF405" s="25"/>
      <c r="MUG405" s="25"/>
      <c r="MUH405" s="25"/>
      <c r="MUI405" s="25"/>
      <c r="MUJ405" s="25"/>
      <c r="MUK405" s="25"/>
      <c r="MUL405" s="25"/>
      <c r="MUM405" s="25"/>
      <c r="MUN405" s="25"/>
      <c r="MUO405" s="25"/>
      <c r="MUP405" s="25"/>
      <c r="MUQ405" s="25"/>
      <c r="MUR405" s="25"/>
      <c r="MUS405" s="25"/>
      <c r="MUT405" s="25"/>
      <c r="MUU405" s="25"/>
      <c r="MUV405" s="25"/>
      <c r="MUW405" s="25"/>
      <c r="MUX405" s="25"/>
      <c r="MUY405" s="25"/>
      <c r="MUZ405" s="25"/>
      <c r="MVA405" s="25"/>
      <c r="MVB405" s="25"/>
      <c r="MVC405" s="25"/>
      <c r="MVD405" s="25"/>
      <c r="MVE405" s="25"/>
      <c r="MVF405" s="25"/>
      <c r="MVG405" s="25"/>
      <c r="MVH405" s="25"/>
      <c r="MVI405" s="25"/>
      <c r="MVJ405" s="25"/>
      <c r="MVK405" s="25"/>
      <c r="MVL405" s="25"/>
      <c r="MVM405" s="25"/>
      <c r="MVN405" s="25"/>
      <c r="MVO405" s="25"/>
      <c r="MVP405" s="25"/>
      <c r="MVQ405" s="25"/>
      <c r="MVR405" s="25"/>
      <c r="MVS405" s="25"/>
      <c r="MVT405" s="25"/>
      <c r="MVU405" s="25"/>
      <c r="MVV405" s="25"/>
      <c r="MVW405" s="25"/>
      <c r="MVX405" s="25"/>
      <c r="MVY405" s="25"/>
      <c r="MVZ405" s="25"/>
      <c r="MWA405" s="25"/>
      <c r="MWB405" s="25"/>
      <c r="MWC405" s="25"/>
      <c r="MWD405" s="25"/>
      <c r="MWE405" s="25"/>
      <c r="MWF405" s="25"/>
      <c r="MWG405" s="25"/>
      <c r="MWH405" s="25"/>
      <c r="MWI405" s="25"/>
      <c r="MWJ405" s="25"/>
      <c r="MWK405" s="25"/>
      <c r="MWL405" s="25"/>
      <c r="MWM405" s="25"/>
      <c r="MWN405" s="25"/>
      <c r="MWO405" s="25"/>
      <c r="MWP405" s="25"/>
      <c r="MWQ405" s="25"/>
      <c r="MWR405" s="25"/>
      <c r="MWS405" s="25"/>
      <c r="MWT405" s="25"/>
      <c r="MWU405" s="25"/>
      <c r="MWV405" s="25"/>
      <c r="MWW405" s="25"/>
      <c r="MWX405" s="25"/>
      <c r="MWY405" s="25"/>
      <c r="MWZ405" s="25"/>
      <c r="MXA405" s="25"/>
      <c r="MXB405" s="25"/>
      <c r="MXC405" s="25"/>
      <c r="MXD405" s="25"/>
      <c r="MXE405" s="25"/>
      <c r="MXF405" s="25"/>
      <c r="MXG405" s="25"/>
      <c r="MXH405" s="25"/>
      <c r="MXI405" s="25"/>
      <c r="MXJ405" s="25"/>
      <c r="MXK405" s="25"/>
      <c r="MXL405" s="25"/>
      <c r="MXM405" s="25"/>
      <c r="MXN405" s="25"/>
      <c r="MXO405" s="25"/>
      <c r="MXP405" s="25"/>
      <c r="MXQ405" s="25"/>
      <c r="MXR405" s="25"/>
      <c r="MXS405" s="25"/>
      <c r="MXT405" s="25"/>
      <c r="MXU405" s="25"/>
      <c r="MXV405" s="25"/>
      <c r="MXW405" s="25"/>
      <c r="MXX405" s="25"/>
      <c r="MXY405" s="25"/>
      <c r="MXZ405" s="25"/>
      <c r="MYA405" s="25"/>
      <c r="MYB405" s="25"/>
      <c r="MYC405" s="25"/>
      <c r="MYD405" s="25"/>
      <c r="MYE405" s="25"/>
      <c r="MYF405" s="25"/>
      <c r="MYG405" s="25"/>
      <c r="MYH405" s="25"/>
      <c r="MYI405" s="25"/>
      <c r="MYJ405" s="25"/>
      <c r="MYK405" s="25"/>
      <c r="MYL405" s="25"/>
      <c r="MYM405" s="25"/>
      <c r="MYN405" s="25"/>
      <c r="MYO405" s="25"/>
      <c r="MYP405" s="25"/>
      <c r="MYQ405" s="25"/>
      <c r="MYR405" s="25"/>
      <c r="MYS405" s="25"/>
      <c r="MYT405" s="25"/>
      <c r="MYU405" s="25"/>
      <c r="MYV405" s="25"/>
      <c r="MYW405" s="25"/>
      <c r="MYX405" s="25"/>
      <c r="MYY405" s="25"/>
      <c r="MYZ405" s="25"/>
      <c r="MZA405" s="25"/>
      <c r="MZB405" s="25"/>
      <c r="MZC405" s="25"/>
      <c r="MZD405" s="25"/>
      <c r="MZE405" s="25"/>
      <c r="MZF405" s="25"/>
      <c r="MZG405" s="25"/>
      <c r="MZH405" s="25"/>
      <c r="MZI405" s="25"/>
      <c r="MZJ405" s="25"/>
      <c r="MZK405" s="25"/>
      <c r="MZL405" s="25"/>
      <c r="MZM405" s="25"/>
      <c r="MZN405" s="25"/>
      <c r="MZO405" s="25"/>
      <c r="MZP405" s="25"/>
      <c r="MZQ405" s="25"/>
      <c r="MZR405" s="25"/>
      <c r="MZS405" s="25"/>
      <c r="MZT405" s="25"/>
      <c r="MZU405" s="25"/>
      <c r="MZV405" s="25"/>
      <c r="MZW405" s="25"/>
      <c r="MZX405" s="25"/>
      <c r="MZY405" s="25"/>
      <c r="MZZ405" s="25"/>
      <c r="NAA405" s="25"/>
      <c r="NAB405" s="25"/>
      <c r="NAC405" s="25"/>
      <c r="NAD405" s="25"/>
      <c r="NAE405" s="25"/>
      <c r="NAF405" s="25"/>
      <c r="NAG405" s="25"/>
      <c r="NAH405" s="25"/>
      <c r="NAI405" s="25"/>
      <c r="NAJ405" s="25"/>
      <c r="NAK405" s="25"/>
      <c r="NAL405" s="25"/>
      <c r="NAM405" s="25"/>
      <c r="NAN405" s="25"/>
      <c r="NAO405" s="25"/>
      <c r="NAP405" s="25"/>
      <c r="NAQ405" s="25"/>
      <c r="NAR405" s="25"/>
      <c r="NAS405" s="25"/>
      <c r="NAT405" s="25"/>
      <c r="NAU405" s="25"/>
      <c r="NAV405" s="25"/>
      <c r="NAW405" s="25"/>
      <c r="NAX405" s="25"/>
      <c r="NAY405" s="25"/>
      <c r="NAZ405" s="25"/>
      <c r="NBA405" s="25"/>
      <c r="NBB405" s="25"/>
      <c r="NBC405" s="25"/>
      <c r="NBD405" s="25"/>
      <c r="NBE405" s="25"/>
      <c r="NBF405" s="25"/>
      <c r="NBG405" s="25"/>
      <c r="NBH405" s="25"/>
      <c r="NBI405" s="25"/>
      <c r="NBJ405" s="25"/>
      <c r="NBK405" s="25"/>
      <c r="NBL405" s="25"/>
      <c r="NBM405" s="25"/>
      <c r="NBN405" s="25"/>
      <c r="NBO405" s="25"/>
      <c r="NBP405" s="25"/>
      <c r="NBQ405" s="25"/>
      <c r="NBR405" s="25"/>
      <c r="NBS405" s="25"/>
      <c r="NBT405" s="25"/>
      <c r="NBU405" s="25"/>
      <c r="NBV405" s="25"/>
      <c r="NBW405" s="25"/>
      <c r="NBX405" s="25"/>
      <c r="NBY405" s="25"/>
      <c r="NBZ405" s="25"/>
      <c r="NCA405" s="25"/>
      <c r="NCB405" s="25"/>
      <c r="NCC405" s="25"/>
      <c r="NCD405" s="25"/>
      <c r="NCE405" s="25"/>
      <c r="NCF405" s="25"/>
      <c r="NCG405" s="25"/>
      <c r="NCH405" s="25"/>
      <c r="NCI405" s="25"/>
      <c r="NCJ405" s="25"/>
      <c r="NCK405" s="25"/>
      <c r="NCL405" s="25"/>
      <c r="NCM405" s="25"/>
      <c r="NCN405" s="25"/>
      <c r="NCO405" s="25"/>
      <c r="NCP405" s="25"/>
      <c r="NCQ405" s="25"/>
      <c r="NCR405" s="25"/>
      <c r="NCS405" s="25"/>
      <c r="NCT405" s="25"/>
      <c r="NCU405" s="25"/>
      <c r="NCV405" s="25"/>
      <c r="NCW405" s="25"/>
      <c r="NCX405" s="25"/>
      <c r="NCY405" s="25"/>
      <c r="NCZ405" s="25"/>
      <c r="NDA405" s="25"/>
      <c r="NDB405" s="25"/>
      <c r="NDC405" s="25"/>
      <c r="NDD405" s="25"/>
      <c r="NDE405" s="25"/>
      <c r="NDF405" s="25"/>
      <c r="NDG405" s="25"/>
      <c r="NDH405" s="25"/>
      <c r="NDI405" s="25"/>
      <c r="NDJ405" s="25"/>
      <c r="NDK405" s="25"/>
      <c r="NDL405" s="25"/>
      <c r="NDM405" s="25"/>
      <c r="NDN405" s="25"/>
      <c r="NDO405" s="25"/>
      <c r="NDP405" s="25"/>
      <c r="NDQ405" s="25"/>
      <c r="NDR405" s="25"/>
      <c r="NDS405" s="25"/>
      <c r="NDT405" s="25"/>
      <c r="NDU405" s="25"/>
      <c r="NDV405" s="25"/>
      <c r="NDW405" s="25"/>
      <c r="NDX405" s="25"/>
      <c r="NDY405" s="25"/>
      <c r="NDZ405" s="25"/>
      <c r="NEA405" s="25"/>
      <c r="NEB405" s="25"/>
      <c r="NEC405" s="25"/>
      <c r="NED405" s="25"/>
      <c r="NEE405" s="25"/>
      <c r="NEF405" s="25"/>
      <c r="NEG405" s="25"/>
      <c r="NEH405" s="25"/>
      <c r="NEI405" s="25"/>
      <c r="NEJ405" s="25"/>
      <c r="NEK405" s="25"/>
      <c r="NEL405" s="25"/>
      <c r="NEM405" s="25"/>
      <c r="NEN405" s="25"/>
      <c r="NEO405" s="25"/>
      <c r="NEP405" s="25"/>
      <c r="NEQ405" s="25"/>
      <c r="NER405" s="25"/>
      <c r="NES405" s="25"/>
      <c r="NET405" s="25"/>
      <c r="NEU405" s="25"/>
      <c r="NEV405" s="25"/>
      <c r="NEW405" s="25"/>
      <c r="NEX405" s="25"/>
      <c r="NEY405" s="25"/>
      <c r="NEZ405" s="25"/>
      <c r="NFA405" s="25"/>
      <c r="NFB405" s="25"/>
      <c r="NFC405" s="25"/>
      <c r="NFD405" s="25"/>
      <c r="NFE405" s="25"/>
      <c r="NFF405" s="25"/>
      <c r="NFG405" s="25"/>
      <c r="NFH405" s="25"/>
      <c r="NFI405" s="25"/>
      <c r="NFJ405" s="25"/>
      <c r="NFK405" s="25"/>
      <c r="NFL405" s="25"/>
      <c r="NFM405" s="25"/>
      <c r="NFN405" s="25"/>
      <c r="NFO405" s="25"/>
      <c r="NFP405" s="25"/>
      <c r="NFQ405" s="25"/>
      <c r="NFR405" s="25"/>
      <c r="NFS405" s="25"/>
      <c r="NFT405" s="25"/>
      <c r="NFU405" s="25"/>
      <c r="NFV405" s="25"/>
      <c r="NFW405" s="25"/>
      <c r="NFX405" s="25"/>
      <c r="NFY405" s="25"/>
      <c r="NFZ405" s="25"/>
      <c r="NGA405" s="25"/>
      <c r="NGB405" s="25"/>
      <c r="NGC405" s="25"/>
      <c r="NGD405" s="25"/>
      <c r="NGE405" s="25"/>
      <c r="NGF405" s="25"/>
      <c r="NGG405" s="25"/>
      <c r="NGH405" s="25"/>
      <c r="NGI405" s="25"/>
      <c r="NGJ405" s="25"/>
      <c r="NGK405" s="25"/>
      <c r="NGL405" s="25"/>
      <c r="NGM405" s="25"/>
      <c r="NGN405" s="25"/>
      <c r="NGO405" s="25"/>
      <c r="NGP405" s="25"/>
      <c r="NGQ405" s="25"/>
      <c r="NGR405" s="25"/>
      <c r="NGS405" s="25"/>
      <c r="NGT405" s="25"/>
      <c r="NGU405" s="25"/>
      <c r="NGV405" s="25"/>
      <c r="NGW405" s="25"/>
      <c r="NGX405" s="25"/>
      <c r="NGY405" s="25"/>
      <c r="NGZ405" s="25"/>
      <c r="NHA405" s="25"/>
      <c r="NHB405" s="25"/>
      <c r="NHC405" s="25"/>
      <c r="NHD405" s="25"/>
      <c r="NHE405" s="25"/>
      <c r="NHF405" s="25"/>
      <c r="NHG405" s="25"/>
      <c r="NHH405" s="25"/>
      <c r="NHI405" s="25"/>
      <c r="NHJ405" s="25"/>
      <c r="NHK405" s="25"/>
      <c r="NHL405" s="25"/>
      <c r="NHM405" s="25"/>
      <c r="NHN405" s="25"/>
      <c r="NHO405" s="25"/>
      <c r="NHP405" s="25"/>
      <c r="NHQ405" s="25"/>
      <c r="NHR405" s="25"/>
      <c r="NHS405" s="25"/>
      <c r="NHT405" s="25"/>
      <c r="NHU405" s="25"/>
      <c r="NHV405" s="25"/>
      <c r="NHW405" s="25"/>
      <c r="NHX405" s="25"/>
      <c r="NHY405" s="25"/>
      <c r="NHZ405" s="25"/>
      <c r="NIA405" s="25"/>
      <c r="NIB405" s="25"/>
      <c r="NIC405" s="25"/>
      <c r="NID405" s="25"/>
      <c r="NIE405" s="25"/>
      <c r="NIF405" s="25"/>
      <c r="NIG405" s="25"/>
      <c r="NIH405" s="25"/>
      <c r="NII405" s="25"/>
      <c r="NIJ405" s="25"/>
      <c r="NIK405" s="25"/>
      <c r="NIL405" s="25"/>
      <c r="NIM405" s="25"/>
      <c r="NIN405" s="25"/>
      <c r="NIO405" s="25"/>
      <c r="NIP405" s="25"/>
      <c r="NIQ405" s="25"/>
      <c r="NIR405" s="25"/>
      <c r="NIS405" s="25"/>
      <c r="NIT405" s="25"/>
      <c r="NIU405" s="25"/>
      <c r="NIV405" s="25"/>
      <c r="NIW405" s="25"/>
      <c r="NIX405" s="25"/>
      <c r="NIY405" s="25"/>
      <c r="NIZ405" s="25"/>
      <c r="NJA405" s="25"/>
      <c r="NJB405" s="25"/>
      <c r="NJC405" s="25"/>
      <c r="NJD405" s="25"/>
      <c r="NJE405" s="25"/>
      <c r="NJF405" s="25"/>
      <c r="NJG405" s="25"/>
      <c r="NJH405" s="25"/>
      <c r="NJI405" s="25"/>
      <c r="NJJ405" s="25"/>
      <c r="NJK405" s="25"/>
      <c r="NJL405" s="25"/>
      <c r="NJM405" s="25"/>
      <c r="NJN405" s="25"/>
      <c r="NJO405" s="25"/>
      <c r="NJP405" s="25"/>
      <c r="NJQ405" s="25"/>
      <c r="NJR405" s="25"/>
      <c r="NJS405" s="25"/>
      <c r="NJT405" s="25"/>
      <c r="NJU405" s="25"/>
      <c r="NJV405" s="25"/>
      <c r="NJW405" s="25"/>
      <c r="NJX405" s="25"/>
      <c r="NJY405" s="25"/>
      <c r="NJZ405" s="25"/>
      <c r="NKA405" s="25"/>
      <c r="NKB405" s="25"/>
      <c r="NKC405" s="25"/>
      <c r="NKD405" s="25"/>
      <c r="NKE405" s="25"/>
      <c r="NKF405" s="25"/>
      <c r="NKG405" s="25"/>
      <c r="NKH405" s="25"/>
      <c r="NKI405" s="25"/>
      <c r="NKJ405" s="25"/>
      <c r="NKK405" s="25"/>
      <c r="NKL405" s="25"/>
      <c r="NKM405" s="25"/>
      <c r="NKN405" s="25"/>
      <c r="NKO405" s="25"/>
      <c r="NKP405" s="25"/>
      <c r="NKQ405" s="25"/>
      <c r="NKR405" s="25"/>
      <c r="NKS405" s="25"/>
      <c r="NKT405" s="25"/>
      <c r="NKU405" s="25"/>
      <c r="NKV405" s="25"/>
      <c r="NKW405" s="25"/>
      <c r="NKX405" s="25"/>
      <c r="NKY405" s="25"/>
      <c r="NKZ405" s="25"/>
      <c r="NLA405" s="25"/>
      <c r="NLB405" s="25"/>
      <c r="NLC405" s="25"/>
      <c r="NLD405" s="25"/>
      <c r="NLE405" s="25"/>
      <c r="NLF405" s="25"/>
      <c r="NLG405" s="25"/>
      <c r="NLH405" s="25"/>
      <c r="NLI405" s="25"/>
      <c r="NLJ405" s="25"/>
      <c r="NLK405" s="25"/>
      <c r="NLL405" s="25"/>
      <c r="NLM405" s="25"/>
      <c r="NLN405" s="25"/>
      <c r="NLO405" s="25"/>
      <c r="NLP405" s="25"/>
      <c r="NLQ405" s="25"/>
      <c r="NLR405" s="25"/>
      <c r="NLS405" s="25"/>
      <c r="NLT405" s="25"/>
      <c r="NLU405" s="25"/>
      <c r="NLV405" s="25"/>
      <c r="NLW405" s="25"/>
      <c r="NLX405" s="25"/>
      <c r="NLY405" s="25"/>
      <c r="NLZ405" s="25"/>
      <c r="NMA405" s="25"/>
      <c r="NMB405" s="25"/>
      <c r="NMC405" s="25"/>
      <c r="NMD405" s="25"/>
      <c r="NME405" s="25"/>
      <c r="NMF405" s="25"/>
      <c r="NMG405" s="25"/>
      <c r="NMH405" s="25"/>
      <c r="NMI405" s="25"/>
      <c r="NMJ405" s="25"/>
      <c r="NMK405" s="25"/>
      <c r="NML405" s="25"/>
      <c r="NMM405" s="25"/>
      <c r="NMN405" s="25"/>
      <c r="NMO405" s="25"/>
      <c r="NMP405" s="25"/>
      <c r="NMQ405" s="25"/>
      <c r="NMR405" s="25"/>
      <c r="NMS405" s="25"/>
      <c r="NMT405" s="25"/>
      <c r="NMU405" s="25"/>
      <c r="NMV405" s="25"/>
      <c r="NMW405" s="25"/>
      <c r="NMX405" s="25"/>
      <c r="NMY405" s="25"/>
      <c r="NMZ405" s="25"/>
      <c r="NNA405" s="25"/>
      <c r="NNB405" s="25"/>
      <c r="NNC405" s="25"/>
      <c r="NND405" s="25"/>
      <c r="NNE405" s="25"/>
      <c r="NNF405" s="25"/>
      <c r="NNG405" s="25"/>
      <c r="NNH405" s="25"/>
      <c r="NNI405" s="25"/>
      <c r="NNJ405" s="25"/>
      <c r="NNK405" s="25"/>
      <c r="NNL405" s="25"/>
      <c r="NNM405" s="25"/>
      <c r="NNN405" s="25"/>
      <c r="NNO405" s="25"/>
      <c r="NNP405" s="25"/>
      <c r="NNQ405" s="25"/>
      <c r="NNR405" s="25"/>
      <c r="NNS405" s="25"/>
      <c r="NNT405" s="25"/>
      <c r="NNU405" s="25"/>
      <c r="NNV405" s="25"/>
      <c r="NNW405" s="25"/>
      <c r="NNX405" s="25"/>
      <c r="NNY405" s="25"/>
      <c r="NNZ405" s="25"/>
      <c r="NOA405" s="25"/>
      <c r="NOB405" s="25"/>
      <c r="NOC405" s="25"/>
      <c r="NOD405" s="25"/>
      <c r="NOE405" s="25"/>
      <c r="NOF405" s="25"/>
      <c r="NOG405" s="25"/>
      <c r="NOH405" s="25"/>
      <c r="NOI405" s="25"/>
      <c r="NOJ405" s="25"/>
      <c r="NOK405" s="25"/>
      <c r="NOL405" s="25"/>
      <c r="NOM405" s="25"/>
      <c r="NON405" s="25"/>
      <c r="NOO405" s="25"/>
      <c r="NOP405" s="25"/>
      <c r="NOQ405" s="25"/>
      <c r="NOR405" s="25"/>
      <c r="NOS405" s="25"/>
      <c r="NOT405" s="25"/>
      <c r="NOU405" s="25"/>
      <c r="NOV405" s="25"/>
      <c r="NOW405" s="25"/>
      <c r="NOX405" s="25"/>
      <c r="NOY405" s="25"/>
      <c r="NOZ405" s="25"/>
      <c r="NPA405" s="25"/>
      <c r="NPB405" s="25"/>
      <c r="NPC405" s="25"/>
      <c r="NPD405" s="25"/>
      <c r="NPE405" s="25"/>
      <c r="NPF405" s="25"/>
      <c r="NPG405" s="25"/>
      <c r="NPH405" s="25"/>
      <c r="NPI405" s="25"/>
      <c r="NPJ405" s="25"/>
      <c r="NPK405" s="25"/>
      <c r="NPL405" s="25"/>
      <c r="NPM405" s="25"/>
      <c r="NPN405" s="25"/>
      <c r="NPO405" s="25"/>
      <c r="NPP405" s="25"/>
      <c r="NPQ405" s="25"/>
      <c r="NPR405" s="25"/>
      <c r="NPS405" s="25"/>
      <c r="NPT405" s="25"/>
      <c r="NPU405" s="25"/>
      <c r="NPV405" s="25"/>
      <c r="NPW405" s="25"/>
      <c r="NPX405" s="25"/>
      <c r="NPY405" s="25"/>
      <c r="NPZ405" s="25"/>
      <c r="NQA405" s="25"/>
      <c r="NQB405" s="25"/>
      <c r="NQC405" s="25"/>
      <c r="NQD405" s="25"/>
      <c r="NQE405" s="25"/>
      <c r="NQF405" s="25"/>
      <c r="NQG405" s="25"/>
      <c r="NQH405" s="25"/>
      <c r="NQI405" s="25"/>
      <c r="NQJ405" s="25"/>
      <c r="NQK405" s="25"/>
      <c r="NQL405" s="25"/>
      <c r="NQM405" s="25"/>
      <c r="NQN405" s="25"/>
      <c r="NQO405" s="25"/>
      <c r="NQP405" s="25"/>
      <c r="NQQ405" s="25"/>
      <c r="NQR405" s="25"/>
      <c r="NQS405" s="25"/>
      <c r="NQT405" s="25"/>
      <c r="NQU405" s="25"/>
      <c r="NQV405" s="25"/>
      <c r="NQW405" s="25"/>
      <c r="NQX405" s="25"/>
      <c r="NQY405" s="25"/>
      <c r="NQZ405" s="25"/>
      <c r="NRA405" s="25"/>
      <c r="NRB405" s="25"/>
      <c r="NRC405" s="25"/>
      <c r="NRD405" s="25"/>
      <c r="NRE405" s="25"/>
      <c r="NRF405" s="25"/>
      <c r="NRG405" s="25"/>
      <c r="NRH405" s="25"/>
      <c r="NRI405" s="25"/>
      <c r="NRJ405" s="25"/>
      <c r="NRK405" s="25"/>
      <c r="NRL405" s="25"/>
      <c r="NRM405" s="25"/>
      <c r="NRN405" s="25"/>
      <c r="NRO405" s="25"/>
      <c r="NRP405" s="25"/>
      <c r="NRQ405" s="25"/>
      <c r="NRR405" s="25"/>
      <c r="NRS405" s="25"/>
      <c r="NRT405" s="25"/>
      <c r="NRU405" s="25"/>
      <c r="NRV405" s="25"/>
      <c r="NRW405" s="25"/>
      <c r="NRX405" s="25"/>
      <c r="NRY405" s="25"/>
      <c r="NRZ405" s="25"/>
      <c r="NSA405" s="25"/>
      <c r="NSB405" s="25"/>
      <c r="NSC405" s="25"/>
      <c r="NSD405" s="25"/>
      <c r="NSE405" s="25"/>
      <c r="NSF405" s="25"/>
      <c r="NSG405" s="25"/>
      <c r="NSH405" s="25"/>
      <c r="NSI405" s="25"/>
      <c r="NSJ405" s="25"/>
      <c r="NSK405" s="25"/>
      <c r="NSL405" s="25"/>
      <c r="NSM405" s="25"/>
      <c r="NSN405" s="25"/>
      <c r="NSO405" s="25"/>
      <c r="NSP405" s="25"/>
      <c r="NSQ405" s="25"/>
      <c r="NSR405" s="25"/>
      <c r="NSS405" s="25"/>
      <c r="NST405" s="25"/>
      <c r="NSU405" s="25"/>
      <c r="NSV405" s="25"/>
      <c r="NSW405" s="25"/>
      <c r="NSX405" s="25"/>
      <c r="NSY405" s="25"/>
      <c r="NSZ405" s="25"/>
      <c r="NTA405" s="25"/>
      <c r="NTB405" s="25"/>
      <c r="NTC405" s="25"/>
      <c r="NTD405" s="25"/>
      <c r="NTE405" s="25"/>
      <c r="NTF405" s="25"/>
      <c r="NTG405" s="25"/>
      <c r="NTH405" s="25"/>
      <c r="NTI405" s="25"/>
      <c r="NTJ405" s="25"/>
      <c r="NTK405" s="25"/>
      <c r="NTL405" s="25"/>
      <c r="NTM405" s="25"/>
      <c r="NTN405" s="25"/>
      <c r="NTO405" s="25"/>
      <c r="NTP405" s="25"/>
      <c r="NTQ405" s="25"/>
      <c r="NTR405" s="25"/>
      <c r="NTS405" s="25"/>
      <c r="NTT405" s="25"/>
      <c r="NTU405" s="25"/>
      <c r="NTV405" s="25"/>
      <c r="NTW405" s="25"/>
      <c r="NTX405" s="25"/>
      <c r="NTY405" s="25"/>
      <c r="NTZ405" s="25"/>
      <c r="NUA405" s="25"/>
      <c r="NUB405" s="25"/>
      <c r="NUC405" s="25"/>
      <c r="NUD405" s="25"/>
      <c r="NUE405" s="25"/>
      <c r="NUF405" s="25"/>
      <c r="NUG405" s="25"/>
      <c r="NUH405" s="25"/>
      <c r="NUI405" s="25"/>
      <c r="NUJ405" s="25"/>
      <c r="NUK405" s="25"/>
      <c r="NUL405" s="25"/>
      <c r="NUM405" s="25"/>
      <c r="NUN405" s="25"/>
      <c r="NUO405" s="25"/>
      <c r="NUP405" s="25"/>
      <c r="NUQ405" s="25"/>
      <c r="NUR405" s="25"/>
      <c r="NUS405" s="25"/>
      <c r="NUT405" s="25"/>
      <c r="NUU405" s="25"/>
      <c r="NUV405" s="25"/>
      <c r="NUW405" s="25"/>
      <c r="NUX405" s="25"/>
      <c r="NUY405" s="25"/>
      <c r="NUZ405" s="25"/>
      <c r="NVA405" s="25"/>
      <c r="NVB405" s="25"/>
      <c r="NVC405" s="25"/>
      <c r="NVD405" s="25"/>
      <c r="NVE405" s="25"/>
      <c r="NVF405" s="25"/>
      <c r="NVG405" s="25"/>
      <c r="NVH405" s="25"/>
      <c r="NVI405" s="25"/>
      <c r="NVJ405" s="25"/>
      <c r="NVK405" s="25"/>
      <c r="NVL405" s="25"/>
      <c r="NVM405" s="25"/>
      <c r="NVN405" s="25"/>
      <c r="NVO405" s="25"/>
      <c r="NVP405" s="25"/>
      <c r="NVQ405" s="25"/>
      <c r="NVR405" s="25"/>
      <c r="NVS405" s="25"/>
      <c r="NVT405" s="25"/>
      <c r="NVU405" s="25"/>
      <c r="NVV405" s="25"/>
      <c r="NVW405" s="25"/>
      <c r="NVX405" s="25"/>
      <c r="NVY405" s="25"/>
      <c r="NVZ405" s="25"/>
      <c r="NWA405" s="25"/>
      <c r="NWB405" s="25"/>
      <c r="NWC405" s="25"/>
      <c r="NWD405" s="25"/>
      <c r="NWE405" s="25"/>
      <c r="NWF405" s="25"/>
      <c r="NWG405" s="25"/>
      <c r="NWH405" s="25"/>
      <c r="NWI405" s="25"/>
      <c r="NWJ405" s="25"/>
      <c r="NWK405" s="25"/>
      <c r="NWL405" s="25"/>
      <c r="NWM405" s="25"/>
      <c r="NWN405" s="25"/>
      <c r="NWO405" s="25"/>
      <c r="NWP405" s="25"/>
      <c r="NWQ405" s="25"/>
      <c r="NWR405" s="25"/>
      <c r="NWS405" s="25"/>
      <c r="NWT405" s="25"/>
      <c r="NWU405" s="25"/>
      <c r="NWV405" s="25"/>
      <c r="NWW405" s="25"/>
      <c r="NWX405" s="25"/>
      <c r="NWY405" s="25"/>
      <c r="NWZ405" s="25"/>
      <c r="NXA405" s="25"/>
      <c r="NXB405" s="25"/>
      <c r="NXC405" s="25"/>
      <c r="NXD405" s="25"/>
      <c r="NXE405" s="25"/>
      <c r="NXF405" s="25"/>
      <c r="NXG405" s="25"/>
      <c r="NXH405" s="25"/>
      <c r="NXI405" s="25"/>
      <c r="NXJ405" s="25"/>
      <c r="NXK405" s="25"/>
      <c r="NXL405" s="25"/>
      <c r="NXM405" s="25"/>
      <c r="NXN405" s="25"/>
      <c r="NXO405" s="25"/>
      <c r="NXP405" s="25"/>
      <c r="NXQ405" s="25"/>
      <c r="NXR405" s="25"/>
      <c r="NXS405" s="25"/>
      <c r="NXT405" s="25"/>
      <c r="NXU405" s="25"/>
      <c r="NXV405" s="25"/>
      <c r="NXW405" s="25"/>
      <c r="NXX405" s="25"/>
      <c r="NXY405" s="25"/>
      <c r="NXZ405" s="25"/>
      <c r="NYA405" s="25"/>
      <c r="NYB405" s="25"/>
      <c r="NYC405" s="25"/>
      <c r="NYD405" s="25"/>
      <c r="NYE405" s="25"/>
      <c r="NYF405" s="25"/>
      <c r="NYG405" s="25"/>
      <c r="NYH405" s="25"/>
      <c r="NYI405" s="25"/>
      <c r="NYJ405" s="25"/>
      <c r="NYK405" s="25"/>
      <c r="NYL405" s="25"/>
      <c r="NYM405" s="25"/>
      <c r="NYN405" s="25"/>
      <c r="NYO405" s="25"/>
      <c r="NYP405" s="25"/>
      <c r="NYQ405" s="25"/>
      <c r="NYR405" s="25"/>
      <c r="NYS405" s="25"/>
      <c r="NYT405" s="25"/>
      <c r="NYU405" s="25"/>
      <c r="NYV405" s="25"/>
      <c r="NYW405" s="25"/>
      <c r="NYX405" s="25"/>
      <c r="NYY405" s="25"/>
      <c r="NYZ405" s="25"/>
      <c r="NZA405" s="25"/>
      <c r="NZB405" s="25"/>
      <c r="NZC405" s="25"/>
      <c r="NZD405" s="25"/>
      <c r="NZE405" s="25"/>
      <c r="NZF405" s="25"/>
      <c r="NZG405" s="25"/>
      <c r="NZH405" s="25"/>
      <c r="NZI405" s="25"/>
      <c r="NZJ405" s="25"/>
      <c r="NZK405" s="25"/>
      <c r="NZL405" s="25"/>
      <c r="NZM405" s="25"/>
      <c r="NZN405" s="25"/>
      <c r="NZO405" s="25"/>
      <c r="NZP405" s="25"/>
      <c r="NZQ405" s="25"/>
      <c r="NZR405" s="25"/>
      <c r="NZS405" s="25"/>
      <c r="NZT405" s="25"/>
      <c r="NZU405" s="25"/>
      <c r="NZV405" s="25"/>
      <c r="NZW405" s="25"/>
      <c r="NZX405" s="25"/>
      <c r="NZY405" s="25"/>
      <c r="NZZ405" s="25"/>
      <c r="OAA405" s="25"/>
      <c r="OAB405" s="25"/>
      <c r="OAC405" s="25"/>
      <c r="OAD405" s="25"/>
      <c r="OAE405" s="25"/>
      <c r="OAF405" s="25"/>
      <c r="OAG405" s="25"/>
      <c r="OAH405" s="25"/>
      <c r="OAI405" s="25"/>
      <c r="OAJ405" s="25"/>
      <c r="OAK405" s="25"/>
      <c r="OAL405" s="25"/>
      <c r="OAM405" s="25"/>
      <c r="OAN405" s="25"/>
      <c r="OAO405" s="25"/>
      <c r="OAP405" s="25"/>
      <c r="OAQ405" s="25"/>
      <c r="OAR405" s="25"/>
      <c r="OAS405" s="25"/>
      <c r="OAT405" s="25"/>
      <c r="OAU405" s="25"/>
      <c r="OAV405" s="25"/>
      <c r="OAW405" s="25"/>
      <c r="OAX405" s="25"/>
      <c r="OAY405" s="25"/>
      <c r="OAZ405" s="25"/>
      <c r="OBA405" s="25"/>
      <c r="OBB405" s="25"/>
      <c r="OBC405" s="25"/>
      <c r="OBD405" s="25"/>
      <c r="OBE405" s="25"/>
      <c r="OBF405" s="25"/>
      <c r="OBG405" s="25"/>
      <c r="OBH405" s="25"/>
      <c r="OBI405" s="25"/>
      <c r="OBJ405" s="25"/>
      <c r="OBK405" s="25"/>
      <c r="OBL405" s="25"/>
      <c r="OBM405" s="25"/>
      <c r="OBN405" s="25"/>
      <c r="OBO405" s="25"/>
      <c r="OBP405" s="25"/>
      <c r="OBQ405" s="25"/>
      <c r="OBR405" s="25"/>
      <c r="OBS405" s="25"/>
      <c r="OBT405" s="25"/>
      <c r="OBU405" s="25"/>
      <c r="OBV405" s="25"/>
      <c r="OBW405" s="25"/>
      <c r="OBX405" s="25"/>
      <c r="OBY405" s="25"/>
      <c r="OBZ405" s="25"/>
      <c r="OCA405" s="25"/>
      <c r="OCB405" s="25"/>
      <c r="OCC405" s="25"/>
      <c r="OCD405" s="25"/>
      <c r="OCE405" s="25"/>
      <c r="OCF405" s="25"/>
      <c r="OCG405" s="25"/>
      <c r="OCH405" s="25"/>
      <c r="OCI405" s="25"/>
      <c r="OCJ405" s="25"/>
      <c r="OCK405" s="25"/>
      <c r="OCL405" s="25"/>
      <c r="OCM405" s="25"/>
      <c r="OCN405" s="25"/>
      <c r="OCO405" s="25"/>
      <c r="OCP405" s="25"/>
      <c r="OCQ405" s="25"/>
      <c r="OCR405" s="25"/>
      <c r="OCS405" s="25"/>
      <c r="OCT405" s="25"/>
      <c r="OCU405" s="25"/>
      <c r="OCV405" s="25"/>
      <c r="OCW405" s="25"/>
      <c r="OCX405" s="25"/>
      <c r="OCY405" s="25"/>
      <c r="OCZ405" s="25"/>
      <c r="ODA405" s="25"/>
      <c r="ODB405" s="25"/>
      <c r="ODC405" s="25"/>
      <c r="ODD405" s="25"/>
      <c r="ODE405" s="25"/>
      <c r="ODF405" s="25"/>
      <c r="ODG405" s="25"/>
      <c r="ODH405" s="25"/>
      <c r="ODI405" s="25"/>
      <c r="ODJ405" s="25"/>
      <c r="ODK405" s="25"/>
      <c r="ODL405" s="25"/>
      <c r="ODM405" s="25"/>
      <c r="ODN405" s="25"/>
      <c r="ODO405" s="25"/>
      <c r="ODP405" s="25"/>
      <c r="ODQ405" s="25"/>
      <c r="ODR405" s="25"/>
      <c r="ODS405" s="25"/>
      <c r="ODT405" s="25"/>
      <c r="ODU405" s="25"/>
      <c r="ODV405" s="25"/>
      <c r="ODW405" s="25"/>
      <c r="ODX405" s="25"/>
      <c r="ODY405" s="25"/>
      <c r="ODZ405" s="25"/>
      <c r="OEA405" s="25"/>
      <c r="OEB405" s="25"/>
      <c r="OEC405" s="25"/>
      <c r="OED405" s="25"/>
      <c r="OEE405" s="25"/>
      <c r="OEF405" s="25"/>
      <c r="OEG405" s="25"/>
      <c r="OEH405" s="25"/>
      <c r="OEI405" s="25"/>
      <c r="OEJ405" s="25"/>
      <c r="OEK405" s="25"/>
      <c r="OEL405" s="25"/>
      <c r="OEM405" s="25"/>
      <c r="OEN405" s="25"/>
      <c r="OEO405" s="25"/>
      <c r="OEP405" s="25"/>
      <c r="OEQ405" s="25"/>
      <c r="OER405" s="25"/>
      <c r="OES405" s="25"/>
      <c r="OET405" s="25"/>
      <c r="OEU405" s="25"/>
      <c r="OEV405" s="25"/>
      <c r="OEW405" s="25"/>
      <c r="OEX405" s="25"/>
      <c r="OEY405" s="25"/>
      <c r="OEZ405" s="25"/>
      <c r="OFA405" s="25"/>
      <c r="OFB405" s="25"/>
      <c r="OFC405" s="25"/>
      <c r="OFD405" s="25"/>
      <c r="OFE405" s="25"/>
      <c r="OFF405" s="25"/>
      <c r="OFG405" s="25"/>
      <c r="OFH405" s="25"/>
      <c r="OFI405" s="25"/>
      <c r="OFJ405" s="25"/>
      <c r="OFK405" s="25"/>
      <c r="OFL405" s="25"/>
      <c r="OFM405" s="25"/>
      <c r="OFN405" s="25"/>
      <c r="OFO405" s="25"/>
      <c r="OFP405" s="25"/>
      <c r="OFQ405" s="25"/>
      <c r="OFR405" s="25"/>
      <c r="OFS405" s="25"/>
      <c r="OFT405" s="25"/>
      <c r="OFU405" s="25"/>
      <c r="OFV405" s="25"/>
      <c r="OFW405" s="25"/>
      <c r="OFX405" s="25"/>
      <c r="OFY405" s="25"/>
      <c r="OFZ405" s="25"/>
      <c r="OGA405" s="25"/>
      <c r="OGB405" s="25"/>
      <c r="OGC405" s="25"/>
      <c r="OGD405" s="25"/>
      <c r="OGE405" s="25"/>
      <c r="OGF405" s="25"/>
      <c r="OGG405" s="25"/>
      <c r="OGH405" s="25"/>
      <c r="OGI405" s="25"/>
      <c r="OGJ405" s="25"/>
      <c r="OGK405" s="25"/>
      <c r="OGL405" s="25"/>
      <c r="OGM405" s="25"/>
      <c r="OGN405" s="25"/>
      <c r="OGO405" s="25"/>
      <c r="OGP405" s="25"/>
      <c r="OGQ405" s="25"/>
      <c r="OGR405" s="25"/>
      <c r="OGS405" s="25"/>
      <c r="OGT405" s="25"/>
      <c r="OGU405" s="25"/>
      <c r="OGV405" s="25"/>
      <c r="OGW405" s="25"/>
      <c r="OGX405" s="25"/>
      <c r="OGY405" s="25"/>
      <c r="OGZ405" s="25"/>
      <c r="OHA405" s="25"/>
      <c r="OHB405" s="25"/>
      <c r="OHC405" s="25"/>
      <c r="OHD405" s="25"/>
      <c r="OHE405" s="25"/>
      <c r="OHF405" s="25"/>
      <c r="OHG405" s="25"/>
      <c r="OHH405" s="25"/>
      <c r="OHI405" s="25"/>
      <c r="OHJ405" s="25"/>
      <c r="OHK405" s="25"/>
      <c r="OHL405" s="25"/>
      <c r="OHM405" s="25"/>
      <c r="OHN405" s="25"/>
      <c r="OHO405" s="25"/>
      <c r="OHP405" s="25"/>
      <c r="OHQ405" s="25"/>
      <c r="OHR405" s="25"/>
      <c r="OHS405" s="25"/>
      <c r="OHT405" s="25"/>
      <c r="OHU405" s="25"/>
      <c r="OHV405" s="25"/>
      <c r="OHW405" s="25"/>
      <c r="OHX405" s="25"/>
      <c r="OHY405" s="25"/>
      <c r="OHZ405" s="25"/>
      <c r="OIA405" s="25"/>
      <c r="OIB405" s="25"/>
      <c r="OIC405" s="25"/>
      <c r="OID405" s="25"/>
      <c r="OIE405" s="25"/>
      <c r="OIF405" s="25"/>
      <c r="OIG405" s="25"/>
      <c r="OIH405" s="25"/>
      <c r="OII405" s="25"/>
      <c r="OIJ405" s="25"/>
      <c r="OIK405" s="25"/>
      <c r="OIL405" s="25"/>
      <c r="OIM405" s="25"/>
      <c r="OIN405" s="25"/>
      <c r="OIO405" s="25"/>
      <c r="OIP405" s="25"/>
      <c r="OIQ405" s="25"/>
      <c r="OIR405" s="25"/>
      <c r="OIS405" s="25"/>
      <c r="OIT405" s="25"/>
      <c r="OIU405" s="25"/>
      <c r="OIV405" s="25"/>
      <c r="OIW405" s="25"/>
      <c r="OIX405" s="25"/>
      <c r="OIY405" s="25"/>
      <c r="OIZ405" s="25"/>
      <c r="OJA405" s="25"/>
      <c r="OJB405" s="25"/>
      <c r="OJC405" s="25"/>
      <c r="OJD405" s="25"/>
      <c r="OJE405" s="25"/>
      <c r="OJF405" s="25"/>
      <c r="OJG405" s="25"/>
      <c r="OJH405" s="25"/>
      <c r="OJI405" s="25"/>
      <c r="OJJ405" s="25"/>
      <c r="OJK405" s="25"/>
      <c r="OJL405" s="25"/>
      <c r="OJM405" s="25"/>
      <c r="OJN405" s="25"/>
      <c r="OJO405" s="25"/>
      <c r="OJP405" s="25"/>
      <c r="OJQ405" s="25"/>
      <c r="OJR405" s="25"/>
      <c r="OJS405" s="25"/>
      <c r="OJT405" s="25"/>
      <c r="OJU405" s="25"/>
      <c r="OJV405" s="25"/>
      <c r="OJW405" s="25"/>
      <c r="OJX405" s="25"/>
      <c r="OJY405" s="25"/>
      <c r="OJZ405" s="25"/>
      <c r="OKA405" s="25"/>
      <c r="OKB405" s="25"/>
      <c r="OKC405" s="25"/>
      <c r="OKD405" s="25"/>
      <c r="OKE405" s="25"/>
      <c r="OKF405" s="25"/>
      <c r="OKG405" s="25"/>
      <c r="OKH405" s="25"/>
      <c r="OKI405" s="25"/>
      <c r="OKJ405" s="25"/>
      <c r="OKK405" s="25"/>
      <c r="OKL405" s="25"/>
      <c r="OKM405" s="25"/>
      <c r="OKN405" s="25"/>
      <c r="OKO405" s="25"/>
      <c r="OKP405" s="25"/>
      <c r="OKQ405" s="25"/>
      <c r="OKR405" s="25"/>
      <c r="OKS405" s="25"/>
      <c r="OKT405" s="25"/>
      <c r="OKU405" s="25"/>
      <c r="OKV405" s="25"/>
      <c r="OKW405" s="25"/>
      <c r="OKX405" s="25"/>
      <c r="OKY405" s="25"/>
      <c r="OKZ405" s="25"/>
      <c r="OLA405" s="25"/>
      <c r="OLB405" s="25"/>
      <c r="OLC405" s="25"/>
      <c r="OLD405" s="25"/>
      <c r="OLE405" s="25"/>
      <c r="OLF405" s="25"/>
      <c r="OLG405" s="25"/>
      <c r="OLH405" s="25"/>
      <c r="OLI405" s="25"/>
      <c r="OLJ405" s="25"/>
      <c r="OLK405" s="25"/>
      <c r="OLL405" s="25"/>
      <c r="OLM405" s="25"/>
      <c r="OLN405" s="25"/>
      <c r="OLO405" s="25"/>
      <c r="OLP405" s="25"/>
      <c r="OLQ405" s="25"/>
      <c r="OLR405" s="25"/>
      <c r="OLS405" s="25"/>
      <c r="OLT405" s="25"/>
      <c r="OLU405" s="25"/>
      <c r="OLV405" s="25"/>
      <c r="OLW405" s="25"/>
      <c r="OLX405" s="25"/>
      <c r="OLY405" s="25"/>
      <c r="OLZ405" s="25"/>
      <c r="OMA405" s="25"/>
      <c r="OMB405" s="25"/>
      <c r="OMC405" s="25"/>
      <c r="OMD405" s="25"/>
      <c r="OME405" s="25"/>
      <c r="OMF405" s="25"/>
      <c r="OMG405" s="25"/>
      <c r="OMH405" s="25"/>
      <c r="OMI405" s="25"/>
      <c r="OMJ405" s="25"/>
      <c r="OMK405" s="25"/>
      <c r="OML405" s="25"/>
      <c r="OMM405" s="25"/>
      <c r="OMN405" s="25"/>
      <c r="OMO405" s="25"/>
      <c r="OMP405" s="25"/>
      <c r="OMQ405" s="25"/>
      <c r="OMR405" s="25"/>
      <c r="OMS405" s="25"/>
      <c r="OMT405" s="25"/>
      <c r="OMU405" s="25"/>
      <c r="OMV405" s="25"/>
      <c r="OMW405" s="25"/>
      <c r="OMX405" s="25"/>
      <c r="OMY405" s="25"/>
      <c r="OMZ405" s="25"/>
      <c r="ONA405" s="25"/>
      <c r="ONB405" s="25"/>
      <c r="ONC405" s="25"/>
      <c r="OND405" s="25"/>
      <c r="ONE405" s="25"/>
      <c r="ONF405" s="25"/>
      <c r="ONG405" s="25"/>
      <c r="ONH405" s="25"/>
      <c r="ONI405" s="25"/>
      <c r="ONJ405" s="25"/>
      <c r="ONK405" s="25"/>
      <c r="ONL405" s="25"/>
      <c r="ONM405" s="25"/>
      <c r="ONN405" s="25"/>
      <c r="ONO405" s="25"/>
      <c r="ONP405" s="25"/>
      <c r="ONQ405" s="25"/>
      <c r="ONR405" s="25"/>
      <c r="ONS405" s="25"/>
      <c r="ONT405" s="25"/>
      <c r="ONU405" s="25"/>
      <c r="ONV405" s="25"/>
      <c r="ONW405" s="25"/>
      <c r="ONX405" s="25"/>
      <c r="ONY405" s="25"/>
      <c r="ONZ405" s="25"/>
      <c r="OOA405" s="25"/>
      <c r="OOB405" s="25"/>
      <c r="OOC405" s="25"/>
      <c r="OOD405" s="25"/>
      <c r="OOE405" s="25"/>
      <c r="OOF405" s="25"/>
      <c r="OOG405" s="25"/>
      <c r="OOH405" s="25"/>
      <c r="OOI405" s="25"/>
      <c r="OOJ405" s="25"/>
      <c r="OOK405" s="25"/>
      <c r="OOL405" s="25"/>
      <c r="OOM405" s="25"/>
      <c r="OON405" s="25"/>
      <c r="OOO405" s="25"/>
      <c r="OOP405" s="25"/>
      <c r="OOQ405" s="25"/>
      <c r="OOR405" s="25"/>
      <c r="OOS405" s="25"/>
      <c r="OOT405" s="25"/>
      <c r="OOU405" s="25"/>
      <c r="OOV405" s="25"/>
      <c r="OOW405" s="25"/>
      <c r="OOX405" s="25"/>
      <c r="OOY405" s="25"/>
      <c r="OOZ405" s="25"/>
      <c r="OPA405" s="25"/>
      <c r="OPB405" s="25"/>
      <c r="OPC405" s="25"/>
      <c r="OPD405" s="25"/>
      <c r="OPE405" s="25"/>
      <c r="OPF405" s="25"/>
      <c r="OPG405" s="25"/>
      <c r="OPH405" s="25"/>
      <c r="OPI405" s="25"/>
      <c r="OPJ405" s="25"/>
      <c r="OPK405" s="25"/>
      <c r="OPL405" s="25"/>
      <c r="OPM405" s="25"/>
      <c r="OPN405" s="25"/>
      <c r="OPO405" s="25"/>
      <c r="OPP405" s="25"/>
      <c r="OPQ405" s="25"/>
      <c r="OPR405" s="25"/>
      <c r="OPS405" s="25"/>
      <c r="OPT405" s="25"/>
      <c r="OPU405" s="25"/>
      <c r="OPV405" s="25"/>
      <c r="OPW405" s="25"/>
      <c r="OPX405" s="25"/>
      <c r="OPY405" s="25"/>
      <c r="OPZ405" s="25"/>
      <c r="OQA405" s="25"/>
      <c r="OQB405" s="25"/>
      <c r="OQC405" s="25"/>
      <c r="OQD405" s="25"/>
      <c r="OQE405" s="25"/>
      <c r="OQF405" s="25"/>
      <c r="OQG405" s="25"/>
      <c r="OQH405" s="25"/>
      <c r="OQI405" s="25"/>
      <c r="OQJ405" s="25"/>
      <c r="OQK405" s="25"/>
      <c r="OQL405" s="25"/>
      <c r="OQM405" s="25"/>
      <c r="OQN405" s="25"/>
      <c r="OQO405" s="25"/>
      <c r="OQP405" s="25"/>
      <c r="OQQ405" s="25"/>
      <c r="OQR405" s="25"/>
      <c r="OQS405" s="25"/>
      <c r="OQT405" s="25"/>
      <c r="OQU405" s="25"/>
      <c r="OQV405" s="25"/>
      <c r="OQW405" s="25"/>
      <c r="OQX405" s="25"/>
      <c r="OQY405" s="25"/>
      <c r="OQZ405" s="25"/>
      <c r="ORA405" s="25"/>
      <c r="ORB405" s="25"/>
      <c r="ORC405" s="25"/>
      <c r="ORD405" s="25"/>
      <c r="ORE405" s="25"/>
      <c r="ORF405" s="25"/>
      <c r="ORG405" s="25"/>
      <c r="ORH405" s="25"/>
      <c r="ORI405" s="25"/>
      <c r="ORJ405" s="25"/>
      <c r="ORK405" s="25"/>
      <c r="ORL405" s="25"/>
      <c r="ORM405" s="25"/>
      <c r="ORN405" s="25"/>
      <c r="ORO405" s="25"/>
      <c r="ORP405" s="25"/>
      <c r="ORQ405" s="25"/>
      <c r="ORR405" s="25"/>
      <c r="ORS405" s="25"/>
      <c r="ORT405" s="25"/>
      <c r="ORU405" s="25"/>
      <c r="ORV405" s="25"/>
      <c r="ORW405" s="25"/>
      <c r="ORX405" s="25"/>
      <c r="ORY405" s="25"/>
      <c r="ORZ405" s="25"/>
      <c r="OSA405" s="25"/>
      <c r="OSB405" s="25"/>
      <c r="OSC405" s="25"/>
      <c r="OSD405" s="25"/>
      <c r="OSE405" s="25"/>
      <c r="OSF405" s="25"/>
      <c r="OSG405" s="25"/>
      <c r="OSH405" s="25"/>
      <c r="OSI405" s="25"/>
      <c r="OSJ405" s="25"/>
      <c r="OSK405" s="25"/>
      <c r="OSL405" s="25"/>
      <c r="OSM405" s="25"/>
      <c r="OSN405" s="25"/>
      <c r="OSO405" s="25"/>
      <c r="OSP405" s="25"/>
      <c r="OSQ405" s="25"/>
      <c r="OSR405" s="25"/>
      <c r="OSS405" s="25"/>
      <c r="OST405" s="25"/>
      <c r="OSU405" s="25"/>
      <c r="OSV405" s="25"/>
      <c r="OSW405" s="25"/>
      <c r="OSX405" s="25"/>
      <c r="OSY405" s="25"/>
      <c r="OSZ405" s="25"/>
      <c r="OTA405" s="25"/>
      <c r="OTB405" s="25"/>
      <c r="OTC405" s="25"/>
      <c r="OTD405" s="25"/>
      <c r="OTE405" s="25"/>
      <c r="OTF405" s="25"/>
      <c r="OTG405" s="25"/>
      <c r="OTH405" s="25"/>
      <c r="OTI405" s="25"/>
      <c r="OTJ405" s="25"/>
      <c r="OTK405" s="25"/>
      <c r="OTL405" s="25"/>
      <c r="OTM405" s="25"/>
      <c r="OTN405" s="25"/>
      <c r="OTO405" s="25"/>
      <c r="OTP405" s="25"/>
      <c r="OTQ405" s="25"/>
      <c r="OTR405" s="25"/>
      <c r="OTS405" s="25"/>
      <c r="OTT405" s="25"/>
      <c r="OTU405" s="25"/>
      <c r="OTV405" s="25"/>
      <c r="OTW405" s="25"/>
      <c r="OTX405" s="25"/>
      <c r="OTY405" s="25"/>
      <c r="OTZ405" s="25"/>
      <c r="OUA405" s="25"/>
      <c r="OUB405" s="25"/>
      <c r="OUC405" s="25"/>
      <c r="OUD405" s="25"/>
      <c r="OUE405" s="25"/>
      <c r="OUF405" s="25"/>
      <c r="OUG405" s="25"/>
      <c r="OUH405" s="25"/>
      <c r="OUI405" s="25"/>
      <c r="OUJ405" s="25"/>
      <c r="OUK405" s="25"/>
      <c r="OUL405" s="25"/>
      <c r="OUM405" s="25"/>
      <c r="OUN405" s="25"/>
      <c r="OUO405" s="25"/>
      <c r="OUP405" s="25"/>
      <c r="OUQ405" s="25"/>
      <c r="OUR405" s="25"/>
      <c r="OUS405" s="25"/>
      <c r="OUT405" s="25"/>
      <c r="OUU405" s="25"/>
      <c r="OUV405" s="25"/>
      <c r="OUW405" s="25"/>
      <c r="OUX405" s="25"/>
      <c r="OUY405" s="25"/>
      <c r="OUZ405" s="25"/>
      <c r="OVA405" s="25"/>
      <c r="OVB405" s="25"/>
      <c r="OVC405" s="25"/>
      <c r="OVD405" s="25"/>
      <c r="OVE405" s="25"/>
      <c r="OVF405" s="25"/>
      <c r="OVG405" s="25"/>
      <c r="OVH405" s="25"/>
      <c r="OVI405" s="25"/>
      <c r="OVJ405" s="25"/>
      <c r="OVK405" s="25"/>
      <c r="OVL405" s="25"/>
      <c r="OVM405" s="25"/>
      <c r="OVN405" s="25"/>
      <c r="OVO405" s="25"/>
      <c r="OVP405" s="25"/>
      <c r="OVQ405" s="25"/>
      <c r="OVR405" s="25"/>
      <c r="OVS405" s="25"/>
      <c r="OVT405" s="25"/>
      <c r="OVU405" s="25"/>
      <c r="OVV405" s="25"/>
      <c r="OVW405" s="25"/>
      <c r="OVX405" s="25"/>
      <c r="OVY405" s="25"/>
      <c r="OVZ405" s="25"/>
      <c r="OWA405" s="25"/>
      <c r="OWB405" s="25"/>
      <c r="OWC405" s="25"/>
      <c r="OWD405" s="25"/>
      <c r="OWE405" s="25"/>
      <c r="OWF405" s="25"/>
      <c r="OWG405" s="25"/>
      <c r="OWH405" s="25"/>
      <c r="OWI405" s="25"/>
      <c r="OWJ405" s="25"/>
      <c r="OWK405" s="25"/>
      <c r="OWL405" s="25"/>
      <c r="OWM405" s="25"/>
      <c r="OWN405" s="25"/>
      <c r="OWO405" s="25"/>
      <c r="OWP405" s="25"/>
      <c r="OWQ405" s="25"/>
      <c r="OWR405" s="25"/>
      <c r="OWS405" s="25"/>
      <c r="OWT405" s="25"/>
      <c r="OWU405" s="25"/>
      <c r="OWV405" s="25"/>
      <c r="OWW405" s="25"/>
      <c r="OWX405" s="25"/>
      <c r="OWY405" s="25"/>
      <c r="OWZ405" s="25"/>
      <c r="OXA405" s="25"/>
      <c r="OXB405" s="25"/>
      <c r="OXC405" s="25"/>
      <c r="OXD405" s="25"/>
      <c r="OXE405" s="25"/>
      <c r="OXF405" s="25"/>
      <c r="OXG405" s="25"/>
      <c r="OXH405" s="25"/>
      <c r="OXI405" s="25"/>
      <c r="OXJ405" s="25"/>
      <c r="OXK405" s="25"/>
      <c r="OXL405" s="25"/>
      <c r="OXM405" s="25"/>
      <c r="OXN405" s="25"/>
      <c r="OXO405" s="25"/>
      <c r="OXP405" s="25"/>
      <c r="OXQ405" s="25"/>
      <c r="OXR405" s="25"/>
      <c r="OXS405" s="25"/>
      <c r="OXT405" s="25"/>
      <c r="OXU405" s="25"/>
      <c r="OXV405" s="25"/>
      <c r="OXW405" s="25"/>
      <c r="OXX405" s="25"/>
      <c r="OXY405" s="25"/>
      <c r="OXZ405" s="25"/>
      <c r="OYA405" s="25"/>
      <c r="OYB405" s="25"/>
      <c r="OYC405" s="25"/>
      <c r="OYD405" s="25"/>
      <c r="OYE405" s="25"/>
      <c r="OYF405" s="25"/>
      <c r="OYG405" s="25"/>
      <c r="OYH405" s="25"/>
      <c r="OYI405" s="25"/>
      <c r="OYJ405" s="25"/>
      <c r="OYK405" s="25"/>
      <c r="OYL405" s="25"/>
      <c r="OYM405" s="25"/>
      <c r="OYN405" s="25"/>
      <c r="OYO405" s="25"/>
      <c r="OYP405" s="25"/>
      <c r="OYQ405" s="25"/>
      <c r="OYR405" s="25"/>
      <c r="OYS405" s="25"/>
      <c r="OYT405" s="25"/>
      <c r="OYU405" s="25"/>
      <c r="OYV405" s="25"/>
      <c r="OYW405" s="25"/>
      <c r="OYX405" s="25"/>
      <c r="OYY405" s="25"/>
      <c r="OYZ405" s="25"/>
      <c r="OZA405" s="25"/>
      <c r="OZB405" s="25"/>
      <c r="OZC405" s="25"/>
      <c r="OZD405" s="25"/>
      <c r="OZE405" s="25"/>
      <c r="OZF405" s="25"/>
      <c r="OZG405" s="25"/>
      <c r="OZH405" s="25"/>
      <c r="OZI405" s="25"/>
      <c r="OZJ405" s="25"/>
      <c r="OZK405" s="25"/>
      <c r="OZL405" s="25"/>
      <c r="OZM405" s="25"/>
      <c r="OZN405" s="25"/>
      <c r="OZO405" s="25"/>
      <c r="OZP405" s="25"/>
      <c r="OZQ405" s="25"/>
      <c r="OZR405" s="25"/>
      <c r="OZS405" s="25"/>
      <c r="OZT405" s="25"/>
      <c r="OZU405" s="25"/>
      <c r="OZV405" s="25"/>
      <c r="OZW405" s="25"/>
      <c r="OZX405" s="25"/>
      <c r="OZY405" s="25"/>
      <c r="OZZ405" s="25"/>
      <c r="PAA405" s="25"/>
      <c r="PAB405" s="25"/>
      <c r="PAC405" s="25"/>
      <c r="PAD405" s="25"/>
      <c r="PAE405" s="25"/>
      <c r="PAF405" s="25"/>
      <c r="PAG405" s="25"/>
      <c r="PAH405" s="25"/>
      <c r="PAI405" s="25"/>
      <c r="PAJ405" s="25"/>
      <c r="PAK405" s="25"/>
      <c r="PAL405" s="25"/>
      <c r="PAM405" s="25"/>
      <c r="PAN405" s="25"/>
      <c r="PAO405" s="25"/>
      <c r="PAP405" s="25"/>
      <c r="PAQ405" s="25"/>
      <c r="PAR405" s="25"/>
      <c r="PAS405" s="25"/>
      <c r="PAT405" s="25"/>
      <c r="PAU405" s="25"/>
      <c r="PAV405" s="25"/>
      <c r="PAW405" s="25"/>
      <c r="PAX405" s="25"/>
      <c r="PAY405" s="25"/>
      <c r="PAZ405" s="25"/>
      <c r="PBA405" s="25"/>
      <c r="PBB405" s="25"/>
      <c r="PBC405" s="25"/>
      <c r="PBD405" s="25"/>
      <c r="PBE405" s="25"/>
      <c r="PBF405" s="25"/>
      <c r="PBG405" s="25"/>
      <c r="PBH405" s="25"/>
      <c r="PBI405" s="25"/>
      <c r="PBJ405" s="25"/>
      <c r="PBK405" s="25"/>
      <c r="PBL405" s="25"/>
      <c r="PBM405" s="25"/>
      <c r="PBN405" s="25"/>
      <c r="PBO405" s="25"/>
      <c r="PBP405" s="25"/>
      <c r="PBQ405" s="25"/>
      <c r="PBR405" s="25"/>
      <c r="PBS405" s="25"/>
      <c r="PBT405" s="25"/>
      <c r="PBU405" s="25"/>
      <c r="PBV405" s="25"/>
      <c r="PBW405" s="25"/>
      <c r="PBX405" s="25"/>
      <c r="PBY405" s="25"/>
      <c r="PBZ405" s="25"/>
      <c r="PCA405" s="25"/>
      <c r="PCB405" s="25"/>
      <c r="PCC405" s="25"/>
      <c r="PCD405" s="25"/>
      <c r="PCE405" s="25"/>
      <c r="PCF405" s="25"/>
      <c r="PCG405" s="25"/>
      <c r="PCH405" s="25"/>
      <c r="PCI405" s="25"/>
      <c r="PCJ405" s="25"/>
      <c r="PCK405" s="25"/>
      <c r="PCL405" s="25"/>
      <c r="PCM405" s="25"/>
      <c r="PCN405" s="25"/>
      <c r="PCO405" s="25"/>
      <c r="PCP405" s="25"/>
      <c r="PCQ405" s="25"/>
      <c r="PCR405" s="25"/>
      <c r="PCS405" s="25"/>
      <c r="PCT405" s="25"/>
      <c r="PCU405" s="25"/>
      <c r="PCV405" s="25"/>
      <c r="PCW405" s="25"/>
      <c r="PCX405" s="25"/>
      <c r="PCY405" s="25"/>
      <c r="PCZ405" s="25"/>
      <c r="PDA405" s="25"/>
      <c r="PDB405" s="25"/>
      <c r="PDC405" s="25"/>
      <c r="PDD405" s="25"/>
      <c r="PDE405" s="25"/>
      <c r="PDF405" s="25"/>
      <c r="PDG405" s="25"/>
      <c r="PDH405" s="25"/>
      <c r="PDI405" s="25"/>
      <c r="PDJ405" s="25"/>
      <c r="PDK405" s="25"/>
      <c r="PDL405" s="25"/>
      <c r="PDM405" s="25"/>
      <c r="PDN405" s="25"/>
      <c r="PDO405" s="25"/>
      <c r="PDP405" s="25"/>
      <c r="PDQ405" s="25"/>
      <c r="PDR405" s="25"/>
      <c r="PDS405" s="25"/>
      <c r="PDT405" s="25"/>
      <c r="PDU405" s="25"/>
      <c r="PDV405" s="25"/>
      <c r="PDW405" s="25"/>
      <c r="PDX405" s="25"/>
      <c r="PDY405" s="25"/>
      <c r="PDZ405" s="25"/>
      <c r="PEA405" s="25"/>
      <c r="PEB405" s="25"/>
      <c r="PEC405" s="25"/>
      <c r="PED405" s="25"/>
      <c r="PEE405" s="25"/>
      <c r="PEF405" s="25"/>
      <c r="PEG405" s="25"/>
      <c r="PEH405" s="25"/>
      <c r="PEI405" s="25"/>
      <c r="PEJ405" s="25"/>
      <c r="PEK405" s="25"/>
      <c r="PEL405" s="25"/>
      <c r="PEM405" s="25"/>
      <c r="PEN405" s="25"/>
      <c r="PEO405" s="25"/>
      <c r="PEP405" s="25"/>
      <c r="PEQ405" s="25"/>
      <c r="PER405" s="25"/>
      <c r="PES405" s="25"/>
      <c r="PET405" s="25"/>
      <c r="PEU405" s="25"/>
      <c r="PEV405" s="25"/>
      <c r="PEW405" s="25"/>
      <c r="PEX405" s="25"/>
      <c r="PEY405" s="25"/>
      <c r="PEZ405" s="25"/>
      <c r="PFA405" s="25"/>
      <c r="PFB405" s="25"/>
      <c r="PFC405" s="25"/>
      <c r="PFD405" s="25"/>
      <c r="PFE405" s="25"/>
      <c r="PFF405" s="25"/>
      <c r="PFG405" s="25"/>
      <c r="PFH405" s="25"/>
      <c r="PFI405" s="25"/>
      <c r="PFJ405" s="25"/>
      <c r="PFK405" s="25"/>
      <c r="PFL405" s="25"/>
      <c r="PFM405" s="25"/>
      <c r="PFN405" s="25"/>
      <c r="PFO405" s="25"/>
      <c r="PFP405" s="25"/>
      <c r="PFQ405" s="25"/>
      <c r="PFR405" s="25"/>
      <c r="PFS405" s="25"/>
      <c r="PFT405" s="25"/>
      <c r="PFU405" s="25"/>
      <c r="PFV405" s="25"/>
      <c r="PFW405" s="25"/>
      <c r="PFX405" s="25"/>
      <c r="PFY405" s="25"/>
      <c r="PFZ405" s="25"/>
      <c r="PGA405" s="25"/>
      <c r="PGB405" s="25"/>
      <c r="PGC405" s="25"/>
      <c r="PGD405" s="25"/>
      <c r="PGE405" s="25"/>
      <c r="PGF405" s="25"/>
      <c r="PGG405" s="25"/>
      <c r="PGH405" s="25"/>
      <c r="PGI405" s="25"/>
      <c r="PGJ405" s="25"/>
      <c r="PGK405" s="25"/>
      <c r="PGL405" s="25"/>
      <c r="PGM405" s="25"/>
      <c r="PGN405" s="25"/>
      <c r="PGO405" s="25"/>
      <c r="PGP405" s="25"/>
      <c r="PGQ405" s="25"/>
      <c r="PGR405" s="25"/>
      <c r="PGS405" s="25"/>
      <c r="PGT405" s="25"/>
      <c r="PGU405" s="25"/>
      <c r="PGV405" s="25"/>
      <c r="PGW405" s="25"/>
      <c r="PGX405" s="25"/>
      <c r="PGY405" s="25"/>
      <c r="PGZ405" s="25"/>
      <c r="PHA405" s="25"/>
      <c r="PHB405" s="25"/>
      <c r="PHC405" s="25"/>
      <c r="PHD405" s="25"/>
      <c r="PHE405" s="25"/>
      <c r="PHF405" s="25"/>
      <c r="PHG405" s="25"/>
      <c r="PHH405" s="25"/>
      <c r="PHI405" s="25"/>
      <c r="PHJ405" s="25"/>
      <c r="PHK405" s="25"/>
      <c r="PHL405" s="25"/>
      <c r="PHM405" s="25"/>
      <c r="PHN405" s="25"/>
      <c r="PHO405" s="25"/>
      <c r="PHP405" s="25"/>
      <c r="PHQ405" s="25"/>
      <c r="PHR405" s="25"/>
      <c r="PHS405" s="25"/>
      <c r="PHT405" s="25"/>
      <c r="PHU405" s="25"/>
      <c r="PHV405" s="25"/>
      <c r="PHW405" s="25"/>
      <c r="PHX405" s="25"/>
      <c r="PHY405" s="25"/>
      <c r="PHZ405" s="25"/>
      <c r="PIA405" s="25"/>
      <c r="PIB405" s="25"/>
      <c r="PIC405" s="25"/>
      <c r="PID405" s="25"/>
      <c r="PIE405" s="25"/>
      <c r="PIF405" s="25"/>
      <c r="PIG405" s="25"/>
      <c r="PIH405" s="25"/>
      <c r="PII405" s="25"/>
      <c r="PIJ405" s="25"/>
      <c r="PIK405" s="25"/>
      <c r="PIL405" s="25"/>
      <c r="PIM405" s="25"/>
      <c r="PIN405" s="25"/>
      <c r="PIO405" s="25"/>
      <c r="PIP405" s="25"/>
      <c r="PIQ405" s="25"/>
      <c r="PIR405" s="25"/>
      <c r="PIS405" s="25"/>
      <c r="PIT405" s="25"/>
      <c r="PIU405" s="25"/>
      <c r="PIV405" s="25"/>
      <c r="PIW405" s="25"/>
      <c r="PIX405" s="25"/>
      <c r="PIY405" s="25"/>
      <c r="PIZ405" s="25"/>
      <c r="PJA405" s="25"/>
      <c r="PJB405" s="25"/>
      <c r="PJC405" s="25"/>
      <c r="PJD405" s="25"/>
      <c r="PJE405" s="25"/>
      <c r="PJF405" s="25"/>
      <c r="PJG405" s="25"/>
      <c r="PJH405" s="25"/>
      <c r="PJI405" s="25"/>
      <c r="PJJ405" s="25"/>
      <c r="PJK405" s="25"/>
      <c r="PJL405" s="25"/>
      <c r="PJM405" s="25"/>
      <c r="PJN405" s="25"/>
      <c r="PJO405" s="25"/>
      <c r="PJP405" s="25"/>
      <c r="PJQ405" s="25"/>
      <c r="PJR405" s="25"/>
      <c r="PJS405" s="25"/>
      <c r="PJT405" s="25"/>
      <c r="PJU405" s="25"/>
      <c r="PJV405" s="25"/>
      <c r="PJW405" s="25"/>
      <c r="PJX405" s="25"/>
      <c r="PJY405" s="25"/>
      <c r="PJZ405" s="25"/>
      <c r="PKA405" s="25"/>
      <c r="PKB405" s="25"/>
      <c r="PKC405" s="25"/>
      <c r="PKD405" s="25"/>
      <c r="PKE405" s="25"/>
      <c r="PKF405" s="25"/>
      <c r="PKG405" s="25"/>
      <c r="PKH405" s="25"/>
      <c r="PKI405" s="25"/>
      <c r="PKJ405" s="25"/>
      <c r="PKK405" s="25"/>
      <c r="PKL405" s="25"/>
      <c r="PKM405" s="25"/>
      <c r="PKN405" s="25"/>
      <c r="PKO405" s="25"/>
      <c r="PKP405" s="25"/>
      <c r="PKQ405" s="25"/>
      <c r="PKR405" s="25"/>
      <c r="PKS405" s="25"/>
      <c r="PKT405" s="25"/>
      <c r="PKU405" s="25"/>
      <c r="PKV405" s="25"/>
      <c r="PKW405" s="25"/>
      <c r="PKX405" s="25"/>
      <c r="PKY405" s="25"/>
      <c r="PKZ405" s="25"/>
      <c r="PLA405" s="25"/>
      <c r="PLB405" s="25"/>
      <c r="PLC405" s="25"/>
      <c r="PLD405" s="25"/>
      <c r="PLE405" s="25"/>
      <c r="PLF405" s="25"/>
      <c r="PLG405" s="25"/>
      <c r="PLH405" s="25"/>
      <c r="PLI405" s="25"/>
      <c r="PLJ405" s="25"/>
      <c r="PLK405" s="25"/>
      <c r="PLL405" s="25"/>
      <c r="PLM405" s="25"/>
      <c r="PLN405" s="25"/>
      <c r="PLO405" s="25"/>
      <c r="PLP405" s="25"/>
      <c r="PLQ405" s="25"/>
      <c r="PLR405" s="25"/>
      <c r="PLS405" s="25"/>
      <c r="PLT405" s="25"/>
      <c r="PLU405" s="25"/>
      <c r="PLV405" s="25"/>
      <c r="PLW405" s="25"/>
      <c r="PLX405" s="25"/>
      <c r="PLY405" s="25"/>
      <c r="PLZ405" s="25"/>
      <c r="PMA405" s="25"/>
      <c r="PMB405" s="25"/>
      <c r="PMC405" s="25"/>
      <c r="PMD405" s="25"/>
      <c r="PME405" s="25"/>
      <c r="PMF405" s="25"/>
      <c r="PMG405" s="25"/>
      <c r="PMH405" s="25"/>
      <c r="PMI405" s="25"/>
      <c r="PMJ405" s="25"/>
      <c r="PMK405" s="25"/>
      <c r="PML405" s="25"/>
      <c r="PMM405" s="25"/>
      <c r="PMN405" s="25"/>
      <c r="PMO405" s="25"/>
      <c r="PMP405" s="25"/>
      <c r="PMQ405" s="25"/>
      <c r="PMR405" s="25"/>
      <c r="PMS405" s="25"/>
      <c r="PMT405" s="25"/>
      <c r="PMU405" s="25"/>
      <c r="PMV405" s="25"/>
      <c r="PMW405" s="25"/>
      <c r="PMX405" s="25"/>
      <c r="PMY405" s="25"/>
      <c r="PMZ405" s="25"/>
      <c r="PNA405" s="25"/>
      <c r="PNB405" s="25"/>
      <c r="PNC405" s="25"/>
      <c r="PND405" s="25"/>
      <c r="PNE405" s="25"/>
      <c r="PNF405" s="25"/>
      <c r="PNG405" s="25"/>
      <c r="PNH405" s="25"/>
      <c r="PNI405" s="25"/>
      <c r="PNJ405" s="25"/>
      <c r="PNK405" s="25"/>
      <c r="PNL405" s="25"/>
      <c r="PNM405" s="25"/>
      <c r="PNN405" s="25"/>
      <c r="PNO405" s="25"/>
      <c r="PNP405" s="25"/>
      <c r="PNQ405" s="25"/>
      <c r="PNR405" s="25"/>
      <c r="PNS405" s="25"/>
      <c r="PNT405" s="25"/>
      <c r="PNU405" s="25"/>
      <c r="PNV405" s="25"/>
      <c r="PNW405" s="25"/>
      <c r="PNX405" s="25"/>
      <c r="PNY405" s="25"/>
      <c r="PNZ405" s="25"/>
      <c r="POA405" s="25"/>
      <c r="POB405" s="25"/>
      <c r="POC405" s="25"/>
      <c r="POD405" s="25"/>
      <c r="POE405" s="25"/>
      <c r="POF405" s="25"/>
      <c r="POG405" s="25"/>
      <c r="POH405" s="25"/>
      <c r="POI405" s="25"/>
      <c r="POJ405" s="25"/>
      <c r="POK405" s="25"/>
      <c r="POL405" s="25"/>
      <c r="POM405" s="25"/>
      <c r="PON405" s="25"/>
      <c r="POO405" s="25"/>
      <c r="POP405" s="25"/>
      <c r="POQ405" s="25"/>
      <c r="POR405" s="25"/>
      <c r="POS405" s="25"/>
      <c r="POT405" s="25"/>
      <c r="POU405" s="25"/>
      <c r="POV405" s="25"/>
      <c r="POW405" s="25"/>
      <c r="POX405" s="25"/>
      <c r="POY405" s="25"/>
      <c r="POZ405" s="25"/>
      <c r="PPA405" s="25"/>
      <c r="PPB405" s="25"/>
      <c r="PPC405" s="25"/>
      <c r="PPD405" s="25"/>
      <c r="PPE405" s="25"/>
      <c r="PPF405" s="25"/>
      <c r="PPG405" s="25"/>
      <c r="PPH405" s="25"/>
      <c r="PPI405" s="25"/>
      <c r="PPJ405" s="25"/>
      <c r="PPK405" s="25"/>
      <c r="PPL405" s="25"/>
      <c r="PPM405" s="25"/>
      <c r="PPN405" s="25"/>
      <c r="PPO405" s="25"/>
      <c r="PPP405" s="25"/>
      <c r="PPQ405" s="25"/>
      <c r="PPR405" s="25"/>
      <c r="PPS405" s="25"/>
      <c r="PPT405" s="25"/>
      <c r="PPU405" s="25"/>
      <c r="PPV405" s="25"/>
      <c r="PPW405" s="25"/>
      <c r="PPX405" s="25"/>
      <c r="PPY405" s="25"/>
      <c r="PPZ405" s="25"/>
      <c r="PQA405" s="25"/>
      <c r="PQB405" s="25"/>
      <c r="PQC405" s="25"/>
      <c r="PQD405" s="25"/>
      <c r="PQE405" s="25"/>
      <c r="PQF405" s="25"/>
      <c r="PQG405" s="25"/>
      <c r="PQH405" s="25"/>
      <c r="PQI405" s="25"/>
      <c r="PQJ405" s="25"/>
      <c r="PQK405" s="25"/>
      <c r="PQL405" s="25"/>
      <c r="PQM405" s="25"/>
      <c r="PQN405" s="25"/>
      <c r="PQO405" s="25"/>
      <c r="PQP405" s="25"/>
      <c r="PQQ405" s="25"/>
      <c r="PQR405" s="25"/>
      <c r="PQS405" s="25"/>
      <c r="PQT405" s="25"/>
      <c r="PQU405" s="25"/>
      <c r="PQV405" s="25"/>
      <c r="PQW405" s="25"/>
      <c r="PQX405" s="25"/>
      <c r="PQY405" s="25"/>
      <c r="PQZ405" s="25"/>
      <c r="PRA405" s="25"/>
      <c r="PRB405" s="25"/>
      <c r="PRC405" s="25"/>
      <c r="PRD405" s="25"/>
      <c r="PRE405" s="25"/>
      <c r="PRF405" s="25"/>
      <c r="PRG405" s="25"/>
      <c r="PRH405" s="25"/>
      <c r="PRI405" s="25"/>
      <c r="PRJ405" s="25"/>
      <c r="PRK405" s="25"/>
      <c r="PRL405" s="25"/>
      <c r="PRM405" s="25"/>
      <c r="PRN405" s="25"/>
      <c r="PRO405" s="25"/>
      <c r="PRP405" s="25"/>
      <c r="PRQ405" s="25"/>
      <c r="PRR405" s="25"/>
      <c r="PRS405" s="25"/>
      <c r="PRT405" s="25"/>
      <c r="PRU405" s="25"/>
      <c r="PRV405" s="25"/>
      <c r="PRW405" s="25"/>
      <c r="PRX405" s="25"/>
      <c r="PRY405" s="25"/>
      <c r="PRZ405" s="25"/>
      <c r="PSA405" s="25"/>
      <c r="PSB405" s="25"/>
      <c r="PSC405" s="25"/>
      <c r="PSD405" s="25"/>
      <c r="PSE405" s="25"/>
      <c r="PSF405" s="25"/>
      <c r="PSG405" s="25"/>
      <c r="PSH405" s="25"/>
      <c r="PSI405" s="25"/>
      <c r="PSJ405" s="25"/>
      <c r="PSK405" s="25"/>
      <c r="PSL405" s="25"/>
      <c r="PSM405" s="25"/>
      <c r="PSN405" s="25"/>
      <c r="PSO405" s="25"/>
      <c r="PSP405" s="25"/>
      <c r="PSQ405" s="25"/>
      <c r="PSR405" s="25"/>
      <c r="PSS405" s="25"/>
      <c r="PST405" s="25"/>
      <c r="PSU405" s="25"/>
      <c r="PSV405" s="25"/>
      <c r="PSW405" s="25"/>
      <c r="PSX405" s="25"/>
      <c r="PSY405" s="25"/>
      <c r="PSZ405" s="25"/>
      <c r="PTA405" s="25"/>
      <c r="PTB405" s="25"/>
      <c r="PTC405" s="25"/>
      <c r="PTD405" s="25"/>
      <c r="PTE405" s="25"/>
      <c r="PTF405" s="25"/>
      <c r="PTG405" s="25"/>
      <c r="PTH405" s="25"/>
      <c r="PTI405" s="25"/>
      <c r="PTJ405" s="25"/>
      <c r="PTK405" s="25"/>
      <c r="PTL405" s="25"/>
      <c r="PTM405" s="25"/>
      <c r="PTN405" s="25"/>
      <c r="PTO405" s="25"/>
      <c r="PTP405" s="25"/>
      <c r="PTQ405" s="25"/>
      <c r="PTR405" s="25"/>
      <c r="PTS405" s="25"/>
      <c r="PTT405" s="25"/>
      <c r="PTU405" s="25"/>
      <c r="PTV405" s="25"/>
      <c r="PTW405" s="25"/>
      <c r="PTX405" s="25"/>
      <c r="PTY405" s="25"/>
      <c r="PTZ405" s="25"/>
      <c r="PUA405" s="25"/>
      <c r="PUB405" s="25"/>
      <c r="PUC405" s="25"/>
      <c r="PUD405" s="25"/>
      <c r="PUE405" s="25"/>
      <c r="PUF405" s="25"/>
      <c r="PUG405" s="25"/>
      <c r="PUH405" s="25"/>
      <c r="PUI405" s="25"/>
      <c r="PUJ405" s="25"/>
      <c r="PUK405" s="25"/>
      <c r="PUL405" s="25"/>
      <c r="PUM405" s="25"/>
      <c r="PUN405" s="25"/>
      <c r="PUO405" s="25"/>
      <c r="PUP405" s="25"/>
      <c r="PUQ405" s="25"/>
      <c r="PUR405" s="25"/>
      <c r="PUS405" s="25"/>
      <c r="PUT405" s="25"/>
      <c r="PUU405" s="25"/>
      <c r="PUV405" s="25"/>
      <c r="PUW405" s="25"/>
      <c r="PUX405" s="25"/>
      <c r="PUY405" s="25"/>
      <c r="PUZ405" s="25"/>
      <c r="PVA405" s="25"/>
      <c r="PVB405" s="25"/>
      <c r="PVC405" s="25"/>
      <c r="PVD405" s="25"/>
      <c r="PVE405" s="25"/>
      <c r="PVF405" s="25"/>
      <c r="PVG405" s="25"/>
      <c r="PVH405" s="25"/>
      <c r="PVI405" s="25"/>
      <c r="PVJ405" s="25"/>
      <c r="PVK405" s="25"/>
      <c r="PVL405" s="25"/>
      <c r="PVM405" s="25"/>
      <c r="PVN405" s="25"/>
      <c r="PVO405" s="25"/>
      <c r="PVP405" s="25"/>
      <c r="PVQ405" s="25"/>
      <c r="PVR405" s="25"/>
      <c r="PVS405" s="25"/>
      <c r="PVT405" s="25"/>
      <c r="PVU405" s="25"/>
      <c r="PVV405" s="25"/>
      <c r="PVW405" s="25"/>
      <c r="PVX405" s="25"/>
      <c r="PVY405" s="25"/>
      <c r="PVZ405" s="25"/>
      <c r="PWA405" s="25"/>
      <c r="PWB405" s="25"/>
      <c r="PWC405" s="25"/>
      <c r="PWD405" s="25"/>
      <c r="PWE405" s="25"/>
      <c r="PWF405" s="25"/>
      <c r="PWG405" s="25"/>
      <c r="PWH405" s="25"/>
      <c r="PWI405" s="25"/>
      <c r="PWJ405" s="25"/>
      <c r="PWK405" s="25"/>
      <c r="PWL405" s="25"/>
      <c r="PWM405" s="25"/>
      <c r="PWN405" s="25"/>
      <c r="PWO405" s="25"/>
      <c r="PWP405" s="25"/>
      <c r="PWQ405" s="25"/>
      <c r="PWR405" s="25"/>
      <c r="PWS405" s="25"/>
      <c r="PWT405" s="25"/>
      <c r="PWU405" s="25"/>
      <c r="PWV405" s="25"/>
      <c r="PWW405" s="25"/>
      <c r="PWX405" s="25"/>
      <c r="PWY405" s="25"/>
      <c r="PWZ405" s="25"/>
      <c r="PXA405" s="25"/>
      <c r="PXB405" s="25"/>
      <c r="PXC405" s="25"/>
      <c r="PXD405" s="25"/>
      <c r="PXE405" s="25"/>
      <c r="PXF405" s="25"/>
      <c r="PXG405" s="25"/>
      <c r="PXH405" s="25"/>
      <c r="PXI405" s="25"/>
      <c r="PXJ405" s="25"/>
      <c r="PXK405" s="25"/>
      <c r="PXL405" s="25"/>
      <c r="PXM405" s="25"/>
      <c r="PXN405" s="25"/>
      <c r="PXO405" s="25"/>
      <c r="PXP405" s="25"/>
      <c r="PXQ405" s="25"/>
      <c r="PXR405" s="25"/>
      <c r="PXS405" s="25"/>
      <c r="PXT405" s="25"/>
      <c r="PXU405" s="25"/>
      <c r="PXV405" s="25"/>
      <c r="PXW405" s="25"/>
      <c r="PXX405" s="25"/>
      <c r="PXY405" s="25"/>
      <c r="PXZ405" s="25"/>
      <c r="PYA405" s="25"/>
      <c r="PYB405" s="25"/>
      <c r="PYC405" s="25"/>
      <c r="PYD405" s="25"/>
      <c r="PYE405" s="25"/>
      <c r="PYF405" s="25"/>
      <c r="PYG405" s="25"/>
      <c r="PYH405" s="25"/>
      <c r="PYI405" s="25"/>
      <c r="PYJ405" s="25"/>
      <c r="PYK405" s="25"/>
      <c r="PYL405" s="25"/>
      <c r="PYM405" s="25"/>
      <c r="PYN405" s="25"/>
      <c r="PYO405" s="25"/>
      <c r="PYP405" s="25"/>
      <c r="PYQ405" s="25"/>
      <c r="PYR405" s="25"/>
      <c r="PYS405" s="25"/>
      <c r="PYT405" s="25"/>
      <c r="PYU405" s="25"/>
      <c r="PYV405" s="25"/>
      <c r="PYW405" s="25"/>
      <c r="PYX405" s="25"/>
      <c r="PYY405" s="25"/>
      <c r="PYZ405" s="25"/>
      <c r="PZA405" s="25"/>
      <c r="PZB405" s="25"/>
      <c r="PZC405" s="25"/>
      <c r="PZD405" s="25"/>
      <c r="PZE405" s="25"/>
      <c r="PZF405" s="25"/>
      <c r="PZG405" s="25"/>
      <c r="PZH405" s="25"/>
      <c r="PZI405" s="25"/>
      <c r="PZJ405" s="25"/>
      <c r="PZK405" s="25"/>
      <c r="PZL405" s="25"/>
      <c r="PZM405" s="25"/>
      <c r="PZN405" s="25"/>
      <c r="PZO405" s="25"/>
      <c r="PZP405" s="25"/>
      <c r="PZQ405" s="25"/>
      <c r="PZR405" s="25"/>
      <c r="PZS405" s="25"/>
      <c r="PZT405" s="25"/>
      <c r="PZU405" s="25"/>
      <c r="PZV405" s="25"/>
      <c r="PZW405" s="25"/>
      <c r="PZX405" s="25"/>
      <c r="PZY405" s="25"/>
      <c r="PZZ405" s="25"/>
      <c r="QAA405" s="25"/>
      <c r="QAB405" s="25"/>
      <c r="QAC405" s="25"/>
      <c r="QAD405" s="25"/>
      <c r="QAE405" s="25"/>
      <c r="QAF405" s="25"/>
      <c r="QAG405" s="25"/>
      <c r="QAH405" s="25"/>
      <c r="QAI405" s="25"/>
      <c r="QAJ405" s="25"/>
      <c r="QAK405" s="25"/>
      <c r="QAL405" s="25"/>
      <c r="QAM405" s="25"/>
      <c r="QAN405" s="25"/>
      <c r="QAO405" s="25"/>
      <c r="QAP405" s="25"/>
      <c r="QAQ405" s="25"/>
      <c r="QAR405" s="25"/>
      <c r="QAS405" s="25"/>
      <c r="QAT405" s="25"/>
      <c r="QAU405" s="25"/>
      <c r="QAV405" s="25"/>
      <c r="QAW405" s="25"/>
      <c r="QAX405" s="25"/>
      <c r="QAY405" s="25"/>
      <c r="QAZ405" s="25"/>
      <c r="QBA405" s="25"/>
      <c r="QBB405" s="25"/>
      <c r="QBC405" s="25"/>
      <c r="QBD405" s="25"/>
      <c r="QBE405" s="25"/>
      <c r="QBF405" s="25"/>
      <c r="QBG405" s="25"/>
      <c r="QBH405" s="25"/>
      <c r="QBI405" s="25"/>
      <c r="QBJ405" s="25"/>
      <c r="QBK405" s="25"/>
      <c r="QBL405" s="25"/>
      <c r="QBM405" s="25"/>
      <c r="QBN405" s="25"/>
      <c r="QBO405" s="25"/>
      <c r="QBP405" s="25"/>
      <c r="QBQ405" s="25"/>
      <c r="QBR405" s="25"/>
      <c r="QBS405" s="25"/>
      <c r="QBT405" s="25"/>
      <c r="QBU405" s="25"/>
      <c r="QBV405" s="25"/>
      <c r="QBW405" s="25"/>
      <c r="QBX405" s="25"/>
      <c r="QBY405" s="25"/>
      <c r="QBZ405" s="25"/>
      <c r="QCA405" s="25"/>
      <c r="QCB405" s="25"/>
      <c r="QCC405" s="25"/>
      <c r="QCD405" s="25"/>
      <c r="QCE405" s="25"/>
      <c r="QCF405" s="25"/>
      <c r="QCG405" s="25"/>
      <c r="QCH405" s="25"/>
      <c r="QCI405" s="25"/>
      <c r="QCJ405" s="25"/>
      <c r="QCK405" s="25"/>
      <c r="QCL405" s="25"/>
      <c r="QCM405" s="25"/>
      <c r="QCN405" s="25"/>
      <c r="QCO405" s="25"/>
      <c r="QCP405" s="25"/>
      <c r="QCQ405" s="25"/>
      <c r="QCR405" s="25"/>
      <c r="QCS405" s="25"/>
      <c r="QCT405" s="25"/>
      <c r="QCU405" s="25"/>
      <c r="QCV405" s="25"/>
      <c r="QCW405" s="25"/>
      <c r="QCX405" s="25"/>
      <c r="QCY405" s="25"/>
      <c r="QCZ405" s="25"/>
      <c r="QDA405" s="25"/>
      <c r="QDB405" s="25"/>
      <c r="QDC405" s="25"/>
      <c r="QDD405" s="25"/>
      <c r="QDE405" s="25"/>
      <c r="QDF405" s="25"/>
      <c r="QDG405" s="25"/>
      <c r="QDH405" s="25"/>
      <c r="QDI405" s="25"/>
      <c r="QDJ405" s="25"/>
      <c r="QDK405" s="25"/>
      <c r="QDL405" s="25"/>
      <c r="QDM405" s="25"/>
      <c r="QDN405" s="25"/>
      <c r="QDO405" s="25"/>
      <c r="QDP405" s="25"/>
      <c r="QDQ405" s="25"/>
      <c r="QDR405" s="25"/>
      <c r="QDS405" s="25"/>
      <c r="QDT405" s="25"/>
      <c r="QDU405" s="25"/>
      <c r="QDV405" s="25"/>
      <c r="QDW405" s="25"/>
      <c r="QDX405" s="25"/>
      <c r="QDY405" s="25"/>
      <c r="QDZ405" s="25"/>
      <c r="QEA405" s="25"/>
      <c r="QEB405" s="25"/>
      <c r="QEC405" s="25"/>
      <c r="QED405" s="25"/>
      <c r="QEE405" s="25"/>
      <c r="QEF405" s="25"/>
      <c r="QEG405" s="25"/>
      <c r="QEH405" s="25"/>
      <c r="QEI405" s="25"/>
      <c r="QEJ405" s="25"/>
      <c r="QEK405" s="25"/>
      <c r="QEL405" s="25"/>
      <c r="QEM405" s="25"/>
      <c r="QEN405" s="25"/>
      <c r="QEO405" s="25"/>
      <c r="QEP405" s="25"/>
      <c r="QEQ405" s="25"/>
      <c r="QER405" s="25"/>
      <c r="QES405" s="25"/>
      <c r="QET405" s="25"/>
      <c r="QEU405" s="25"/>
      <c r="QEV405" s="25"/>
      <c r="QEW405" s="25"/>
      <c r="QEX405" s="25"/>
      <c r="QEY405" s="25"/>
      <c r="QEZ405" s="25"/>
      <c r="QFA405" s="25"/>
      <c r="QFB405" s="25"/>
      <c r="QFC405" s="25"/>
      <c r="QFD405" s="25"/>
      <c r="QFE405" s="25"/>
      <c r="QFF405" s="25"/>
      <c r="QFG405" s="25"/>
      <c r="QFH405" s="25"/>
      <c r="QFI405" s="25"/>
      <c r="QFJ405" s="25"/>
      <c r="QFK405" s="25"/>
      <c r="QFL405" s="25"/>
      <c r="QFM405" s="25"/>
      <c r="QFN405" s="25"/>
      <c r="QFO405" s="25"/>
      <c r="QFP405" s="25"/>
      <c r="QFQ405" s="25"/>
      <c r="QFR405" s="25"/>
      <c r="QFS405" s="25"/>
      <c r="QFT405" s="25"/>
      <c r="QFU405" s="25"/>
      <c r="QFV405" s="25"/>
      <c r="QFW405" s="25"/>
      <c r="QFX405" s="25"/>
      <c r="QFY405" s="25"/>
      <c r="QFZ405" s="25"/>
      <c r="QGA405" s="25"/>
      <c r="QGB405" s="25"/>
      <c r="QGC405" s="25"/>
      <c r="QGD405" s="25"/>
      <c r="QGE405" s="25"/>
      <c r="QGF405" s="25"/>
      <c r="QGG405" s="25"/>
      <c r="QGH405" s="25"/>
      <c r="QGI405" s="25"/>
      <c r="QGJ405" s="25"/>
      <c r="QGK405" s="25"/>
      <c r="QGL405" s="25"/>
      <c r="QGM405" s="25"/>
      <c r="QGN405" s="25"/>
      <c r="QGO405" s="25"/>
      <c r="QGP405" s="25"/>
      <c r="QGQ405" s="25"/>
      <c r="QGR405" s="25"/>
      <c r="QGS405" s="25"/>
      <c r="QGT405" s="25"/>
      <c r="QGU405" s="25"/>
      <c r="QGV405" s="25"/>
      <c r="QGW405" s="25"/>
      <c r="QGX405" s="25"/>
      <c r="QGY405" s="25"/>
      <c r="QGZ405" s="25"/>
      <c r="QHA405" s="25"/>
      <c r="QHB405" s="25"/>
      <c r="QHC405" s="25"/>
      <c r="QHD405" s="25"/>
      <c r="QHE405" s="25"/>
      <c r="QHF405" s="25"/>
      <c r="QHG405" s="25"/>
      <c r="QHH405" s="25"/>
      <c r="QHI405" s="25"/>
      <c r="QHJ405" s="25"/>
      <c r="QHK405" s="25"/>
      <c r="QHL405" s="25"/>
      <c r="QHM405" s="25"/>
      <c r="QHN405" s="25"/>
      <c r="QHO405" s="25"/>
      <c r="QHP405" s="25"/>
      <c r="QHQ405" s="25"/>
      <c r="QHR405" s="25"/>
      <c r="QHS405" s="25"/>
      <c r="QHT405" s="25"/>
      <c r="QHU405" s="25"/>
      <c r="QHV405" s="25"/>
      <c r="QHW405" s="25"/>
      <c r="QHX405" s="25"/>
      <c r="QHY405" s="25"/>
      <c r="QHZ405" s="25"/>
      <c r="QIA405" s="25"/>
      <c r="QIB405" s="25"/>
      <c r="QIC405" s="25"/>
      <c r="QID405" s="25"/>
      <c r="QIE405" s="25"/>
      <c r="QIF405" s="25"/>
      <c r="QIG405" s="25"/>
      <c r="QIH405" s="25"/>
      <c r="QII405" s="25"/>
      <c r="QIJ405" s="25"/>
      <c r="QIK405" s="25"/>
      <c r="QIL405" s="25"/>
      <c r="QIM405" s="25"/>
      <c r="QIN405" s="25"/>
      <c r="QIO405" s="25"/>
      <c r="QIP405" s="25"/>
      <c r="QIQ405" s="25"/>
      <c r="QIR405" s="25"/>
      <c r="QIS405" s="25"/>
      <c r="QIT405" s="25"/>
      <c r="QIU405" s="25"/>
      <c r="QIV405" s="25"/>
      <c r="QIW405" s="25"/>
      <c r="QIX405" s="25"/>
      <c r="QIY405" s="25"/>
      <c r="QIZ405" s="25"/>
      <c r="QJA405" s="25"/>
      <c r="QJB405" s="25"/>
      <c r="QJC405" s="25"/>
      <c r="QJD405" s="25"/>
      <c r="QJE405" s="25"/>
      <c r="QJF405" s="25"/>
      <c r="QJG405" s="25"/>
      <c r="QJH405" s="25"/>
      <c r="QJI405" s="25"/>
      <c r="QJJ405" s="25"/>
      <c r="QJK405" s="25"/>
      <c r="QJL405" s="25"/>
      <c r="QJM405" s="25"/>
      <c r="QJN405" s="25"/>
      <c r="QJO405" s="25"/>
      <c r="QJP405" s="25"/>
      <c r="QJQ405" s="25"/>
      <c r="QJR405" s="25"/>
      <c r="QJS405" s="25"/>
      <c r="QJT405" s="25"/>
      <c r="QJU405" s="25"/>
      <c r="QJV405" s="25"/>
      <c r="QJW405" s="25"/>
      <c r="QJX405" s="25"/>
      <c r="QJY405" s="25"/>
      <c r="QJZ405" s="25"/>
      <c r="QKA405" s="25"/>
      <c r="QKB405" s="25"/>
      <c r="QKC405" s="25"/>
      <c r="QKD405" s="25"/>
      <c r="QKE405" s="25"/>
      <c r="QKF405" s="25"/>
      <c r="QKG405" s="25"/>
      <c r="QKH405" s="25"/>
      <c r="QKI405" s="25"/>
      <c r="QKJ405" s="25"/>
      <c r="QKK405" s="25"/>
      <c r="QKL405" s="25"/>
      <c r="QKM405" s="25"/>
      <c r="QKN405" s="25"/>
      <c r="QKO405" s="25"/>
      <c r="QKP405" s="25"/>
      <c r="QKQ405" s="25"/>
      <c r="QKR405" s="25"/>
      <c r="QKS405" s="25"/>
      <c r="QKT405" s="25"/>
      <c r="QKU405" s="25"/>
      <c r="QKV405" s="25"/>
      <c r="QKW405" s="25"/>
      <c r="QKX405" s="25"/>
      <c r="QKY405" s="25"/>
      <c r="QKZ405" s="25"/>
      <c r="QLA405" s="25"/>
      <c r="QLB405" s="25"/>
      <c r="QLC405" s="25"/>
      <c r="QLD405" s="25"/>
      <c r="QLE405" s="25"/>
      <c r="QLF405" s="25"/>
      <c r="QLG405" s="25"/>
      <c r="QLH405" s="25"/>
      <c r="QLI405" s="25"/>
      <c r="QLJ405" s="25"/>
      <c r="QLK405" s="25"/>
      <c r="QLL405" s="25"/>
      <c r="QLM405" s="25"/>
      <c r="QLN405" s="25"/>
      <c r="QLO405" s="25"/>
      <c r="QLP405" s="25"/>
      <c r="QLQ405" s="25"/>
      <c r="QLR405" s="25"/>
      <c r="QLS405" s="25"/>
      <c r="QLT405" s="25"/>
      <c r="QLU405" s="25"/>
      <c r="QLV405" s="25"/>
      <c r="QLW405" s="25"/>
      <c r="QLX405" s="25"/>
      <c r="QLY405" s="25"/>
      <c r="QLZ405" s="25"/>
      <c r="QMA405" s="25"/>
      <c r="QMB405" s="25"/>
      <c r="QMC405" s="25"/>
      <c r="QMD405" s="25"/>
      <c r="QME405" s="25"/>
      <c r="QMF405" s="25"/>
      <c r="QMG405" s="25"/>
      <c r="QMH405" s="25"/>
      <c r="QMI405" s="25"/>
      <c r="QMJ405" s="25"/>
      <c r="QMK405" s="25"/>
      <c r="QML405" s="25"/>
      <c r="QMM405" s="25"/>
      <c r="QMN405" s="25"/>
      <c r="QMO405" s="25"/>
      <c r="QMP405" s="25"/>
      <c r="QMQ405" s="25"/>
      <c r="QMR405" s="25"/>
      <c r="QMS405" s="25"/>
      <c r="QMT405" s="25"/>
      <c r="QMU405" s="25"/>
      <c r="QMV405" s="25"/>
      <c r="QMW405" s="25"/>
      <c r="QMX405" s="25"/>
      <c r="QMY405" s="25"/>
      <c r="QMZ405" s="25"/>
      <c r="QNA405" s="25"/>
      <c r="QNB405" s="25"/>
      <c r="QNC405" s="25"/>
      <c r="QND405" s="25"/>
      <c r="QNE405" s="25"/>
      <c r="QNF405" s="25"/>
      <c r="QNG405" s="25"/>
      <c r="QNH405" s="25"/>
      <c r="QNI405" s="25"/>
      <c r="QNJ405" s="25"/>
      <c r="QNK405" s="25"/>
      <c r="QNL405" s="25"/>
      <c r="QNM405" s="25"/>
      <c r="QNN405" s="25"/>
      <c r="QNO405" s="25"/>
      <c r="QNP405" s="25"/>
      <c r="QNQ405" s="25"/>
      <c r="QNR405" s="25"/>
      <c r="QNS405" s="25"/>
      <c r="QNT405" s="25"/>
      <c r="QNU405" s="25"/>
      <c r="QNV405" s="25"/>
      <c r="QNW405" s="25"/>
      <c r="QNX405" s="25"/>
      <c r="QNY405" s="25"/>
      <c r="QNZ405" s="25"/>
      <c r="QOA405" s="25"/>
      <c r="QOB405" s="25"/>
      <c r="QOC405" s="25"/>
      <c r="QOD405" s="25"/>
      <c r="QOE405" s="25"/>
      <c r="QOF405" s="25"/>
      <c r="QOG405" s="25"/>
      <c r="QOH405" s="25"/>
      <c r="QOI405" s="25"/>
      <c r="QOJ405" s="25"/>
      <c r="QOK405" s="25"/>
      <c r="QOL405" s="25"/>
      <c r="QOM405" s="25"/>
      <c r="QON405" s="25"/>
      <c r="QOO405" s="25"/>
      <c r="QOP405" s="25"/>
      <c r="QOQ405" s="25"/>
      <c r="QOR405" s="25"/>
      <c r="QOS405" s="25"/>
      <c r="QOT405" s="25"/>
      <c r="QOU405" s="25"/>
      <c r="QOV405" s="25"/>
      <c r="QOW405" s="25"/>
      <c r="QOX405" s="25"/>
      <c r="QOY405" s="25"/>
      <c r="QOZ405" s="25"/>
      <c r="QPA405" s="25"/>
      <c r="QPB405" s="25"/>
      <c r="QPC405" s="25"/>
      <c r="QPD405" s="25"/>
      <c r="QPE405" s="25"/>
      <c r="QPF405" s="25"/>
      <c r="QPG405" s="25"/>
      <c r="QPH405" s="25"/>
      <c r="QPI405" s="25"/>
      <c r="QPJ405" s="25"/>
      <c r="QPK405" s="25"/>
      <c r="QPL405" s="25"/>
      <c r="QPM405" s="25"/>
      <c r="QPN405" s="25"/>
      <c r="QPO405" s="25"/>
      <c r="QPP405" s="25"/>
      <c r="QPQ405" s="25"/>
      <c r="QPR405" s="25"/>
      <c r="QPS405" s="25"/>
      <c r="QPT405" s="25"/>
      <c r="QPU405" s="25"/>
      <c r="QPV405" s="25"/>
      <c r="QPW405" s="25"/>
      <c r="QPX405" s="25"/>
      <c r="QPY405" s="25"/>
      <c r="QPZ405" s="25"/>
      <c r="QQA405" s="25"/>
      <c r="QQB405" s="25"/>
      <c r="QQC405" s="25"/>
      <c r="QQD405" s="25"/>
      <c r="QQE405" s="25"/>
      <c r="QQF405" s="25"/>
      <c r="QQG405" s="25"/>
      <c r="QQH405" s="25"/>
      <c r="QQI405" s="25"/>
      <c r="QQJ405" s="25"/>
      <c r="QQK405" s="25"/>
      <c r="QQL405" s="25"/>
      <c r="QQM405" s="25"/>
      <c r="QQN405" s="25"/>
      <c r="QQO405" s="25"/>
      <c r="QQP405" s="25"/>
      <c r="QQQ405" s="25"/>
      <c r="QQR405" s="25"/>
      <c r="QQS405" s="25"/>
      <c r="QQT405" s="25"/>
      <c r="QQU405" s="25"/>
      <c r="QQV405" s="25"/>
      <c r="QQW405" s="25"/>
      <c r="QQX405" s="25"/>
      <c r="QQY405" s="25"/>
      <c r="QQZ405" s="25"/>
      <c r="QRA405" s="25"/>
      <c r="QRB405" s="25"/>
      <c r="QRC405" s="25"/>
      <c r="QRD405" s="25"/>
      <c r="QRE405" s="25"/>
      <c r="QRF405" s="25"/>
      <c r="QRG405" s="25"/>
      <c r="QRH405" s="25"/>
      <c r="QRI405" s="25"/>
      <c r="QRJ405" s="25"/>
      <c r="QRK405" s="25"/>
      <c r="QRL405" s="25"/>
      <c r="QRM405" s="25"/>
      <c r="QRN405" s="25"/>
      <c r="QRO405" s="25"/>
      <c r="QRP405" s="25"/>
      <c r="QRQ405" s="25"/>
      <c r="QRR405" s="25"/>
      <c r="QRS405" s="25"/>
      <c r="QRT405" s="25"/>
      <c r="QRU405" s="25"/>
      <c r="QRV405" s="25"/>
      <c r="QRW405" s="25"/>
      <c r="QRX405" s="25"/>
      <c r="QRY405" s="25"/>
      <c r="QRZ405" s="25"/>
      <c r="QSA405" s="25"/>
      <c r="QSB405" s="25"/>
      <c r="QSC405" s="25"/>
      <c r="QSD405" s="25"/>
      <c r="QSE405" s="25"/>
      <c r="QSF405" s="25"/>
      <c r="QSG405" s="25"/>
      <c r="QSH405" s="25"/>
      <c r="QSI405" s="25"/>
      <c r="QSJ405" s="25"/>
      <c r="QSK405" s="25"/>
      <c r="QSL405" s="25"/>
      <c r="QSM405" s="25"/>
      <c r="QSN405" s="25"/>
      <c r="QSO405" s="25"/>
      <c r="QSP405" s="25"/>
      <c r="QSQ405" s="25"/>
      <c r="QSR405" s="25"/>
      <c r="QSS405" s="25"/>
      <c r="QST405" s="25"/>
      <c r="QSU405" s="25"/>
      <c r="QSV405" s="25"/>
      <c r="QSW405" s="25"/>
      <c r="QSX405" s="25"/>
      <c r="QSY405" s="25"/>
      <c r="QSZ405" s="25"/>
      <c r="QTA405" s="25"/>
      <c r="QTB405" s="25"/>
      <c r="QTC405" s="25"/>
      <c r="QTD405" s="25"/>
      <c r="QTE405" s="25"/>
      <c r="QTF405" s="25"/>
      <c r="QTG405" s="25"/>
      <c r="QTH405" s="25"/>
      <c r="QTI405" s="25"/>
      <c r="QTJ405" s="25"/>
      <c r="QTK405" s="25"/>
      <c r="QTL405" s="25"/>
      <c r="QTM405" s="25"/>
      <c r="QTN405" s="25"/>
      <c r="QTO405" s="25"/>
      <c r="QTP405" s="25"/>
      <c r="QTQ405" s="25"/>
      <c r="QTR405" s="25"/>
      <c r="QTS405" s="25"/>
      <c r="QTT405" s="25"/>
      <c r="QTU405" s="25"/>
      <c r="QTV405" s="25"/>
      <c r="QTW405" s="25"/>
      <c r="QTX405" s="25"/>
      <c r="QTY405" s="25"/>
      <c r="QTZ405" s="25"/>
      <c r="QUA405" s="25"/>
      <c r="QUB405" s="25"/>
      <c r="QUC405" s="25"/>
      <c r="QUD405" s="25"/>
      <c r="QUE405" s="25"/>
      <c r="QUF405" s="25"/>
      <c r="QUG405" s="25"/>
      <c r="QUH405" s="25"/>
      <c r="QUI405" s="25"/>
      <c r="QUJ405" s="25"/>
      <c r="QUK405" s="25"/>
      <c r="QUL405" s="25"/>
      <c r="QUM405" s="25"/>
      <c r="QUN405" s="25"/>
      <c r="QUO405" s="25"/>
      <c r="QUP405" s="25"/>
      <c r="QUQ405" s="25"/>
      <c r="QUR405" s="25"/>
      <c r="QUS405" s="25"/>
      <c r="QUT405" s="25"/>
      <c r="QUU405" s="25"/>
      <c r="QUV405" s="25"/>
      <c r="QUW405" s="25"/>
      <c r="QUX405" s="25"/>
      <c r="QUY405" s="25"/>
      <c r="QUZ405" s="25"/>
      <c r="QVA405" s="25"/>
      <c r="QVB405" s="25"/>
      <c r="QVC405" s="25"/>
      <c r="QVD405" s="25"/>
      <c r="QVE405" s="25"/>
      <c r="QVF405" s="25"/>
      <c r="QVG405" s="25"/>
      <c r="QVH405" s="25"/>
      <c r="QVI405" s="25"/>
      <c r="QVJ405" s="25"/>
      <c r="QVK405" s="25"/>
      <c r="QVL405" s="25"/>
      <c r="QVM405" s="25"/>
      <c r="QVN405" s="25"/>
      <c r="QVO405" s="25"/>
      <c r="QVP405" s="25"/>
      <c r="QVQ405" s="25"/>
      <c r="QVR405" s="25"/>
      <c r="QVS405" s="25"/>
      <c r="QVT405" s="25"/>
      <c r="QVU405" s="25"/>
      <c r="QVV405" s="25"/>
      <c r="QVW405" s="25"/>
      <c r="QVX405" s="25"/>
      <c r="QVY405" s="25"/>
      <c r="QVZ405" s="25"/>
      <c r="QWA405" s="25"/>
      <c r="QWB405" s="25"/>
      <c r="QWC405" s="25"/>
      <c r="QWD405" s="25"/>
      <c r="QWE405" s="25"/>
      <c r="QWF405" s="25"/>
      <c r="QWG405" s="25"/>
      <c r="QWH405" s="25"/>
      <c r="QWI405" s="25"/>
      <c r="QWJ405" s="25"/>
      <c r="QWK405" s="25"/>
      <c r="QWL405" s="25"/>
      <c r="QWM405" s="25"/>
      <c r="QWN405" s="25"/>
      <c r="QWO405" s="25"/>
      <c r="QWP405" s="25"/>
      <c r="QWQ405" s="25"/>
      <c r="QWR405" s="25"/>
      <c r="QWS405" s="25"/>
      <c r="QWT405" s="25"/>
      <c r="QWU405" s="25"/>
      <c r="QWV405" s="25"/>
      <c r="QWW405" s="25"/>
      <c r="QWX405" s="25"/>
      <c r="QWY405" s="25"/>
      <c r="QWZ405" s="25"/>
      <c r="QXA405" s="25"/>
      <c r="QXB405" s="25"/>
      <c r="QXC405" s="25"/>
      <c r="QXD405" s="25"/>
      <c r="QXE405" s="25"/>
      <c r="QXF405" s="25"/>
      <c r="QXG405" s="25"/>
      <c r="QXH405" s="25"/>
      <c r="QXI405" s="25"/>
      <c r="QXJ405" s="25"/>
      <c r="QXK405" s="25"/>
      <c r="QXL405" s="25"/>
      <c r="QXM405" s="25"/>
      <c r="QXN405" s="25"/>
      <c r="QXO405" s="25"/>
      <c r="QXP405" s="25"/>
      <c r="QXQ405" s="25"/>
      <c r="QXR405" s="25"/>
      <c r="QXS405" s="25"/>
      <c r="QXT405" s="25"/>
      <c r="QXU405" s="25"/>
      <c r="QXV405" s="25"/>
      <c r="QXW405" s="25"/>
      <c r="QXX405" s="25"/>
      <c r="QXY405" s="25"/>
      <c r="QXZ405" s="25"/>
      <c r="QYA405" s="25"/>
      <c r="QYB405" s="25"/>
      <c r="QYC405" s="25"/>
      <c r="QYD405" s="25"/>
      <c r="QYE405" s="25"/>
      <c r="QYF405" s="25"/>
      <c r="QYG405" s="25"/>
      <c r="QYH405" s="25"/>
      <c r="QYI405" s="25"/>
      <c r="QYJ405" s="25"/>
      <c r="QYK405" s="25"/>
      <c r="QYL405" s="25"/>
      <c r="QYM405" s="25"/>
      <c r="QYN405" s="25"/>
      <c r="QYO405" s="25"/>
      <c r="QYP405" s="25"/>
      <c r="QYQ405" s="25"/>
      <c r="QYR405" s="25"/>
      <c r="QYS405" s="25"/>
      <c r="QYT405" s="25"/>
      <c r="QYU405" s="25"/>
      <c r="QYV405" s="25"/>
      <c r="QYW405" s="25"/>
      <c r="QYX405" s="25"/>
      <c r="QYY405" s="25"/>
      <c r="QYZ405" s="25"/>
      <c r="QZA405" s="25"/>
      <c r="QZB405" s="25"/>
      <c r="QZC405" s="25"/>
      <c r="QZD405" s="25"/>
      <c r="QZE405" s="25"/>
      <c r="QZF405" s="25"/>
      <c r="QZG405" s="25"/>
      <c r="QZH405" s="25"/>
      <c r="QZI405" s="25"/>
      <c r="QZJ405" s="25"/>
      <c r="QZK405" s="25"/>
      <c r="QZL405" s="25"/>
      <c r="QZM405" s="25"/>
      <c r="QZN405" s="25"/>
      <c r="QZO405" s="25"/>
      <c r="QZP405" s="25"/>
      <c r="QZQ405" s="25"/>
      <c r="QZR405" s="25"/>
      <c r="QZS405" s="25"/>
      <c r="QZT405" s="25"/>
      <c r="QZU405" s="25"/>
      <c r="QZV405" s="25"/>
      <c r="QZW405" s="25"/>
      <c r="QZX405" s="25"/>
      <c r="QZY405" s="25"/>
      <c r="QZZ405" s="25"/>
      <c r="RAA405" s="25"/>
      <c r="RAB405" s="25"/>
      <c r="RAC405" s="25"/>
      <c r="RAD405" s="25"/>
      <c r="RAE405" s="25"/>
      <c r="RAF405" s="25"/>
      <c r="RAG405" s="25"/>
      <c r="RAH405" s="25"/>
      <c r="RAI405" s="25"/>
      <c r="RAJ405" s="25"/>
      <c r="RAK405" s="25"/>
      <c r="RAL405" s="25"/>
      <c r="RAM405" s="25"/>
      <c r="RAN405" s="25"/>
      <c r="RAO405" s="25"/>
      <c r="RAP405" s="25"/>
      <c r="RAQ405" s="25"/>
      <c r="RAR405" s="25"/>
      <c r="RAS405" s="25"/>
      <c r="RAT405" s="25"/>
      <c r="RAU405" s="25"/>
      <c r="RAV405" s="25"/>
      <c r="RAW405" s="25"/>
      <c r="RAX405" s="25"/>
      <c r="RAY405" s="25"/>
      <c r="RAZ405" s="25"/>
      <c r="RBA405" s="25"/>
      <c r="RBB405" s="25"/>
      <c r="RBC405" s="25"/>
      <c r="RBD405" s="25"/>
      <c r="RBE405" s="25"/>
      <c r="RBF405" s="25"/>
      <c r="RBG405" s="25"/>
      <c r="RBH405" s="25"/>
      <c r="RBI405" s="25"/>
      <c r="RBJ405" s="25"/>
      <c r="RBK405" s="25"/>
      <c r="RBL405" s="25"/>
      <c r="RBM405" s="25"/>
      <c r="RBN405" s="25"/>
      <c r="RBO405" s="25"/>
      <c r="RBP405" s="25"/>
      <c r="RBQ405" s="25"/>
      <c r="RBR405" s="25"/>
      <c r="RBS405" s="25"/>
      <c r="RBT405" s="25"/>
      <c r="RBU405" s="25"/>
      <c r="RBV405" s="25"/>
      <c r="RBW405" s="25"/>
      <c r="RBX405" s="25"/>
      <c r="RBY405" s="25"/>
      <c r="RBZ405" s="25"/>
      <c r="RCA405" s="25"/>
      <c r="RCB405" s="25"/>
      <c r="RCC405" s="25"/>
      <c r="RCD405" s="25"/>
      <c r="RCE405" s="25"/>
      <c r="RCF405" s="25"/>
      <c r="RCG405" s="25"/>
      <c r="RCH405" s="25"/>
      <c r="RCI405" s="25"/>
      <c r="RCJ405" s="25"/>
      <c r="RCK405" s="25"/>
      <c r="RCL405" s="25"/>
      <c r="RCM405" s="25"/>
      <c r="RCN405" s="25"/>
      <c r="RCO405" s="25"/>
      <c r="RCP405" s="25"/>
      <c r="RCQ405" s="25"/>
      <c r="RCR405" s="25"/>
      <c r="RCS405" s="25"/>
      <c r="RCT405" s="25"/>
      <c r="RCU405" s="25"/>
      <c r="RCV405" s="25"/>
      <c r="RCW405" s="25"/>
      <c r="RCX405" s="25"/>
      <c r="RCY405" s="25"/>
      <c r="RCZ405" s="25"/>
      <c r="RDA405" s="25"/>
      <c r="RDB405" s="25"/>
      <c r="RDC405" s="25"/>
      <c r="RDD405" s="25"/>
      <c r="RDE405" s="25"/>
      <c r="RDF405" s="25"/>
      <c r="RDG405" s="25"/>
      <c r="RDH405" s="25"/>
      <c r="RDI405" s="25"/>
      <c r="RDJ405" s="25"/>
      <c r="RDK405" s="25"/>
      <c r="RDL405" s="25"/>
      <c r="RDM405" s="25"/>
      <c r="RDN405" s="25"/>
      <c r="RDO405" s="25"/>
      <c r="RDP405" s="25"/>
      <c r="RDQ405" s="25"/>
      <c r="RDR405" s="25"/>
      <c r="RDS405" s="25"/>
      <c r="RDT405" s="25"/>
      <c r="RDU405" s="25"/>
      <c r="RDV405" s="25"/>
      <c r="RDW405" s="25"/>
      <c r="RDX405" s="25"/>
      <c r="RDY405" s="25"/>
      <c r="RDZ405" s="25"/>
      <c r="REA405" s="25"/>
      <c r="REB405" s="25"/>
      <c r="REC405" s="25"/>
      <c r="RED405" s="25"/>
      <c r="REE405" s="25"/>
      <c r="REF405" s="25"/>
      <c r="REG405" s="25"/>
      <c r="REH405" s="25"/>
      <c r="REI405" s="25"/>
      <c r="REJ405" s="25"/>
      <c r="REK405" s="25"/>
      <c r="REL405" s="25"/>
      <c r="REM405" s="25"/>
      <c r="REN405" s="25"/>
      <c r="REO405" s="25"/>
      <c r="REP405" s="25"/>
      <c r="REQ405" s="25"/>
      <c r="RER405" s="25"/>
      <c r="RES405" s="25"/>
      <c r="RET405" s="25"/>
      <c r="REU405" s="25"/>
      <c r="REV405" s="25"/>
      <c r="REW405" s="25"/>
      <c r="REX405" s="25"/>
      <c r="REY405" s="25"/>
      <c r="REZ405" s="25"/>
      <c r="RFA405" s="25"/>
      <c r="RFB405" s="25"/>
      <c r="RFC405" s="25"/>
      <c r="RFD405" s="25"/>
      <c r="RFE405" s="25"/>
      <c r="RFF405" s="25"/>
      <c r="RFG405" s="25"/>
      <c r="RFH405" s="25"/>
      <c r="RFI405" s="25"/>
      <c r="RFJ405" s="25"/>
      <c r="RFK405" s="25"/>
      <c r="RFL405" s="25"/>
      <c r="RFM405" s="25"/>
      <c r="RFN405" s="25"/>
      <c r="RFO405" s="25"/>
      <c r="RFP405" s="25"/>
      <c r="RFQ405" s="25"/>
      <c r="RFR405" s="25"/>
      <c r="RFS405" s="25"/>
      <c r="RFT405" s="25"/>
      <c r="RFU405" s="25"/>
      <c r="RFV405" s="25"/>
      <c r="RFW405" s="25"/>
      <c r="RFX405" s="25"/>
      <c r="RFY405" s="25"/>
      <c r="RFZ405" s="25"/>
      <c r="RGA405" s="25"/>
      <c r="RGB405" s="25"/>
      <c r="RGC405" s="25"/>
      <c r="RGD405" s="25"/>
      <c r="RGE405" s="25"/>
      <c r="RGF405" s="25"/>
      <c r="RGG405" s="25"/>
      <c r="RGH405" s="25"/>
      <c r="RGI405" s="25"/>
      <c r="RGJ405" s="25"/>
      <c r="RGK405" s="25"/>
      <c r="RGL405" s="25"/>
      <c r="RGM405" s="25"/>
      <c r="RGN405" s="25"/>
      <c r="RGO405" s="25"/>
      <c r="RGP405" s="25"/>
      <c r="RGQ405" s="25"/>
      <c r="RGR405" s="25"/>
      <c r="RGS405" s="25"/>
      <c r="RGT405" s="25"/>
      <c r="RGU405" s="25"/>
      <c r="RGV405" s="25"/>
      <c r="RGW405" s="25"/>
      <c r="RGX405" s="25"/>
      <c r="RGY405" s="25"/>
      <c r="RGZ405" s="25"/>
      <c r="RHA405" s="25"/>
      <c r="RHB405" s="25"/>
      <c r="RHC405" s="25"/>
      <c r="RHD405" s="25"/>
      <c r="RHE405" s="25"/>
      <c r="RHF405" s="25"/>
      <c r="RHG405" s="25"/>
      <c r="RHH405" s="25"/>
      <c r="RHI405" s="25"/>
      <c r="RHJ405" s="25"/>
      <c r="RHK405" s="25"/>
      <c r="RHL405" s="25"/>
      <c r="RHM405" s="25"/>
      <c r="RHN405" s="25"/>
      <c r="RHO405" s="25"/>
      <c r="RHP405" s="25"/>
      <c r="RHQ405" s="25"/>
      <c r="RHR405" s="25"/>
      <c r="RHS405" s="25"/>
      <c r="RHT405" s="25"/>
      <c r="RHU405" s="25"/>
      <c r="RHV405" s="25"/>
      <c r="RHW405" s="25"/>
      <c r="RHX405" s="25"/>
      <c r="RHY405" s="25"/>
      <c r="RHZ405" s="25"/>
      <c r="RIA405" s="25"/>
      <c r="RIB405" s="25"/>
      <c r="RIC405" s="25"/>
      <c r="RID405" s="25"/>
      <c r="RIE405" s="25"/>
      <c r="RIF405" s="25"/>
      <c r="RIG405" s="25"/>
      <c r="RIH405" s="25"/>
      <c r="RII405" s="25"/>
      <c r="RIJ405" s="25"/>
      <c r="RIK405" s="25"/>
      <c r="RIL405" s="25"/>
      <c r="RIM405" s="25"/>
      <c r="RIN405" s="25"/>
      <c r="RIO405" s="25"/>
      <c r="RIP405" s="25"/>
      <c r="RIQ405" s="25"/>
      <c r="RIR405" s="25"/>
      <c r="RIS405" s="25"/>
      <c r="RIT405" s="25"/>
      <c r="RIU405" s="25"/>
      <c r="RIV405" s="25"/>
      <c r="RIW405" s="25"/>
      <c r="RIX405" s="25"/>
      <c r="RIY405" s="25"/>
      <c r="RIZ405" s="25"/>
      <c r="RJA405" s="25"/>
      <c r="RJB405" s="25"/>
      <c r="RJC405" s="25"/>
      <c r="RJD405" s="25"/>
      <c r="RJE405" s="25"/>
      <c r="RJF405" s="25"/>
      <c r="RJG405" s="25"/>
      <c r="RJH405" s="25"/>
      <c r="RJI405" s="25"/>
      <c r="RJJ405" s="25"/>
      <c r="RJK405" s="25"/>
      <c r="RJL405" s="25"/>
      <c r="RJM405" s="25"/>
      <c r="RJN405" s="25"/>
      <c r="RJO405" s="25"/>
      <c r="RJP405" s="25"/>
      <c r="RJQ405" s="25"/>
      <c r="RJR405" s="25"/>
      <c r="RJS405" s="25"/>
      <c r="RJT405" s="25"/>
      <c r="RJU405" s="25"/>
      <c r="RJV405" s="25"/>
      <c r="RJW405" s="25"/>
      <c r="RJX405" s="25"/>
      <c r="RJY405" s="25"/>
      <c r="RJZ405" s="25"/>
      <c r="RKA405" s="25"/>
      <c r="RKB405" s="25"/>
      <c r="RKC405" s="25"/>
      <c r="RKD405" s="25"/>
      <c r="RKE405" s="25"/>
      <c r="RKF405" s="25"/>
      <c r="RKG405" s="25"/>
      <c r="RKH405" s="25"/>
      <c r="RKI405" s="25"/>
      <c r="RKJ405" s="25"/>
      <c r="RKK405" s="25"/>
      <c r="RKL405" s="25"/>
      <c r="RKM405" s="25"/>
      <c r="RKN405" s="25"/>
      <c r="RKO405" s="25"/>
      <c r="RKP405" s="25"/>
      <c r="RKQ405" s="25"/>
      <c r="RKR405" s="25"/>
      <c r="RKS405" s="25"/>
      <c r="RKT405" s="25"/>
      <c r="RKU405" s="25"/>
      <c r="RKV405" s="25"/>
      <c r="RKW405" s="25"/>
      <c r="RKX405" s="25"/>
      <c r="RKY405" s="25"/>
      <c r="RKZ405" s="25"/>
      <c r="RLA405" s="25"/>
      <c r="RLB405" s="25"/>
      <c r="RLC405" s="25"/>
      <c r="RLD405" s="25"/>
      <c r="RLE405" s="25"/>
      <c r="RLF405" s="25"/>
      <c r="RLG405" s="25"/>
      <c r="RLH405" s="25"/>
      <c r="RLI405" s="25"/>
      <c r="RLJ405" s="25"/>
      <c r="RLK405" s="25"/>
      <c r="RLL405" s="25"/>
      <c r="RLM405" s="25"/>
      <c r="RLN405" s="25"/>
      <c r="RLO405" s="25"/>
      <c r="RLP405" s="25"/>
      <c r="RLQ405" s="25"/>
      <c r="RLR405" s="25"/>
      <c r="RLS405" s="25"/>
      <c r="RLT405" s="25"/>
      <c r="RLU405" s="25"/>
      <c r="RLV405" s="25"/>
      <c r="RLW405" s="25"/>
      <c r="RLX405" s="25"/>
      <c r="RLY405" s="25"/>
      <c r="RLZ405" s="25"/>
      <c r="RMA405" s="25"/>
      <c r="RMB405" s="25"/>
      <c r="RMC405" s="25"/>
      <c r="RMD405" s="25"/>
      <c r="RME405" s="25"/>
      <c r="RMF405" s="25"/>
      <c r="RMG405" s="25"/>
      <c r="RMH405" s="25"/>
      <c r="RMI405" s="25"/>
      <c r="RMJ405" s="25"/>
      <c r="RMK405" s="25"/>
      <c r="RML405" s="25"/>
      <c r="RMM405" s="25"/>
      <c r="RMN405" s="25"/>
      <c r="RMO405" s="25"/>
      <c r="RMP405" s="25"/>
      <c r="RMQ405" s="25"/>
      <c r="RMR405" s="25"/>
      <c r="RMS405" s="25"/>
      <c r="RMT405" s="25"/>
      <c r="RMU405" s="25"/>
      <c r="RMV405" s="25"/>
      <c r="RMW405" s="25"/>
      <c r="RMX405" s="25"/>
      <c r="RMY405" s="25"/>
      <c r="RMZ405" s="25"/>
      <c r="RNA405" s="25"/>
      <c r="RNB405" s="25"/>
      <c r="RNC405" s="25"/>
      <c r="RND405" s="25"/>
      <c r="RNE405" s="25"/>
      <c r="RNF405" s="25"/>
      <c r="RNG405" s="25"/>
      <c r="RNH405" s="25"/>
      <c r="RNI405" s="25"/>
      <c r="RNJ405" s="25"/>
      <c r="RNK405" s="25"/>
      <c r="RNL405" s="25"/>
      <c r="RNM405" s="25"/>
      <c r="RNN405" s="25"/>
      <c r="RNO405" s="25"/>
      <c r="RNP405" s="25"/>
      <c r="RNQ405" s="25"/>
      <c r="RNR405" s="25"/>
      <c r="RNS405" s="25"/>
      <c r="RNT405" s="25"/>
      <c r="RNU405" s="25"/>
      <c r="RNV405" s="25"/>
      <c r="RNW405" s="25"/>
      <c r="RNX405" s="25"/>
      <c r="RNY405" s="25"/>
      <c r="RNZ405" s="25"/>
      <c r="ROA405" s="25"/>
      <c r="ROB405" s="25"/>
      <c r="ROC405" s="25"/>
      <c r="ROD405" s="25"/>
      <c r="ROE405" s="25"/>
      <c r="ROF405" s="25"/>
      <c r="ROG405" s="25"/>
      <c r="ROH405" s="25"/>
      <c r="ROI405" s="25"/>
      <c r="ROJ405" s="25"/>
      <c r="ROK405" s="25"/>
      <c r="ROL405" s="25"/>
      <c r="ROM405" s="25"/>
      <c r="RON405" s="25"/>
      <c r="ROO405" s="25"/>
      <c r="ROP405" s="25"/>
      <c r="ROQ405" s="25"/>
      <c r="ROR405" s="25"/>
      <c r="ROS405" s="25"/>
      <c r="ROT405" s="25"/>
      <c r="ROU405" s="25"/>
      <c r="ROV405" s="25"/>
      <c r="ROW405" s="25"/>
      <c r="ROX405" s="25"/>
      <c r="ROY405" s="25"/>
      <c r="ROZ405" s="25"/>
      <c r="RPA405" s="25"/>
      <c r="RPB405" s="25"/>
      <c r="RPC405" s="25"/>
      <c r="RPD405" s="25"/>
      <c r="RPE405" s="25"/>
      <c r="RPF405" s="25"/>
      <c r="RPG405" s="25"/>
      <c r="RPH405" s="25"/>
      <c r="RPI405" s="25"/>
      <c r="RPJ405" s="25"/>
      <c r="RPK405" s="25"/>
      <c r="RPL405" s="25"/>
      <c r="RPM405" s="25"/>
      <c r="RPN405" s="25"/>
      <c r="RPO405" s="25"/>
      <c r="RPP405" s="25"/>
      <c r="RPQ405" s="25"/>
      <c r="RPR405" s="25"/>
      <c r="RPS405" s="25"/>
      <c r="RPT405" s="25"/>
      <c r="RPU405" s="25"/>
      <c r="RPV405" s="25"/>
      <c r="RPW405" s="25"/>
      <c r="RPX405" s="25"/>
      <c r="RPY405" s="25"/>
      <c r="RPZ405" s="25"/>
      <c r="RQA405" s="25"/>
      <c r="RQB405" s="25"/>
      <c r="RQC405" s="25"/>
      <c r="RQD405" s="25"/>
      <c r="RQE405" s="25"/>
      <c r="RQF405" s="25"/>
      <c r="RQG405" s="25"/>
      <c r="RQH405" s="25"/>
      <c r="RQI405" s="25"/>
      <c r="RQJ405" s="25"/>
      <c r="RQK405" s="25"/>
      <c r="RQL405" s="25"/>
      <c r="RQM405" s="25"/>
      <c r="RQN405" s="25"/>
      <c r="RQO405" s="25"/>
      <c r="RQP405" s="25"/>
      <c r="RQQ405" s="25"/>
      <c r="RQR405" s="25"/>
      <c r="RQS405" s="25"/>
      <c r="RQT405" s="25"/>
      <c r="RQU405" s="25"/>
      <c r="RQV405" s="25"/>
      <c r="RQW405" s="25"/>
      <c r="RQX405" s="25"/>
      <c r="RQY405" s="25"/>
      <c r="RQZ405" s="25"/>
      <c r="RRA405" s="25"/>
      <c r="RRB405" s="25"/>
      <c r="RRC405" s="25"/>
      <c r="RRD405" s="25"/>
      <c r="RRE405" s="25"/>
      <c r="RRF405" s="25"/>
      <c r="RRG405" s="25"/>
      <c r="RRH405" s="25"/>
      <c r="RRI405" s="25"/>
      <c r="RRJ405" s="25"/>
      <c r="RRK405" s="25"/>
      <c r="RRL405" s="25"/>
      <c r="RRM405" s="25"/>
      <c r="RRN405" s="25"/>
      <c r="RRO405" s="25"/>
      <c r="RRP405" s="25"/>
      <c r="RRQ405" s="25"/>
      <c r="RRR405" s="25"/>
      <c r="RRS405" s="25"/>
      <c r="RRT405" s="25"/>
      <c r="RRU405" s="25"/>
      <c r="RRV405" s="25"/>
      <c r="RRW405" s="25"/>
      <c r="RRX405" s="25"/>
      <c r="RRY405" s="25"/>
      <c r="RRZ405" s="25"/>
      <c r="RSA405" s="25"/>
      <c r="RSB405" s="25"/>
      <c r="RSC405" s="25"/>
      <c r="RSD405" s="25"/>
      <c r="RSE405" s="25"/>
      <c r="RSF405" s="25"/>
      <c r="RSG405" s="25"/>
      <c r="RSH405" s="25"/>
      <c r="RSI405" s="25"/>
      <c r="RSJ405" s="25"/>
      <c r="RSK405" s="25"/>
      <c r="RSL405" s="25"/>
      <c r="RSM405" s="25"/>
      <c r="RSN405" s="25"/>
      <c r="RSO405" s="25"/>
      <c r="RSP405" s="25"/>
      <c r="RSQ405" s="25"/>
      <c r="RSR405" s="25"/>
      <c r="RSS405" s="25"/>
      <c r="RST405" s="25"/>
      <c r="RSU405" s="25"/>
      <c r="RSV405" s="25"/>
      <c r="RSW405" s="25"/>
      <c r="RSX405" s="25"/>
      <c r="RSY405" s="25"/>
      <c r="RSZ405" s="25"/>
      <c r="RTA405" s="25"/>
      <c r="RTB405" s="25"/>
      <c r="RTC405" s="25"/>
      <c r="RTD405" s="25"/>
      <c r="RTE405" s="25"/>
      <c r="RTF405" s="25"/>
      <c r="RTG405" s="25"/>
      <c r="RTH405" s="25"/>
      <c r="RTI405" s="25"/>
      <c r="RTJ405" s="25"/>
      <c r="RTK405" s="25"/>
      <c r="RTL405" s="25"/>
      <c r="RTM405" s="25"/>
      <c r="RTN405" s="25"/>
      <c r="RTO405" s="25"/>
      <c r="RTP405" s="25"/>
      <c r="RTQ405" s="25"/>
      <c r="RTR405" s="25"/>
      <c r="RTS405" s="25"/>
      <c r="RTT405" s="25"/>
      <c r="RTU405" s="25"/>
      <c r="RTV405" s="25"/>
      <c r="RTW405" s="25"/>
      <c r="RTX405" s="25"/>
      <c r="RTY405" s="25"/>
      <c r="RTZ405" s="25"/>
      <c r="RUA405" s="25"/>
      <c r="RUB405" s="25"/>
      <c r="RUC405" s="25"/>
      <c r="RUD405" s="25"/>
      <c r="RUE405" s="25"/>
      <c r="RUF405" s="25"/>
      <c r="RUG405" s="25"/>
      <c r="RUH405" s="25"/>
      <c r="RUI405" s="25"/>
      <c r="RUJ405" s="25"/>
      <c r="RUK405" s="25"/>
      <c r="RUL405" s="25"/>
      <c r="RUM405" s="25"/>
      <c r="RUN405" s="25"/>
      <c r="RUO405" s="25"/>
      <c r="RUP405" s="25"/>
      <c r="RUQ405" s="25"/>
      <c r="RUR405" s="25"/>
      <c r="RUS405" s="25"/>
      <c r="RUT405" s="25"/>
      <c r="RUU405" s="25"/>
      <c r="RUV405" s="25"/>
      <c r="RUW405" s="25"/>
      <c r="RUX405" s="25"/>
      <c r="RUY405" s="25"/>
      <c r="RUZ405" s="25"/>
      <c r="RVA405" s="25"/>
      <c r="RVB405" s="25"/>
      <c r="RVC405" s="25"/>
      <c r="RVD405" s="25"/>
      <c r="RVE405" s="25"/>
      <c r="RVF405" s="25"/>
      <c r="RVG405" s="25"/>
      <c r="RVH405" s="25"/>
      <c r="RVI405" s="25"/>
      <c r="RVJ405" s="25"/>
      <c r="RVK405" s="25"/>
      <c r="RVL405" s="25"/>
      <c r="RVM405" s="25"/>
      <c r="RVN405" s="25"/>
      <c r="RVO405" s="25"/>
      <c r="RVP405" s="25"/>
      <c r="RVQ405" s="25"/>
      <c r="RVR405" s="25"/>
      <c r="RVS405" s="25"/>
      <c r="RVT405" s="25"/>
      <c r="RVU405" s="25"/>
      <c r="RVV405" s="25"/>
      <c r="RVW405" s="25"/>
      <c r="RVX405" s="25"/>
      <c r="RVY405" s="25"/>
      <c r="RVZ405" s="25"/>
      <c r="RWA405" s="25"/>
      <c r="RWB405" s="25"/>
      <c r="RWC405" s="25"/>
      <c r="RWD405" s="25"/>
      <c r="RWE405" s="25"/>
      <c r="RWF405" s="25"/>
      <c r="RWG405" s="25"/>
      <c r="RWH405" s="25"/>
      <c r="RWI405" s="25"/>
      <c r="RWJ405" s="25"/>
      <c r="RWK405" s="25"/>
      <c r="RWL405" s="25"/>
      <c r="RWM405" s="25"/>
      <c r="RWN405" s="25"/>
      <c r="RWO405" s="25"/>
      <c r="RWP405" s="25"/>
      <c r="RWQ405" s="25"/>
      <c r="RWR405" s="25"/>
      <c r="RWS405" s="25"/>
      <c r="RWT405" s="25"/>
      <c r="RWU405" s="25"/>
      <c r="RWV405" s="25"/>
      <c r="RWW405" s="25"/>
      <c r="RWX405" s="25"/>
      <c r="RWY405" s="25"/>
      <c r="RWZ405" s="25"/>
      <c r="RXA405" s="25"/>
      <c r="RXB405" s="25"/>
      <c r="RXC405" s="25"/>
      <c r="RXD405" s="25"/>
      <c r="RXE405" s="25"/>
      <c r="RXF405" s="25"/>
      <c r="RXG405" s="25"/>
      <c r="RXH405" s="25"/>
      <c r="RXI405" s="25"/>
      <c r="RXJ405" s="25"/>
      <c r="RXK405" s="25"/>
      <c r="RXL405" s="25"/>
      <c r="RXM405" s="25"/>
      <c r="RXN405" s="25"/>
      <c r="RXO405" s="25"/>
      <c r="RXP405" s="25"/>
      <c r="RXQ405" s="25"/>
      <c r="RXR405" s="25"/>
      <c r="RXS405" s="25"/>
      <c r="RXT405" s="25"/>
      <c r="RXU405" s="25"/>
      <c r="RXV405" s="25"/>
      <c r="RXW405" s="25"/>
      <c r="RXX405" s="25"/>
      <c r="RXY405" s="25"/>
      <c r="RXZ405" s="25"/>
      <c r="RYA405" s="25"/>
      <c r="RYB405" s="25"/>
      <c r="RYC405" s="25"/>
      <c r="RYD405" s="25"/>
      <c r="RYE405" s="25"/>
      <c r="RYF405" s="25"/>
      <c r="RYG405" s="25"/>
      <c r="RYH405" s="25"/>
      <c r="RYI405" s="25"/>
      <c r="RYJ405" s="25"/>
      <c r="RYK405" s="25"/>
      <c r="RYL405" s="25"/>
      <c r="RYM405" s="25"/>
      <c r="RYN405" s="25"/>
      <c r="RYO405" s="25"/>
      <c r="RYP405" s="25"/>
      <c r="RYQ405" s="25"/>
      <c r="RYR405" s="25"/>
      <c r="RYS405" s="25"/>
      <c r="RYT405" s="25"/>
      <c r="RYU405" s="25"/>
      <c r="RYV405" s="25"/>
      <c r="RYW405" s="25"/>
      <c r="RYX405" s="25"/>
      <c r="RYY405" s="25"/>
      <c r="RYZ405" s="25"/>
      <c r="RZA405" s="25"/>
      <c r="RZB405" s="25"/>
      <c r="RZC405" s="25"/>
      <c r="RZD405" s="25"/>
      <c r="RZE405" s="25"/>
      <c r="RZF405" s="25"/>
      <c r="RZG405" s="25"/>
      <c r="RZH405" s="25"/>
      <c r="RZI405" s="25"/>
      <c r="RZJ405" s="25"/>
      <c r="RZK405" s="25"/>
      <c r="RZL405" s="25"/>
      <c r="RZM405" s="25"/>
      <c r="RZN405" s="25"/>
      <c r="RZO405" s="25"/>
      <c r="RZP405" s="25"/>
      <c r="RZQ405" s="25"/>
      <c r="RZR405" s="25"/>
      <c r="RZS405" s="25"/>
      <c r="RZT405" s="25"/>
      <c r="RZU405" s="25"/>
      <c r="RZV405" s="25"/>
      <c r="RZW405" s="25"/>
      <c r="RZX405" s="25"/>
      <c r="RZY405" s="25"/>
      <c r="RZZ405" s="25"/>
      <c r="SAA405" s="25"/>
      <c r="SAB405" s="25"/>
      <c r="SAC405" s="25"/>
      <c r="SAD405" s="25"/>
      <c r="SAE405" s="25"/>
      <c r="SAF405" s="25"/>
      <c r="SAG405" s="25"/>
      <c r="SAH405" s="25"/>
      <c r="SAI405" s="25"/>
      <c r="SAJ405" s="25"/>
      <c r="SAK405" s="25"/>
      <c r="SAL405" s="25"/>
      <c r="SAM405" s="25"/>
      <c r="SAN405" s="25"/>
      <c r="SAO405" s="25"/>
      <c r="SAP405" s="25"/>
      <c r="SAQ405" s="25"/>
      <c r="SAR405" s="25"/>
      <c r="SAS405" s="25"/>
      <c r="SAT405" s="25"/>
      <c r="SAU405" s="25"/>
      <c r="SAV405" s="25"/>
      <c r="SAW405" s="25"/>
      <c r="SAX405" s="25"/>
      <c r="SAY405" s="25"/>
      <c r="SAZ405" s="25"/>
      <c r="SBA405" s="25"/>
      <c r="SBB405" s="25"/>
      <c r="SBC405" s="25"/>
      <c r="SBD405" s="25"/>
      <c r="SBE405" s="25"/>
      <c r="SBF405" s="25"/>
      <c r="SBG405" s="25"/>
      <c r="SBH405" s="25"/>
      <c r="SBI405" s="25"/>
      <c r="SBJ405" s="25"/>
      <c r="SBK405" s="25"/>
      <c r="SBL405" s="25"/>
      <c r="SBM405" s="25"/>
      <c r="SBN405" s="25"/>
      <c r="SBO405" s="25"/>
      <c r="SBP405" s="25"/>
      <c r="SBQ405" s="25"/>
      <c r="SBR405" s="25"/>
      <c r="SBS405" s="25"/>
      <c r="SBT405" s="25"/>
      <c r="SBU405" s="25"/>
      <c r="SBV405" s="25"/>
      <c r="SBW405" s="25"/>
      <c r="SBX405" s="25"/>
      <c r="SBY405" s="25"/>
      <c r="SBZ405" s="25"/>
      <c r="SCA405" s="25"/>
      <c r="SCB405" s="25"/>
      <c r="SCC405" s="25"/>
      <c r="SCD405" s="25"/>
      <c r="SCE405" s="25"/>
      <c r="SCF405" s="25"/>
      <c r="SCG405" s="25"/>
      <c r="SCH405" s="25"/>
      <c r="SCI405" s="25"/>
      <c r="SCJ405" s="25"/>
      <c r="SCK405" s="25"/>
      <c r="SCL405" s="25"/>
      <c r="SCM405" s="25"/>
      <c r="SCN405" s="25"/>
      <c r="SCO405" s="25"/>
      <c r="SCP405" s="25"/>
      <c r="SCQ405" s="25"/>
      <c r="SCR405" s="25"/>
      <c r="SCS405" s="25"/>
      <c r="SCT405" s="25"/>
      <c r="SCU405" s="25"/>
      <c r="SCV405" s="25"/>
      <c r="SCW405" s="25"/>
      <c r="SCX405" s="25"/>
      <c r="SCY405" s="25"/>
      <c r="SCZ405" s="25"/>
      <c r="SDA405" s="25"/>
      <c r="SDB405" s="25"/>
      <c r="SDC405" s="25"/>
      <c r="SDD405" s="25"/>
      <c r="SDE405" s="25"/>
      <c r="SDF405" s="25"/>
      <c r="SDG405" s="25"/>
      <c r="SDH405" s="25"/>
      <c r="SDI405" s="25"/>
      <c r="SDJ405" s="25"/>
      <c r="SDK405" s="25"/>
      <c r="SDL405" s="25"/>
      <c r="SDM405" s="25"/>
      <c r="SDN405" s="25"/>
      <c r="SDO405" s="25"/>
      <c r="SDP405" s="25"/>
      <c r="SDQ405" s="25"/>
      <c r="SDR405" s="25"/>
      <c r="SDS405" s="25"/>
      <c r="SDT405" s="25"/>
      <c r="SDU405" s="25"/>
      <c r="SDV405" s="25"/>
      <c r="SDW405" s="25"/>
      <c r="SDX405" s="25"/>
      <c r="SDY405" s="25"/>
      <c r="SDZ405" s="25"/>
      <c r="SEA405" s="25"/>
      <c r="SEB405" s="25"/>
      <c r="SEC405" s="25"/>
      <c r="SED405" s="25"/>
      <c r="SEE405" s="25"/>
      <c r="SEF405" s="25"/>
      <c r="SEG405" s="25"/>
      <c r="SEH405" s="25"/>
      <c r="SEI405" s="25"/>
      <c r="SEJ405" s="25"/>
      <c r="SEK405" s="25"/>
      <c r="SEL405" s="25"/>
      <c r="SEM405" s="25"/>
      <c r="SEN405" s="25"/>
      <c r="SEO405" s="25"/>
      <c r="SEP405" s="25"/>
      <c r="SEQ405" s="25"/>
      <c r="SER405" s="25"/>
      <c r="SES405" s="25"/>
      <c r="SET405" s="25"/>
      <c r="SEU405" s="25"/>
      <c r="SEV405" s="25"/>
      <c r="SEW405" s="25"/>
      <c r="SEX405" s="25"/>
      <c r="SEY405" s="25"/>
      <c r="SEZ405" s="25"/>
      <c r="SFA405" s="25"/>
      <c r="SFB405" s="25"/>
      <c r="SFC405" s="25"/>
      <c r="SFD405" s="25"/>
      <c r="SFE405" s="25"/>
      <c r="SFF405" s="25"/>
      <c r="SFG405" s="25"/>
      <c r="SFH405" s="25"/>
      <c r="SFI405" s="25"/>
      <c r="SFJ405" s="25"/>
      <c r="SFK405" s="25"/>
      <c r="SFL405" s="25"/>
      <c r="SFM405" s="25"/>
      <c r="SFN405" s="25"/>
      <c r="SFO405" s="25"/>
      <c r="SFP405" s="25"/>
      <c r="SFQ405" s="25"/>
      <c r="SFR405" s="25"/>
      <c r="SFS405" s="25"/>
      <c r="SFT405" s="25"/>
      <c r="SFU405" s="25"/>
      <c r="SFV405" s="25"/>
      <c r="SFW405" s="25"/>
      <c r="SFX405" s="25"/>
      <c r="SFY405" s="25"/>
      <c r="SFZ405" s="25"/>
      <c r="SGA405" s="25"/>
      <c r="SGB405" s="25"/>
      <c r="SGC405" s="25"/>
      <c r="SGD405" s="25"/>
      <c r="SGE405" s="25"/>
      <c r="SGF405" s="25"/>
      <c r="SGG405" s="25"/>
      <c r="SGH405" s="25"/>
      <c r="SGI405" s="25"/>
      <c r="SGJ405" s="25"/>
      <c r="SGK405" s="25"/>
      <c r="SGL405" s="25"/>
      <c r="SGM405" s="25"/>
      <c r="SGN405" s="25"/>
      <c r="SGO405" s="25"/>
      <c r="SGP405" s="25"/>
      <c r="SGQ405" s="25"/>
      <c r="SGR405" s="25"/>
      <c r="SGS405" s="25"/>
      <c r="SGT405" s="25"/>
      <c r="SGU405" s="25"/>
      <c r="SGV405" s="25"/>
      <c r="SGW405" s="25"/>
      <c r="SGX405" s="25"/>
      <c r="SGY405" s="25"/>
      <c r="SGZ405" s="25"/>
      <c r="SHA405" s="25"/>
      <c r="SHB405" s="25"/>
      <c r="SHC405" s="25"/>
      <c r="SHD405" s="25"/>
      <c r="SHE405" s="25"/>
      <c r="SHF405" s="25"/>
      <c r="SHG405" s="25"/>
      <c r="SHH405" s="25"/>
      <c r="SHI405" s="25"/>
      <c r="SHJ405" s="25"/>
      <c r="SHK405" s="25"/>
      <c r="SHL405" s="25"/>
      <c r="SHM405" s="25"/>
      <c r="SHN405" s="25"/>
      <c r="SHO405" s="25"/>
      <c r="SHP405" s="25"/>
      <c r="SHQ405" s="25"/>
      <c r="SHR405" s="25"/>
      <c r="SHS405" s="25"/>
      <c r="SHT405" s="25"/>
      <c r="SHU405" s="25"/>
      <c r="SHV405" s="25"/>
      <c r="SHW405" s="25"/>
      <c r="SHX405" s="25"/>
      <c r="SHY405" s="25"/>
      <c r="SHZ405" s="25"/>
      <c r="SIA405" s="25"/>
      <c r="SIB405" s="25"/>
      <c r="SIC405" s="25"/>
      <c r="SID405" s="25"/>
      <c r="SIE405" s="25"/>
      <c r="SIF405" s="25"/>
      <c r="SIG405" s="25"/>
      <c r="SIH405" s="25"/>
      <c r="SII405" s="25"/>
      <c r="SIJ405" s="25"/>
      <c r="SIK405" s="25"/>
      <c r="SIL405" s="25"/>
      <c r="SIM405" s="25"/>
      <c r="SIN405" s="25"/>
      <c r="SIO405" s="25"/>
      <c r="SIP405" s="25"/>
      <c r="SIQ405" s="25"/>
      <c r="SIR405" s="25"/>
      <c r="SIS405" s="25"/>
      <c r="SIT405" s="25"/>
      <c r="SIU405" s="25"/>
      <c r="SIV405" s="25"/>
      <c r="SIW405" s="25"/>
      <c r="SIX405" s="25"/>
      <c r="SIY405" s="25"/>
      <c r="SIZ405" s="25"/>
      <c r="SJA405" s="25"/>
      <c r="SJB405" s="25"/>
      <c r="SJC405" s="25"/>
      <c r="SJD405" s="25"/>
      <c r="SJE405" s="25"/>
      <c r="SJF405" s="25"/>
      <c r="SJG405" s="25"/>
      <c r="SJH405" s="25"/>
      <c r="SJI405" s="25"/>
      <c r="SJJ405" s="25"/>
      <c r="SJK405" s="25"/>
      <c r="SJL405" s="25"/>
      <c r="SJM405" s="25"/>
      <c r="SJN405" s="25"/>
      <c r="SJO405" s="25"/>
      <c r="SJP405" s="25"/>
      <c r="SJQ405" s="25"/>
      <c r="SJR405" s="25"/>
      <c r="SJS405" s="25"/>
      <c r="SJT405" s="25"/>
      <c r="SJU405" s="25"/>
      <c r="SJV405" s="25"/>
      <c r="SJW405" s="25"/>
      <c r="SJX405" s="25"/>
      <c r="SJY405" s="25"/>
      <c r="SJZ405" s="25"/>
      <c r="SKA405" s="25"/>
      <c r="SKB405" s="25"/>
      <c r="SKC405" s="25"/>
      <c r="SKD405" s="25"/>
      <c r="SKE405" s="25"/>
      <c r="SKF405" s="25"/>
      <c r="SKG405" s="25"/>
      <c r="SKH405" s="25"/>
      <c r="SKI405" s="25"/>
      <c r="SKJ405" s="25"/>
      <c r="SKK405" s="25"/>
      <c r="SKL405" s="25"/>
      <c r="SKM405" s="25"/>
      <c r="SKN405" s="25"/>
      <c r="SKO405" s="25"/>
      <c r="SKP405" s="25"/>
      <c r="SKQ405" s="25"/>
      <c r="SKR405" s="25"/>
      <c r="SKS405" s="25"/>
      <c r="SKT405" s="25"/>
      <c r="SKU405" s="25"/>
      <c r="SKV405" s="25"/>
      <c r="SKW405" s="25"/>
      <c r="SKX405" s="25"/>
      <c r="SKY405" s="25"/>
      <c r="SKZ405" s="25"/>
      <c r="SLA405" s="25"/>
      <c r="SLB405" s="25"/>
      <c r="SLC405" s="25"/>
      <c r="SLD405" s="25"/>
      <c r="SLE405" s="25"/>
      <c r="SLF405" s="25"/>
      <c r="SLG405" s="25"/>
      <c r="SLH405" s="25"/>
      <c r="SLI405" s="25"/>
      <c r="SLJ405" s="25"/>
      <c r="SLK405" s="25"/>
      <c r="SLL405" s="25"/>
      <c r="SLM405" s="25"/>
      <c r="SLN405" s="25"/>
      <c r="SLO405" s="25"/>
      <c r="SLP405" s="25"/>
      <c r="SLQ405" s="25"/>
      <c r="SLR405" s="25"/>
      <c r="SLS405" s="25"/>
      <c r="SLT405" s="25"/>
      <c r="SLU405" s="25"/>
      <c r="SLV405" s="25"/>
      <c r="SLW405" s="25"/>
      <c r="SLX405" s="25"/>
      <c r="SLY405" s="25"/>
      <c r="SLZ405" s="25"/>
      <c r="SMA405" s="25"/>
      <c r="SMB405" s="25"/>
      <c r="SMC405" s="25"/>
      <c r="SMD405" s="25"/>
      <c r="SME405" s="25"/>
      <c r="SMF405" s="25"/>
      <c r="SMG405" s="25"/>
      <c r="SMH405" s="25"/>
      <c r="SMI405" s="25"/>
      <c r="SMJ405" s="25"/>
      <c r="SMK405" s="25"/>
      <c r="SML405" s="25"/>
      <c r="SMM405" s="25"/>
      <c r="SMN405" s="25"/>
      <c r="SMO405" s="25"/>
      <c r="SMP405" s="25"/>
      <c r="SMQ405" s="25"/>
      <c r="SMR405" s="25"/>
      <c r="SMS405" s="25"/>
      <c r="SMT405" s="25"/>
      <c r="SMU405" s="25"/>
      <c r="SMV405" s="25"/>
      <c r="SMW405" s="25"/>
      <c r="SMX405" s="25"/>
      <c r="SMY405" s="25"/>
      <c r="SMZ405" s="25"/>
      <c r="SNA405" s="25"/>
      <c r="SNB405" s="25"/>
      <c r="SNC405" s="25"/>
      <c r="SND405" s="25"/>
      <c r="SNE405" s="25"/>
      <c r="SNF405" s="25"/>
      <c r="SNG405" s="25"/>
      <c r="SNH405" s="25"/>
      <c r="SNI405" s="25"/>
      <c r="SNJ405" s="25"/>
      <c r="SNK405" s="25"/>
      <c r="SNL405" s="25"/>
      <c r="SNM405" s="25"/>
      <c r="SNN405" s="25"/>
      <c r="SNO405" s="25"/>
      <c r="SNP405" s="25"/>
      <c r="SNQ405" s="25"/>
      <c r="SNR405" s="25"/>
      <c r="SNS405" s="25"/>
      <c r="SNT405" s="25"/>
      <c r="SNU405" s="25"/>
      <c r="SNV405" s="25"/>
      <c r="SNW405" s="25"/>
      <c r="SNX405" s="25"/>
      <c r="SNY405" s="25"/>
      <c r="SNZ405" s="25"/>
      <c r="SOA405" s="25"/>
      <c r="SOB405" s="25"/>
      <c r="SOC405" s="25"/>
      <c r="SOD405" s="25"/>
      <c r="SOE405" s="25"/>
      <c r="SOF405" s="25"/>
      <c r="SOG405" s="25"/>
      <c r="SOH405" s="25"/>
      <c r="SOI405" s="25"/>
      <c r="SOJ405" s="25"/>
      <c r="SOK405" s="25"/>
      <c r="SOL405" s="25"/>
      <c r="SOM405" s="25"/>
      <c r="SON405" s="25"/>
      <c r="SOO405" s="25"/>
      <c r="SOP405" s="25"/>
      <c r="SOQ405" s="25"/>
      <c r="SOR405" s="25"/>
      <c r="SOS405" s="25"/>
      <c r="SOT405" s="25"/>
      <c r="SOU405" s="25"/>
      <c r="SOV405" s="25"/>
      <c r="SOW405" s="25"/>
      <c r="SOX405" s="25"/>
      <c r="SOY405" s="25"/>
      <c r="SOZ405" s="25"/>
      <c r="SPA405" s="25"/>
      <c r="SPB405" s="25"/>
      <c r="SPC405" s="25"/>
      <c r="SPD405" s="25"/>
      <c r="SPE405" s="25"/>
      <c r="SPF405" s="25"/>
      <c r="SPG405" s="25"/>
      <c r="SPH405" s="25"/>
      <c r="SPI405" s="25"/>
      <c r="SPJ405" s="25"/>
      <c r="SPK405" s="25"/>
      <c r="SPL405" s="25"/>
      <c r="SPM405" s="25"/>
      <c r="SPN405" s="25"/>
      <c r="SPO405" s="25"/>
      <c r="SPP405" s="25"/>
      <c r="SPQ405" s="25"/>
      <c r="SPR405" s="25"/>
      <c r="SPS405" s="25"/>
      <c r="SPT405" s="25"/>
      <c r="SPU405" s="25"/>
      <c r="SPV405" s="25"/>
      <c r="SPW405" s="25"/>
      <c r="SPX405" s="25"/>
      <c r="SPY405" s="25"/>
      <c r="SPZ405" s="25"/>
      <c r="SQA405" s="25"/>
      <c r="SQB405" s="25"/>
      <c r="SQC405" s="25"/>
      <c r="SQD405" s="25"/>
      <c r="SQE405" s="25"/>
      <c r="SQF405" s="25"/>
      <c r="SQG405" s="25"/>
      <c r="SQH405" s="25"/>
      <c r="SQI405" s="25"/>
      <c r="SQJ405" s="25"/>
      <c r="SQK405" s="25"/>
      <c r="SQL405" s="25"/>
      <c r="SQM405" s="25"/>
      <c r="SQN405" s="25"/>
      <c r="SQO405" s="25"/>
      <c r="SQP405" s="25"/>
      <c r="SQQ405" s="25"/>
      <c r="SQR405" s="25"/>
      <c r="SQS405" s="25"/>
      <c r="SQT405" s="25"/>
      <c r="SQU405" s="25"/>
      <c r="SQV405" s="25"/>
      <c r="SQW405" s="25"/>
      <c r="SQX405" s="25"/>
      <c r="SQY405" s="25"/>
      <c r="SQZ405" s="25"/>
      <c r="SRA405" s="25"/>
      <c r="SRB405" s="25"/>
      <c r="SRC405" s="25"/>
      <c r="SRD405" s="25"/>
      <c r="SRE405" s="25"/>
      <c r="SRF405" s="25"/>
      <c r="SRG405" s="25"/>
      <c r="SRH405" s="25"/>
      <c r="SRI405" s="25"/>
      <c r="SRJ405" s="25"/>
      <c r="SRK405" s="25"/>
      <c r="SRL405" s="25"/>
      <c r="SRM405" s="25"/>
      <c r="SRN405" s="25"/>
      <c r="SRO405" s="25"/>
      <c r="SRP405" s="25"/>
      <c r="SRQ405" s="25"/>
      <c r="SRR405" s="25"/>
      <c r="SRS405" s="25"/>
      <c r="SRT405" s="25"/>
      <c r="SRU405" s="25"/>
      <c r="SRV405" s="25"/>
      <c r="SRW405" s="25"/>
      <c r="SRX405" s="25"/>
      <c r="SRY405" s="25"/>
      <c r="SRZ405" s="25"/>
      <c r="SSA405" s="25"/>
      <c r="SSB405" s="25"/>
      <c r="SSC405" s="25"/>
      <c r="SSD405" s="25"/>
      <c r="SSE405" s="25"/>
      <c r="SSF405" s="25"/>
      <c r="SSG405" s="25"/>
      <c r="SSH405" s="25"/>
      <c r="SSI405" s="25"/>
      <c r="SSJ405" s="25"/>
      <c r="SSK405" s="25"/>
      <c r="SSL405" s="25"/>
      <c r="SSM405" s="25"/>
      <c r="SSN405" s="25"/>
      <c r="SSO405" s="25"/>
      <c r="SSP405" s="25"/>
      <c r="SSQ405" s="25"/>
      <c r="SSR405" s="25"/>
      <c r="SSS405" s="25"/>
      <c r="SST405" s="25"/>
      <c r="SSU405" s="25"/>
      <c r="SSV405" s="25"/>
      <c r="SSW405" s="25"/>
      <c r="SSX405" s="25"/>
      <c r="SSY405" s="25"/>
      <c r="SSZ405" s="25"/>
      <c r="STA405" s="25"/>
      <c r="STB405" s="25"/>
      <c r="STC405" s="25"/>
      <c r="STD405" s="25"/>
      <c r="STE405" s="25"/>
      <c r="STF405" s="25"/>
      <c r="STG405" s="25"/>
      <c r="STH405" s="25"/>
      <c r="STI405" s="25"/>
      <c r="STJ405" s="25"/>
      <c r="STK405" s="25"/>
      <c r="STL405" s="25"/>
      <c r="STM405" s="25"/>
      <c r="STN405" s="25"/>
      <c r="STO405" s="25"/>
      <c r="STP405" s="25"/>
      <c r="STQ405" s="25"/>
      <c r="STR405" s="25"/>
      <c r="STS405" s="25"/>
      <c r="STT405" s="25"/>
      <c r="STU405" s="25"/>
      <c r="STV405" s="25"/>
      <c r="STW405" s="25"/>
      <c r="STX405" s="25"/>
      <c r="STY405" s="25"/>
      <c r="STZ405" s="25"/>
      <c r="SUA405" s="25"/>
      <c r="SUB405" s="25"/>
      <c r="SUC405" s="25"/>
      <c r="SUD405" s="25"/>
      <c r="SUE405" s="25"/>
      <c r="SUF405" s="25"/>
      <c r="SUG405" s="25"/>
      <c r="SUH405" s="25"/>
      <c r="SUI405" s="25"/>
      <c r="SUJ405" s="25"/>
      <c r="SUK405" s="25"/>
      <c r="SUL405" s="25"/>
      <c r="SUM405" s="25"/>
      <c r="SUN405" s="25"/>
      <c r="SUO405" s="25"/>
      <c r="SUP405" s="25"/>
      <c r="SUQ405" s="25"/>
      <c r="SUR405" s="25"/>
      <c r="SUS405" s="25"/>
      <c r="SUT405" s="25"/>
      <c r="SUU405" s="25"/>
      <c r="SUV405" s="25"/>
      <c r="SUW405" s="25"/>
      <c r="SUX405" s="25"/>
      <c r="SUY405" s="25"/>
      <c r="SUZ405" s="25"/>
      <c r="SVA405" s="25"/>
      <c r="SVB405" s="25"/>
      <c r="SVC405" s="25"/>
      <c r="SVD405" s="25"/>
      <c r="SVE405" s="25"/>
      <c r="SVF405" s="25"/>
      <c r="SVG405" s="25"/>
      <c r="SVH405" s="25"/>
      <c r="SVI405" s="25"/>
      <c r="SVJ405" s="25"/>
      <c r="SVK405" s="25"/>
      <c r="SVL405" s="25"/>
      <c r="SVM405" s="25"/>
      <c r="SVN405" s="25"/>
      <c r="SVO405" s="25"/>
      <c r="SVP405" s="25"/>
      <c r="SVQ405" s="25"/>
      <c r="SVR405" s="25"/>
      <c r="SVS405" s="25"/>
      <c r="SVT405" s="25"/>
      <c r="SVU405" s="25"/>
      <c r="SVV405" s="25"/>
      <c r="SVW405" s="25"/>
      <c r="SVX405" s="25"/>
      <c r="SVY405" s="25"/>
      <c r="SVZ405" s="25"/>
      <c r="SWA405" s="25"/>
      <c r="SWB405" s="25"/>
      <c r="SWC405" s="25"/>
      <c r="SWD405" s="25"/>
      <c r="SWE405" s="25"/>
      <c r="SWF405" s="25"/>
      <c r="SWG405" s="25"/>
      <c r="SWH405" s="25"/>
      <c r="SWI405" s="25"/>
      <c r="SWJ405" s="25"/>
      <c r="SWK405" s="25"/>
      <c r="SWL405" s="25"/>
      <c r="SWM405" s="25"/>
      <c r="SWN405" s="25"/>
      <c r="SWO405" s="25"/>
      <c r="SWP405" s="25"/>
      <c r="SWQ405" s="25"/>
      <c r="SWR405" s="25"/>
      <c r="SWS405" s="25"/>
      <c r="SWT405" s="25"/>
      <c r="SWU405" s="25"/>
      <c r="SWV405" s="25"/>
      <c r="SWW405" s="25"/>
      <c r="SWX405" s="25"/>
      <c r="SWY405" s="25"/>
      <c r="SWZ405" s="25"/>
      <c r="SXA405" s="25"/>
      <c r="SXB405" s="25"/>
      <c r="SXC405" s="25"/>
      <c r="SXD405" s="25"/>
      <c r="SXE405" s="25"/>
      <c r="SXF405" s="25"/>
      <c r="SXG405" s="25"/>
      <c r="SXH405" s="25"/>
      <c r="SXI405" s="25"/>
      <c r="SXJ405" s="25"/>
      <c r="SXK405" s="25"/>
      <c r="SXL405" s="25"/>
      <c r="SXM405" s="25"/>
      <c r="SXN405" s="25"/>
      <c r="SXO405" s="25"/>
      <c r="SXP405" s="25"/>
      <c r="SXQ405" s="25"/>
      <c r="SXR405" s="25"/>
      <c r="SXS405" s="25"/>
      <c r="SXT405" s="25"/>
      <c r="SXU405" s="25"/>
      <c r="SXV405" s="25"/>
      <c r="SXW405" s="25"/>
      <c r="SXX405" s="25"/>
      <c r="SXY405" s="25"/>
      <c r="SXZ405" s="25"/>
      <c r="SYA405" s="25"/>
      <c r="SYB405" s="25"/>
      <c r="SYC405" s="25"/>
      <c r="SYD405" s="25"/>
      <c r="SYE405" s="25"/>
      <c r="SYF405" s="25"/>
      <c r="SYG405" s="25"/>
      <c r="SYH405" s="25"/>
      <c r="SYI405" s="25"/>
      <c r="SYJ405" s="25"/>
      <c r="SYK405" s="25"/>
      <c r="SYL405" s="25"/>
      <c r="SYM405" s="25"/>
      <c r="SYN405" s="25"/>
      <c r="SYO405" s="25"/>
      <c r="SYP405" s="25"/>
      <c r="SYQ405" s="25"/>
      <c r="SYR405" s="25"/>
      <c r="SYS405" s="25"/>
      <c r="SYT405" s="25"/>
      <c r="SYU405" s="25"/>
      <c r="SYV405" s="25"/>
      <c r="SYW405" s="25"/>
      <c r="SYX405" s="25"/>
      <c r="SYY405" s="25"/>
      <c r="SYZ405" s="25"/>
      <c r="SZA405" s="25"/>
      <c r="SZB405" s="25"/>
      <c r="SZC405" s="25"/>
      <c r="SZD405" s="25"/>
      <c r="SZE405" s="25"/>
      <c r="SZF405" s="25"/>
      <c r="SZG405" s="25"/>
      <c r="SZH405" s="25"/>
      <c r="SZI405" s="25"/>
      <c r="SZJ405" s="25"/>
      <c r="SZK405" s="25"/>
      <c r="SZL405" s="25"/>
      <c r="SZM405" s="25"/>
      <c r="SZN405" s="25"/>
      <c r="SZO405" s="25"/>
      <c r="SZP405" s="25"/>
      <c r="SZQ405" s="25"/>
      <c r="SZR405" s="25"/>
      <c r="SZS405" s="25"/>
      <c r="SZT405" s="25"/>
      <c r="SZU405" s="25"/>
      <c r="SZV405" s="25"/>
      <c r="SZW405" s="25"/>
      <c r="SZX405" s="25"/>
      <c r="SZY405" s="25"/>
      <c r="SZZ405" s="25"/>
      <c r="TAA405" s="25"/>
      <c r="TAB405" s="25"/>
      <c r="TAC405" s="25"/>
      <c r="TAD405" s="25"/>
      <c r="TAE405" s="25"/>
      <c r="TAF405" s="25"/>
      <c r="TAG405" s="25"/>
      <c r="TAH405" s="25"/>
      <c r="TAI405" s="25"/>
      <c r="TAJ405" s="25"/>
      <c r="TAK405" s="25"/>
      <c r="TAL405" s="25"/>
      <c r="TAM405" s="25"/>
      <c r="TAN405" s="25"/>
      <c r="TAO405" s="25"/>
      <c r="TAP405" s="25"/>
      <c r="TAQ405" s="25"/>
      <c r="TAR405" s="25"/>
      <c r="TAS405" s="25"/>
      <c r="TAT405" s="25"/>
      <c r="TAU405" s="25"/>
      <c r="TAV405" s="25"/>
      <c r="TAW405" s="25"/>
      <c r="TAX405" s="25"/>
      <c r="TAY405" s="25"/>
      <c r="TAZ405" s="25"/>
      <c r="TBA405" s="25"/>
      <c r="TBB405" s="25"/>
      <c r="TBC405" s="25"/>
      <c r="TBD405" s="25"/>
      <c r="TBE405" s="25"/>
      <c r="TBF405" s="25"/>
      <c r="TBG405" s="25"/>
      <c r="TBH405" s="25"/>
      <c r="TBI405" s="25"/>
      <c r="TBJ405" s="25"/>
      <c r="TBK405" s="25"/>
      <c r="TBL405" s="25"/>
      <c r="TBM405" s="25"/>
      <c r="TBN405" s="25"/>
      <c r="TBO405" s="25"/>
      <c r="TBP405" s="25"/>
      <c r="TBQ405" s="25"/>
      <c r="TBR405" s="25"/>
      <c r="TBS405" s="25"/>
      <c r="TBT405" s="25"/>
      <c r="TBU405" s="25"/>
      <c r="TBV405" s="25"/>
      <c r="TBW405" s="25"/>
      <c r="TBX405" s="25"/>
      <c r="TBY405" s="25"/>
      <c r="TBZ405" s="25"/>
      <c r="TCA405" s="25"/>
      <c r="TCB405" s="25"/>
      <c r="TCC405" s="25"/>
      <c r="TCD405" s="25"/>
      <c r="TCE405" s="25"/>
      <c r="TCF405" s="25"/>
      <c r="TCG405" s="25"/>
      <c r="TCH405" s="25"/>
      <c r="TCI405" s="25"/>
      <c r="TCJ405" s="25"/>
      <c r="TCK405" s="25"/>
      <c r="TCL405" s="25"/>
      <c r="TCM405" s="25"/>
      <c r="TCN405" s="25"/>
      <c r="TCO405" s="25"/>
      <c r="TCP405" s="25"/>
      <c r="TCQ405" s="25"/>
      <c r="TCR405" s="25"/>
      <c r="TCS405" s="25"/>
      <c r="TCT405" s="25"/>
      <c r="TCU405" s="25"/>
      <c r="TCV405" s="25"/>
      <c r="TCW405" s="25"/>
      <c r="TCX405" s="25"/>
      <c r="TCY405" s="25"/>
      <c r="TCZ405" s="25"/>
      <c r="TDA405" s="25"/>
      <c r="TDB405" s="25"/>
      <c r="TDC405" s="25"/>
      <c r="TDD405" s="25"/>
      <c r="TDE405" s="25"/>
      <c r="TDF405" s="25"/>
      <c r="TDG405" s="25"/>
      <c r="TDH405" s="25"/>
      <c r="TDI405" s="25"/>
      <c r="TDJ405" s="25"/>
      <c r="TDK405" s="25"/>
      <c r="TDL405" s="25"/>
      <c r="TDM405" s="25"/>
      <c r="TDN405" s="25"/>
      <c r="TDO405" s="25"/>
      <c r="TDP405" s="25"/>
      <c r="TDQ405" s="25"/>
      <c r="TDR405" s="25"/>
      <c r="TDS405" s="25"/>
      <c r="TDT405" s="25"/>
      <c r="TDU405" s="25"/>
      <c r="TDV405" s="25"/>
      <c r="TDW405" s="25"/>
      <c r="TDX405" s="25"/>
      <c r="TDY405" s="25"/>
      <c r="TDZ405" s="25"/>
      <c r="TEA405" s="25"/>
      <c r="TEB405" s="25"/>
      <c r="TEC405" s="25"/>
      <c r="TED405" s="25"/>
      <c r="TEE405" s="25"/>
      <c r="TEF405" s="25"/>
      <c r="TEG405" s="25"/>
      <c r="TEH405" s="25"/>
      <c r="TEI405" s="25"/>
      <c r="TEJ405" s="25"/>
      <c r="TEK405" s="25"/>
      <c r="TEL405" s="25"/>
      <c r="TEM405" s="25"/>
      <c r="TEN405" s="25"/>
      <c r="TEO405" s="25"/>
      <c r="TEP405" s="25"/>
      <c r="TEQ405" s="25"/>
      <c r="TER405" s="25"/>
      <c r="TES405" s="25"/>
      <c r="TET405" s="25"/>
      <c r="TEU405" s="25"/>
      <c r="TEV405" s="25"/>
      <c r="TEW405" s="25"/>
      <c r="TEX405" s="25"/>
      <c r="TEY405" s="25"/>
      <c r="TEZ405" s="25"/>
      <c r="TFA405" s="25"/>
      <c r="TFB405" s="25"/>
      <c r="TFC405" s="25"/>
      <c r="TFD405" s="25"/>
      <c r="TFE405" s="25"/>
      <c r="TFF405" s="25"/>
      <c r="TFG405" s="25"/>
      <c r="TFH405" s="25"/>
      <c r="TFI405" s="25"/>
      <c r="TFJ405" s="25"/>
      <c r="TFK405" s="25"/>
      <c r="TFL405" s="25"/>
      <c r="TFM405" s="25"/>
      <c r="TFN405" s="25"/>
      <c r="TFO405" s="25"/>
      <c r="TFP405" s="25"/>
      <c r="TFQ405" s="25"/>
      <c r="TFR405" s="25"/>
      <c r="TFS405" s="25"/>
      <c r="TFT405" s="25"/>
      <c r="TFU405" s="25"/>
      <c r="TFV405" s="25"/>
      <c r="TFW405" s="25"/>
      <c r="TFX405" s="25"/>
      <c r="TFY405" s="25"/>
      <c r="TFZ405" s="25"/>
      <c r="TGA405" s="25"/>
      <c r="TGB405" s="25"/>
      <c r="TGC405" s="25"/>
      <c r="TGD405" s="25"/>
      <c r="TGE405" s="25"/>
      <c r="TGF405" s="25"/>
      <c r="TGG405" s="25"/>
      <c r="TGH405" s="25"/>
      <c r="TGI405" s="25"/>
      <c r="TGJ405" s="25"/>
      <c r="TGK405" s="25"/>
      <c r="TGL405" s="25"/>
      <c r="TGM405" s="25"/>
      <c r="TGN405" s="25"/>
      <c r="TGO405" s="25"/>
      <c r="TGP405" s="25"/>
      <c r="TGQ405" s="25"/>
      <c r="TGR405" s="25"/>
      <c r="TGS405" s="25"/>
      <c r="TGT405" s="25"/>
      <c r="TGU405" s="25"/>
      <c r="TGV405" s="25"/>
      <c r="TGW405" s="25"/>
      <c r="TGX405" s="25"/>
      <c r="TGY405" s="25"/>
      <c r="TGZ405" s="25"/>
      <c r="THA405" s="25"/>
      <c r="THB405" s="25"/>
      <c r="THC405" s="25"/>
      <c r="THD405" s="25"/>
      <c r="THE405" s="25"/>
      <c r="THF405" s="25"/>
      <c r="THG405" s="25"/>
      <c r="THH405" s="25"/>
      <c r="THI405" s="25"/>
      <c r="THJ405" s="25"/>
      <c r="THK405" s="25"/>
      <c r="THL405" s="25"/>
      <c r="THM405" s="25"/>
      <c r="THN405" s="25"/>
      <c r="THO405" s="25"/>
      <c r="THP405" s="25"/>
      <c r="THQ405" s="25"/>
      <c r="THR405" s="25"/>
      <c r="THS405" s="25"/>
      <c r="THT405" s="25"/>
      <c r="THU405" s="25"/>
      <c r="THV405" s="25"/>
      <c r="THW405" s="25"/>
      <c r="THX405" s="25"/>
      <c r="THY405" s="25"/>
      <c r="THZ405" s="25"/>
      <c r="TIA405" s="25"/>
      <c r="TIB405" s="25"/>
      <c r="TIC405" s="25"/>
      <c r="TID405" s="25"/>
      <c r="TIE405" s="25"/>
      <c r="TIF405" s="25"/>
      <c r="TIG405" s="25"/>
      <c r="TIH405" s="25"/>
      <c r="TII405" s="25"/>
      <c r="TIJ405" s="25"/>
      <c r="TIK405" s="25"/>
      <c r="TIL405" s="25"/>
      <c r="TIM405" s="25"/>
      <c r="TIN405" s="25"/>
      <c r="TIO405" s="25"/>
      <c r="TIP405" s="25"/>
      <c r="TIQ405" s="25"/>
      <c r="TIR405" s="25"/>
      <c r="TIS405" s="25"/>
      <c r="TIT405" s="25"/>
      <c r="TIU405" s="25"/>
      <c r="TIV405" s="25"/>
      <c r="TIW405" s="25"/>
      <c r="TIX405" s="25"/>
      <c r="TIY405" s="25"/>
      <c r="TIZ405" s="25"/>
      <c r="TJA405" s="25"/>
      <c r="TJB405" s="25"/>
      <c r="TJC405" s="25"/>
      <c r="TJD405" s="25"/>
      <c r="TJE405" s="25"/>
      <c r="TJF405" s="25"/>
      <c r="TJG405" s="25"/>
      <c r="TJH405" s="25"/>
      <c r="TJI405" s="25"/>
      <c r="TJJ405" s="25"/>
      <c r="TJK405" s="25"/>
      <c r="TJL405" s="25"/>
      <c r="TJM405" s="25"/>
      <c r="TJN405" s="25"/>
      <c r="TJO405" s="25"/>
      <c r="TJP405" s="25"/>
      <c r="TJQ405" s="25"/>
      <c r="TJR405" s="25"/>
      <c r="TJS405" s="25"/>
      <c r="TJT405" s="25"/>
      <c r="TJU405" s="25"/>
      <c r="TJV405" s="25"/>
      <c r="TJW405" s="25"/>
      <c r="TJX405" s="25"/>
      <c r="TJY405" s="25"/>
      <c r="TJZ405" s="25"/>
      <c r="TKA405" s="25"/>
      <c r="TKB405" s="25"/>
      <c r="TKC405" s="25"/>
      <c r="TKD405" s="25"/>
      <c r="TKE405" s="25"/>
      <c r="TKF405" s="25"/>
      <c r="TKG405" s="25"/>
      <c r="TKH405" s="25"/>
      <c r="TKI405" s="25"/>
      <c r="TKJ405" s="25"/>
      <c r="TKK405" s="25"/>
      <c r="TKL405" s="25"/>
      <c r="TKM405" s="25"/>
      <c r="TKN405" s="25"/>
      <c r="TKO405" s="25"/>
      <c r="TKP405" s="25"/>
      <c r="TKQ405" s="25"/>
      <c r="TKR405" s="25"/>
      <c r="TKS405" s="25"/>
      <c r="TKT405" s="25"/>
      <c r="TKU405" s="25"/>
      <c r="TKV405" s="25"/>
      <c r="TKW405" s="25"/>
      <c r="TKX405" s="25"/>
      <c r="TKY405" s="25"/>
      <c r="TKZ405" s="25"/>
      <c r="TLA405" s="25"/>
      <c r="TLB405" s="25"/>
      <c r="TLC405" s="25"/>
      <c r="TLD405" s="25"/>
      <c r="TLE405" s="25"/>
      <c r="TLF405" s="25"/>
      <c r="TLG405" s="25"/>
      <c r="TLH405" s="25"/>
      <c r="TLI405" s="25"/>
      <c r="TLJ405" s="25"/>
      <c r="TLK405" s="25"/>
      <c r="TLL405" s="25"/>
      <c r="TLM405" s="25"/>
      <c r="TLN405" s="25"/>
      <c r="TLO405" s="25"/>
      <c r="TLP405" s="25"/>
      <c r="TLQ405" s="25"/>
      <c r="TLR405" s="25"/>
      <c r="TLS405" s="25"/>
      <c r="TLT405" s="25"/>
      <c r="TLU405" s="25"/>
      <c r="TLV405" s="25"/>
      <c r="TLW405" s="25"/>
      <c r="TLX405" s="25"/>
      <c r="TLY405" s="25"/>
      <c r="TLZ405" s="25"/>
      <c r="TMA405" s="25"/>
      <c r="TMB405" s="25"/>
      <c r="TMC405" s="25"/>
      <c r="TMD405" s="25"/>
      <c r="TME405" s="25"/>
      <c r="TMF405" s="25"/>
      <c r="TMG405" s="25"/>
      <c r="TMH405" s="25"/>
      <c r="TMI405" s="25"/>
      <c r="TMJ405" s="25"/>
      <c r="TMK405" s="25"/>
      <c r="TML405" s="25"/>
      <c r="TMM405" s="25"/>
      <c r="TMN405" s="25"/>
      <c r="TMO405" s="25"/>
      <c r="TMP405" s="25"/>
      <c r="TMQ405" s="25"/>
      <c r="TMR405" s="25"/>
      <c r="TMS405" s="25"/>
      <c r="TMT405" s="25"/>
      <c r="TMU405" s="25"/>
      <c r="TMV405" s="25"/>
      <c r="TMW405" s="25"/>
      <c r="TMX405" s="25"/>
      <c r="TMY405" s="25"/>
      <c r="TMZ405" s="25"/>
      <c r="TNA405" s="25"/>
      <c r="TNB405" s="25"/>
      <c r="TNC405" s="25"/>
      <c r="TND405" s="25"/>
      <c r="TNE405" s="25"/>
      <c r="TNF405" s="25"/>
      <c r="TNG405" s="25"/>
      <c r="TNH405" s="25"/>
      <c r="TNI405" s="25"/>
      <c r="TNJ405" s="25"/>
      <c r="TNK405" s="25"/>
      <c r="TNL405" s="25"/>
      <c r="TNM405" s="25"/>
      <c r="TNN405" s="25"/>
      <c r="TNO405" s="25"/>
      <c r="TNP405" s="25"/>
      <c r="TNQ405" s="25"/>
      <c r="TNR405" s="25"/>
      <c r="TNS405" s="25"/>
      <c r="TNT405" s="25"/>
      <c r="TNU405" s="25"/>
      <c r="TNV405" s="25"/>
      <c r="TNW405" s="25"/>
      <c r="TNX405" s="25"/>
      <c r="TNY405" s="25"/>
      <c r="TNZ405" s="25"/>
      <c r="TOA405" s="25"/>
      <c r="TOB405" s="25"/>
      <c r="TOC405" s="25"/>
      <c r="TOD405" s="25"/>
      <c r="TOE405" s="25"/>
      <c r="TOF405" s="25"/>
      <c r="TOG405" s="25"/>
      <c r="TOH405" s="25"/>
      <c r="TOI405" s="25"/>
      <c r="TOJ405" s="25"/>
      <c r="TOK405" s="25"/>
      <c r="TOL405" s="25"/>
      <c r="TOM405" s="25"/>
      <c r="TON405" s="25"/>
      <c r="TOO405" s="25"/>
      <c r="TOP405" s="25"/>
      <c r="TOQ405" s="25"/>
      <c r="TOR405" s="25"/>
      <c r="TOS405" s="25"/>
      <c r="TOT405" s="25"/>
      <c r="TOU405" s="25"/>
      <c r="TOV405" s="25"/>
      <c r="TOW405" s="25"/>
      <c r="TOX405" s="25"/>
      <c r="TOY405" s="25"/>
      <c r="TOZ405" s="25"/>
      <c r="TPA405" s="25"/>
      <c r="TPB405" s="25"/>
      <c r="TPC405" s="25"/>
      <c r="TPD405" s="25"/>
      <c r="TPE405" s="25"/>
      <c r="TPF405" s="25"/>
      <c r="TPG405" s="25"/>
      <c r="TPH405" s="25"/>
      <c r="TPI405" s="25"/>
      <c r="TPJ405" s="25"/>
      <c r="TPK405" s="25"/>
      <c r="TPL405" s="25"/>
      <c r="TPM405" s="25"/>
      <c r="TPN405" s="25"/>
      <c r="TPO405" s="25"/>
      <c r="TPP405" s="25"/>
      <c r="TPQ405" s="25"/>
      <c r="TPR405" s="25"/>
      <c r="TPS405" s="25"/>
      <c r="TPT405" s="25"/>
      <c r="TPU405" s="25"/>
      <c r="TPV405" s="25"/>
      <c r="TPW405" s="25"/>
      <c r="TPX405" s="25"/>
      <c r="TPY405" s="25"/>
      <c r="TPZ405" s="25"/>
      <c r="TQA405" s="25"/>
      <c r="TQB405" s="25"/>
      <c r="TQC405" s="25"/>
      <c r="TQD405" s="25"/>
      <c r="TQE405" s="25"/>
      <c r="TQF405" s="25"/>
      <c r="TQG405" s="25"/>
      <c r="TQH405" s="25"/>
      <c r="TQI405" s="25"/>
      <c r="TQJ405" s="25"/>
      <c r="TQK405" s="25"/>
      <c r="TQL405" s="25"/>
      <c r="TQM405" s="25"/>
      <c r="TQN405" s="25"/>
      <c r="TQO405" s="25"/>
      <c r="TQP405" s="25"/>
      <c r="TQQ405" s="25"/>
      <c r="TQR405" s="25"/>
      <c r="TQS405" s="25"/>
      <c r="TQT405" s="25"/>
      <c r="TQU405" s="25"/>
      <c r="TQV405" s="25"/>
      <c r="TQW405" s="25"/>
      <c r="TQX405" s="25"/>
      <c r="TQY405" s="25"/>
      <c r="TQZ405" s="25"/>
      <c r="TRA405" s="25"/>
      <c r="TRB405" s="25"/>
      <c r="TRC405" s="25"/>
      <c r="TRD405" s="25"/>
      <c r="TRE405" s="25"/>
      <c r="TRF405" s="25"/>
      <c r="TRG405" s="25"/>
      <c r="TRH405" s="25"/>
      <c r="TRI405" s="25"/>
      <c r="TRJ405" s="25"/>
      <c r="TRK405" s="25"/>
      <c r="TRL405" s="25"/>
      <c r="TRM405" s="25"/>
      <c r="TRN405" s="25"/>
      <c r="TRO405" s="25"/>
      <c r="TRP405" s="25"/>
      <c r="TRQ405" s="25"/>
      <c r="TRR405" s="25"/>
      <c r="TRS405" s="25"/>
      <c r="TRT405" s="25"/>
      <c r="TRU405" s="25"/>
      <c r="TRV405" s="25"/>
      <c r="TRW405" s="25"/>
      <c r="TRX405" s="25"/>
      <c r="TRY405" s="25"/>
      <c r="TRZ405" s="25"/>
      <c r="TSA405" s="25"/>
      <c r="TSB405" s="25"/>
      <c r="TSC405" s="25"/>
      <c r="TSD405" s="25"/>
      <c r="TSE405" s="25"/>
      <c r="TSF405" s="25"/>
      <c r="TSG405" s="25"/>
      <c r="TSH405" s="25"/>
      <c r="TSI405" s="25"/>
      <c r="TSJ405" s="25"/>
      <c r="TSK405" s="25"/>
      <c r="TSL405" s="25"/>
      <c r="TSM405" s="25"/>
      <c r="TSN405" s="25"/>
      <c r="TSO405" s="25"/>
      <c r="TSP405" s="25"/>
      <c r="TSQ405" s="25"/>
      <c r="TSR405" s="25"/>
      <c r="TSS405" s="25"/>
      <c r="TST405" s="25"/>
      <c r="TSU405" s="25"/>
      <c r="TSV405" s="25"/>
      <c r="TSW405" s="25"/>
      <c r="TSX405" s="25"/>
      <c r="TSY405" s="25"/>
      <c r="TSZ405" s="25"/>
      <c r="TTA405" s="25"/>
      <c r="TTB405" s="25"/>
      <c r="TTC405" s="25"/>
      <c r="TTD405" s="25"/>
      <c r="TTE405" s="25"/>
      <c r="TTF405" s="25"/>
      <c r="TTG405" s="25"/>
      <c r="TTH405" s="25"/>
      <c r="TTI405" s="25"/>
      <c r="TTJ405" s="25"/>
      <c r="TTK405" s="25"/>
      <c r="TTL405" s="25"/>
      <c r="TTM405" s="25"/>
      <c r="TTN405" s="25"/>
      <c r="TTO405" s="25"/>
      <c r="TTP405" s="25"/>
      <c r="TTQ405" s="25"/>
      <c r="TTR405" s="25"/>
      <c r="TTS405" s="25"/>
      <c r="TTT405" s="25"/>
      <c r="TTU405" s="25"/>
      <c r="TTV405" s="25"/>
      <c r="TTW405" s="25"/>
      <c r="TTX405" s="25"/>
      <c r="TTY405" s="25"/>
      <c r="TTZ405" s="25"/>
      <c r="TUA405" s="25"/>
      <c r="TUB405" s="25"/>
      <c r="TUC405" s="25"/>
      <c r="TUD405" s="25"/>
      <c r="TUE405" s="25"/>
      <c r="TUF405" s="25"/>
      <c r="TUG405" s="25"/>
      <c r="TUH405" s="25"/>
      <c r="TUI405" s="25"/>
      <c r="TUJ405" s="25"/>
      <c r="TUK405" s="25"/>
      <c r="TUL405" s="25"/>
      <c r="TUM405" s="25"/>
      <c r="TUN405" s="25"/>
      <c r="TUO405" s="25"/>
      <c r="TUP405" s="25"/>
      <c r="TUQ405" s="25"/>
      <c r="TUR405" s="25"/>
      <c r="TUS405" s="25"/>
      <c r="TUT405" s="25"/>
      <c r="TUU405" s="25"/>
      <c r="TUV405" s="25"/>
      <c r="TUW405" s="25"/>
      <c r="TUX405" s="25"/>
      <c r="TUY405" s="25"/>
      <c r="TUZ405" s="25"/>
      <c r="TVA405" s="25"/>
      <c r="TVB405" s="25"/>
      <c r="TVC405" s="25"/>
      <c r="TVD405" s="25"/>
      <c r="TVE405" s="25"/>
      <c r="TVF405" s="25"/>
      <c r="TVG405" s="25"/>
      <c r="TVH405" s="25"/>
      <c r="TVI405" s="25"/>
      <c r="TVJ405" s="25"/>
      <c r="TVK405" s="25"/>
      <c r="TVL405" s="25"/>
      <c r="TVM405" s="25"/>
      <c r="TVN405" s="25"/>
      <c r="TVO405" s="25"/>
      <c r="TVP405" s="25"/>
      <c r="TVQ405" s="25"/>
      <c r="TVR405" s="25"/>
      <c r="TVS405" s="25"/>
      <c r="TVT405" s="25"/>
      <c r="TVU405" s="25"/>
      <c r="TVV405" s="25"/>
      <c r="TVW405" s="25"/>
      <c r="TVX405" s="25"/>
      <c r="TVY405" s="25"/>
      <c r="TVZ405" s="25"/>
      <c r="TWA405" s="25"/>
      <c r="TWB405" s="25"/>
      <c r="TWC405" s="25"/>
      <c r="TWD405" s="25"/>
      <c r="TWE405" s="25"/>
      <c r="TWF405" s="25"/>
      <c r="TWG405" s="25"/>
      <c r="TWH405" s="25"/>
      <c r="TWI405" s="25"/>
      <c r="TWJ405" s="25"/>
      <c r="TWK405" s="25"/>
      <c r="TWL405" s="25"/>
      <c r="TWM405" s="25"/>
      <c r="TWN405" s="25"/>
      <c r="TWO405" s="25"/>
      <c r="TWP405" s="25"/>
      <c r="TWQ405" s="25"/>
      <c r="TWR405" s="25"/>
      <c r="TWS405" s="25"/>
      <c r="TWT405" s="25"/>
      <c r="TWU405" s="25"/>
      <c r="TWV405" s="25"/>
      <c r="TWW405" s="25"/>
      <c r="TWX405" s="25"/>
      <c r="TWY405" s="25"/>
      <c r="TWZ405" s="25"/>
      <c r="TXA405" s="25"/>
      <c r="TXB405" s="25"/>
      <c r="TXC405" s="25"/>
      <c r="TXD405" s="25"/>
      <c r="TXE405" s="25"/>
      <c r="TXF405" s="25"/>
      <c r="TXG405" s="25"/>
      <c r="TXH405" s="25"/>
      <c r="TXI405" s="25"/>
      <c r="TXJ405" s="25"/>
      <c r="TXK405" s="25"/>
      <c r="TXL405" s="25"/>
      <c r="TXM405" s="25"/>
      <c r="TXN405" s="25"/>
      <c r="TXO405" s="25"/>
      <c r="TXP405" s="25"/>
      <c r="TXQ405" s="25"/>
      <c r="TXR405" s="25"/>
      <c r="TXS405" s="25"/>
      <c r="TXT405" s="25"/>
      <c r="TXU405" s="25"/>
      <c r="TXV405" s="25"/>
      <c r="TXW405" s="25"/>
      <c r="TXX405" s="25"/>
      <c r="TXY405" s="25"/>
      <c r="TXZ405" s="25"/>
      <c r="TYA405" s="25"/>
      <c r="TYB405" s="25"/>
      <c r="TYC405" s="25"/>
      <c r="TYD405" s="25"/>
      <c r="TYE405" s="25"/>
      <c r="TYF405" s="25"/>
      <c r="TYG405" s="25"/>
      <c r="TYH405" s="25"/>
      <c r="TYI405" s="25"/>
      <c r="TYJ405" s="25"/>
      <c r="TYK405" s="25"/>
      <c r="TYL405" s="25"/>
      <c r="TYM405" s="25"/>
      <c r="TYN405" s="25"/>
      <c r="TYO405" s="25"/>
      <c r="TYP405" s="25"/>
      <c r="TYQ405" s="25"/>
      <c r="TYR405" s="25"/>
      <c r="TYS405" s="25"/>
      <c r="TYT405" s="25"/>
      <c r="TYU405" s="25"/>
      <c r="TYV405" s="25"/>
      <c r="TYW405" s="25"/>
      <c r="TYX405" s="25"/>
      <c r="TYY405" s="25"/>
      <c r="TYZ405" s="25"/>
      <c r="TZA405" s="25"/>
      <c r="TZB405" s="25"/>
      <c r="TZC405" s="25"/>
      <c r="TZD405" s="25"/>
      <c r="TZE405" s="25"/>
      <c r="TZF405" s="25"/>
      <c r="TZG405" s="25"/>
      <c r="TZH405" s="25"/>
      <c r="TZI405" s="25"/>
      <c r="TZJ405" s="25"/>
      <c r="TZK405" s="25"/>
      <c r="TZL405" s="25"/>
      <c r="TZM405" s="25"/>
      <c r="TZN405" s="25"/>
      <c r="TZO405" s="25"/>
      <c r="TZP405" s="25"/>
      <c r="TZQ405" s="25"/>
      <c r="TZR405" s="25"/>
      <c r="TZS405" s="25"/>
      <c r="TZT405" s="25"/>
      <c r="TZU405" s="25"/>
      <c r="TZV405" s="25"/>
      <c r="TZW405" s="25"/>
      <c r="TZX405" s="25"/>
      <c r="TZY405" s="25"/>
      <c r="TZZ405" s="25"/>
      <c r="UAA405" s="25"/>
      <c r="UAB405" s="25"/>
      <c r="UAC405" s="25"/>
      <c r="UAD405" s="25"/>
      <c r="UAE405" s="25"/>
      <c r="UAF405" s="25"/>
      <c r="UAG405" s="25"/>
      <c r="UAH405" s="25"/>
      <c r="UAI405" s="25"/>
      <c r="UAJ405" s="25"/>
      <c r="UAK405" s="25"/>
      <c r="UAL405" s="25"/>
      <c r="UAM405" s="25"/>
      <c r="UAN405" s="25"/>
      <c r="UAO405" s="25"/>
      <c r="UAP405" s="25"/>
      <c r="UAQ405" s="25"/>
      <c r="UAR405" s="25"/>
      <c r="UAS405" s="25"/>
      <c r="UAT405" s="25"/>
      <c r="UAU405" s="25"/>
      <c r="UAV405" s="25"/>
      <c r="UAW405" s="25"/>
      <c r="UAX405" s="25"/>
      <c r="UAY405" s="25"/>
      <c r="UAZ405" s="25"/>
      <c r="UBA405" s="25"/>
      <c r="UBB405" s="25"/>
      <c r="UBC405" s="25"/>
      <c r="UBD405" s="25"/>
      <c r="UBE405" s="25"/>
      <c r="UBF405" s="25"/>
      <c r="UBG405" s="25"/>
      <c r="UBH405" s="25"/>
      <c r="UBI405" s="25"/>
      <c r="UBJ405" s="25"/>
      <c r="UBK405" s="25"/>
      <c r="UBL405" s="25"/>
      <c r="UBM405" s="25"/>
      <c r="UBN405" s="25"/>
      <c r="UBO405" s="25"/>
      <c r="UBP405" s="25"/>
      <c r="UBQ405" s="25"/>
      <c r="UBR405" s="25"/>
      <c r="UBS405" s="25"/>
      <c r="UBT405" s="25"/>
      <c r="UBU405" s="25"/>
      <c r="UBV405" s="25"/>
      <c r="UBW405" s="25"/>
      <c r="UBX405" s="25"/>
      <c r="UBY405" s="25"/>
      <c r="UBZ405" s="25"/>
      <c r="UCA405" s="25"/>
      <c r="UCB405" s="25"/>
      <c r="UCC405" s="25"/>
      <c r="UCD405" s="25"/>
      <c r="UCE405" s="25"/>
      <c r="UCF405" s="25"/>
      <c r="UCG405" s="25"/>
      <c r="UCH405" s="25"/>
      <c r="UCI405" s="25"/>
      <c r="UCJ405" s="25"/>
      <c r="UCK405" s="25"/>
      <c r="UCL405" s="25"/>
      <c r="UCM405" s="25"/>
      <c r="UCN405" s="25"/>
      <c r="UCO405" s="25"/>
      <c r="UCP405" s="25"/>
      <c r="UCQ405" s="25"/>
      <c r="UCR405" s="25"/>
      <c r="UCS405" s="25"/>
      <c r="UCT405" s="25"/>
      <c r="UCU405" s="25"/>
      <c r="UCV405" s="25"/>
      <c r="UCW405" s="25"/>
      <c r="UCX405" s="25"/>
      <c r="UCY405" s="25"/>
      <c r="UCZ405" s="25"/>
      <c r="UDA405" s="25"/>
      <c r="UDB405" s="25"/>
      <c r="UDC405" s="25"/>
      <c r="UDD405" s="25"/>
      <c r="UDE405" s="25"/>
      <c r="UDF405" s="25"/>
      <c r="UDG405" s="25"/>
      <c r="UDH405" s="25"/>
      <c r="UDI405" s="25"/>
      <c r="UDJ405" s="25"/>
      <c r="UDK405" s="25"/>
      <c r="UDL405" s="25"/>
      <c r="UDM405" s="25"/>
      <c r="UDN405" s="25"/>
      <c r="UDO405" s="25"/>
      <c r="UDP405" s="25"/>
      <c r="UDQ405" s="25"/>
      <c r="UDR405" s="25"/>
      <c r="UDS405" s="25"/>
      <c r="UDT405" s="25"/>
      <c r="UDU405" s="25"/>
      <c r="UDV405" s="25"/>
      <c r="UDW405" s="25"/>
      <c r="UDX405" s="25"/>
      <c r="UDY405" s="25"/>
      <c r="UDZ405" s="25"/>
      <c r="UEA405" s="25"/>
      <c r="UEB405" s="25"/>
      <c r="UEC405" s="25"/>
      <c r="UED405" s="25"/>
      <c r="UEE405" s="25"/>
      <c r="UEF405" s="25"/>
      <c r="UEG405" s="25"/>
      <c r="UEH405" s="25"/>
      <c r="UEI405" s="25"/>
      <c r="UEJ405" s="25"/>
      <c r="UEK405" s="25"/>
      <c r="UEL405" s="25"/>
      <c r="UEM405" s="25"/>
      <c r="UEN405" s="25"/>
      <c r="UEO405" s="25"/>
      <c r="UEP405" s="25"/>
      <c r="UEQ405" s="25"/>
      <c r="UER405" s="25"/>
      <c r="UES405" s="25"/>
      <c r="UET405" s="25"/>
      <c r="UEU405" s="25"/>
      <c r="UEV405" s="25"/>
      <c r="UEW405" s="25"/>
      <c r="UEX405" s="25"/>
      <c r="UEY405" s="25"/>
      <c r="UEZ405" s="25"/>
      <c r="UFA405" s="25"/>
      <c r="UFB405" s="25"/>
      <c r="UFC405" s="25"/>
      <c r="UFD405" s="25"/>
      <c r="UFE405" s="25"/>
      <c r="UFF405" s="25"/>
      <c r="UFG405" s="25"/>
      <c r="UFH405" s="25"/>
      <c r="UFI405" s="25"/>
      <c r="UFJ405" s="25"/>
      <c r="UFK405" s="25"/>
      <c r="UFL405" s="25"/>
      <c r="UFM405" s="25"/>
      <c r="UFN405" s="25"/>
      <c r="UFO405" s="25"/>
      <c r="UFP405" s="25"/>
      <c r="UFQ405" s="25"/>
      <c r="UFR405" s="25"/>
      <c r="UFS405" s="25"/>
      <c r="UFT405" s="25"/>
      <c r="UFU405" s="25"/>
      <c r="UFV405" s="25"/>
      <c r="UFW405" s="25"/>
      <c r="UFX405" s="25"/>
      <c r="UFY405" s="25"/>
      <c r="UFZ405" s="25"/>
      <c r="UGA405" s="25"/>
      <c r="UGB405" s="25"/>
      <c r="UGC405" s="25"/>
      <c r="UGD405" s="25"/>
      <c r="UGE405" s="25"/>
      <c r="UGF405" s="25"/>
      <c r="UGG405" s="25"/>
      <c r="UGH405" s="25"/>
      <c r="UGI405" s="25"/>
      <c r="UGJ405" s="25"/>
      <c r="UGK405" s="25"/>
      <c r="UGL405" s="25"/>
      <c r="UGM405" s="25"/>
      <c r="UGN405" s="25"/>
      <c r="UGO405" s="25"/>
      <c r="UGP405" s="25"/>
      <c r="UGQ405" s="25"/>
      <c r="UGR405" s="25"/>
      <c r="UGS405" s="25"/>
      <c r="UGT405" s="25"/>
      <c r="UGU405" s="25"/>
      <c r="UGV405" s="25"/>
      <c r="UGW405" s="25"/>
      <c r="UGX405" s="25"/>
      <c r="UGY405" s="25"/>
      <c r="UGZ405" s="25"/>
      <c r="UHA405" s="25"/>
      <c r="UHB405" s="25"/>
      <c r="UHC405" s="25"/>
      <c r="UHD405" s="25"/>
      <c r="UHE405" s="25"/>
      <c r="UHF405" s="25"/>
      <c r="UHG405" s="25"/>
      <c r="UHH405" s="25"/>
      <c r="UHI405" s="25"/>
      <c r="UHJ405" s="25"/>
      <c r="UHK405" s="25"/>
      <c r="UHL405" s="25"/>
      <c r="UHM405" s="25"/>
      <c r="UHN405" s="25"/>
      <c r="UHO405" s="25"/>
      <c r="UHP405" s="25"/>
      <c r="UHQ405" s="25"/>
      <c r="UHR405" s="25"/>
      <c r="UHS405" s="25"/>
      <c r="UHT405" s="25"/>
      <c r="UHU405" s="25"/>
      <c r="UHV405" s="25"/>
      <c r="UHW405" s="25"/>
      <c r="UHX405" s="25"/>
      <c r="UHY405" s="25"/>
      <c r="UHZ405" s="25"/>
      <c r="UIA405" s="25"/>
      <c r="UIB405" s="25"/>
      <c r="UIC405" s="25"/>
      <c r="UID405" s="25"/>
      <c r="UIE405" s="25"/>
      <c r="UIF405" s="25"/>
      <c r="UIG405" s="25"/>
      <c r="UIH405" s="25"/>
      <c r="UII405" s="25"/>
      <c r="UIJ405" s="25"/>
      <c r="UIK405" s="25"/>
      <c r="UIL405" s="25"/>
      <c r="UIM405" s="25"/>
      <c r="UIN405" s="25"/>
      <c r="UIO405" s="25"/>
      <c r="UIP405" s="25"/>
      <c r="UIQ405" s="25"/>
      <c r="UIR405" s="25"/>
      <c r="UIS405" s="25"/>
      <c r="UIT405" s="25"/>
      <c r="UIU405" s="25"/>
      <c r="UIV405" s="25"/>
      <c r="UIW405" s="25"/>
      <c r="UIX405" s="25"/>
      <c r="UIY405" s="25"/>
      <c r="UIZ405" s="25"/>
      <c r="UJA405" s="25"/>
      <c r="UJB405" s="25"/>
      <c r="UJC405" s="25"/>
      <c r="UJD405" s="25"/>
      <c r="UJE405" s="25"/>
      <c r="UJF405" s="25"/>
      <c r="UJG405" s="25"/>
      <c r="UJH405" s="25"/>
      <c r="UJI405" s="25"/>
      <c r="UJJ405" s="25"/>
      <c r="UJK405" s="25"/>
      <c r="UJL405" s="25"/>
      <c r="UJM405" s="25"/>
      <c r="UJN405" s="25"/>
      <c r="UJO405" s="25"/>
      <c r="UJP405" s="25"/>
      <c r="UJQ405" s="25"/>
      <c r="UJR405" s="25"/>
      <c r="UJS405" s="25"/>
      <c r="UJT405" s="25"/>
      <c r="UJU405" s="25"/>
      <c r="UJV405" s="25"/>
      <c r="UJW405" s="25"/>
      <c r="UJX405" s="25"/>
      <c r="UJY405" s="25"/>
      <c r="UJZ405" s="25"/>
      <c r="UKA405" s="25"/>
      <c r="UKB405" s="25"/>
      <c r="UKC405" s="25"/>
      <c r="UKD405" s="25"/>
      <c r="UKE405" s="25"/>
      <c r="UKF405" s="25"/>
      <c r="UKG405" s="25"/>
      <c r="UKH405" s="25"/>
      <c r="UKI405" s="25"/>
      <c r="UKJ405" s="25"/>
      <c r="UKK405" s="25"/>
      <c r="UKL405" s="25"/>
      <c r="UKM405" s="25"/>
      <c r="UKN405" s="25"/>
      <c r="UKO405" s="25"/>
      <c r="UKP405" s="25"/>
      <c r="UKQ405" s="25"/>
      <c r="UKR405" s="25"/>
      <c r="UKS405" s="25"/>
      <c r="UKT405" s="25"/>
      <c r="UKU405" s="25"/>
      <c r="UKV405" s="25"/>
      <c r="UKW405" s="25"/>
      <c r="UKX405" s="25"/>
      <c r="UKY405" s="25"/>
      <c r="UKZ405" s="25"/>
      <c r="ULA405" s="25"/>
      <c r="ULB405" s="25"/>
      <c r="ULC405" s="25"/>
      <c r="ULD405" s="25"/>
      <c r="ULE405" s="25"/>
      <c r="ULF405" s="25"/>
      <c r="ULG405" s="25"/>
      <c r="ULH405" s="25"/>
      <c r="ULI405" s="25"/>
      <c r="ULJ405" s="25"/>
      <c r="ULK405" s="25"/>
      <c r="ULL405" s="25"/>
      <c r="ULM405" s="25"/>
      <c r="ULN405" s="25"/>
      <c r="ULO405" s="25"/>
      <c r="ULP405" s="25"/>
      <c r="ULQ405" s="25"/>
      <c r="ULR405" s="25"/>
      <c r="ULS405" s="25"/>
      <c r="ULT405" s="25"/>
      <c r="ULU405" s="25"/>
      <c r="ULV405" s="25"/>
      <c r="ULW405" s="25"/>
      <c r="ULX405" s="25"/>
      <c r="ULY405" s="25"/>
      <c r="ULZ405" s="25"/>
      <c r="UMA405" s="25"/>
      <c r="UMB405" s="25"/>
      <c r="UMC405" s="25"/>
      <c r="UMD405" s="25"/>
      <c r="UME405" s="25"/>
      <c r="UMF405" s="25"/>
      <c r="UMG405" s="25"/>
      <c r="UMH405" s="25"/>
      <c r="UMI405" s="25"/>
      <c r="UMJ405" s="25"/>
      <c r="UMK405" s="25"/>
      <c r="UML405" s="25"/>
      <c r="UMM405" s="25"/>
      <c r="UMN405" s="25"/>
      <c r="UMO405" s="25"/>
      <c r="UMP405" s="25"/>
      <c r="UMQ405" s="25"/>
      <c r="UMR405" s="25"/>
      <c r="UMS405" s="25"/>
      <c r="UMT405" s="25"/>
      <c r="UMU405" s="25"/>
      <c r="UMV405" s="25"/>
      <c r="UMW405" s="25"/>
      <c r="UMX405" s="25"/>
      <c r="UMY405" s="25"/>
      <c r="UMZ405" s="25"/>
      <c r="UNA405" s="25"/>
      <c r="UNB405" s="25"/>
      <c r="UNC405" s="25"/>
      <c r="UND405" s="25"/>
      <c r="UNE405" s="25"/>
      <c r="UNF405" s="25"/>
      <c r="UNG405" s="25"/>
      <c r="UNH405" s="25"/>
      <c r="UNI405" s="25"/>
      <c r="UNJ405" s="25"/>
      <c r="UNK405" s="25"/>
      <c r="UNL405" s="25"/>
      <c r="UNM405" s="25"/>
      <c r="UNN405" s="25"/>
      <c r="UNO405" s="25"/>
      <c r="UNP405" s="25"/>
      <c r="UNQ405" s="25"/>
      <c r="UNR405" s="25"/>
      <c r="UNS405" s="25"/>
      <c r="UNT405" s="25"/>
      <c r="UNU405" s="25"/>
      <c r="UNV405" s="25"/>
      <c r="UNW405" s="25"/>
      <c r="UNX405" s="25"/>
      <c r="UNY405" s="25"/>
      <c r="UNZ405" s="25"/>
      <c r="UOA405" s="25"/>
      <c r="UOB405" s="25"/>
      <c r="UOC405" s="25"/>
      <c r="UOD405" s="25"/>
      <c r="UOE405" s="25"/>
      <c r="UOF405" s="25"/>
      <c r="UOG405" s="25"/>
      <c r="UOH405" s="25"/>
      <c r="UOI405" s="25"/>
      <c r="UOJ405" s="25"/>
      <c r="UOK405" s="25"/>
      <c r="UOL405" s="25"/>
      <c r="UOM405" s="25"/>
      <c r="UON405" s="25"/>
      <c r="UOO405" s="25"/>
      <c r="UOP405" s="25"/>
      <c r="UOQ405" s="25"/>
      <c r="UOR405" s="25"/>
      <c r="UOS405" s="25"/>
      <c r="UOT405" s="25"/>
      <c r="UOU405" s="25"/>
      <c r="UOV405" s="25"/>
      <c r="UOW405" s="25"/>
      <c r="UOX405" s="25"/>
      <c r="UOY405" s="25"/>
      <c r="UOZ405" s="25"/>
      <c r="UPA405" s="25"/>
      <c r="UPB405" s="25"/>
      <c r="UPC405" s="25"/>
      <c r="UPD405" s="25"/>
      <c r="UPE405" s="25"/>
      <c r="UPF405" s="25"/>
      <c r="UPG405" s="25"/>
      <c r="UPH405" s="25"/>
      <c r="UPI405" s="25"/>
      <c r="UPJ405" s="25"/>
      <c r="UPK405" s="25"/>
      <c r="UPL405" s="25"/>
      <c r="UPM405" s="25"/>
      <c r="UPN405" s="25"/>
      <c r="UPO405" s="25"/>
      <c r="UPP405" s="25"/>
      <c r="UPQ405" s="25"/>
      <c r="UPR405" s="25"/>
      <c r="UPS405" s="25"/>
      <c r="UPT405" s="25"/>
      <c r="UPU405" s="25"/>
      <c r="UPV405" s="25"/>
      <c r="UPW405" s="25"/>
      <c r="UPX405" s="25"/>
      <c r="UPY405" s="25"/>
      <c r="UPZ405" s="25"/>
      <c r="UQA405" s="25"/>
      <c r="UQB405" s="25"/>
      <c r="UQC405" s="25"/>
      <c r="UQD405" s="25"/>
      <c r="UQE405" s="25"/>
      <c r="UQF405" s="25"/>
      <c r="UQG405" s="25"/>
      <c r="UQH405" s="25"/>
      <c r="UQI405" s="25"/>
      <c r="UQJ405" s="25"/>
      <c r="UQK405" s="25"/>
      <c r="UQL405" s="25"/>
      <c r="UQM405" s="25"/>
      <c r="UQN405" s="25"/>
      <c r="UQO405" s="25"/>
      <c r="UQP405" s="25"/>
      <c r="UQQ405" s="25"/>
      <c r="UQR405" s="25"/>
      <c r="UQS405" s="25"/>
      <c r="UQT405" s="25"/>
      <c r="UQU405" s="25"/>
      <c r="UQV405" s="25"/>
      <c r="UQW405" s="25"/>
      <c r="UQX405" s="25"/>
      <c r="UQY405" s="25"/>
      <c r="UQZ405" s="25"/>
      <c r="URA405" s="25"/>
      <c r="URB405" s="25"/>
      <c r="URC405" s="25"/>
      <c r="URD405" s="25"/>
      <c r="URE405" s="25"/>
      <c r="URF405" s="25"/>
      <c r="URG405" s="25"/>
      <c r="URH405" s="25"/>
      <c r="URI405" s="25"/>
      <c r="URJ405" s="25"/>
      <c r="URK405" s="25"/>
      <c r="URL405" s="25"/>
      <c r="URM405" s="25"/>
      <c r="URN405" s="25"/>
      <c r="URO405" s="25"/>
      <c r="URP405" s="25"/>
      <c r="URQ405" s="25"/>
      <c r="URR405" s="25"/>
      <c r="URS405" s="25"/>
      <c r="URT405" s="25"/>
      <c r="URU405" s="25"/>
      <c r="URV405" s="25"/>
      <c r="URW405" s="25"/>
      <c r="URX405" s="25"/>
      <c r="URY405" s="25"/>
      <c r="URZ405" s="25"/>
      <c r="USA405" s="25"/>
      <c r="USB405" s="25"/>
      <c r="USC405" s="25"/>
      <c r="USD405" s="25"/>
      <c r="USE405" s="25"/>
      <c r="USF405" s="25"/>
      <c r="USG405" s="25"/>
      <c r="USH405" s="25"/>
      <c r="USI405" s="25"/>
      <c r="USJ405" s="25"/>
      <c r="USK405" s="25"/>
      <c r="USL405" s="25"/>
      <c r="USM405" s="25"/>
      <c r="USN405" s="25"/>
      <c r="USO405" s="25"/>
      <c r="USP405" s="25"/>
      <c r="USQ405" s="25"/>
      <c r="USR405" s="25"/>
      <c r="USS405" s="25"/>
      <c r="UST405" s="25"/>
      <c r="USU405" s="25"/>
      <c r="USV405" s="25"/>
      <c r="USW405" s="25"/>
      <c r="USX405" s="25"/>
      <c r="USY405" s="25"/>
      <c r="USZ405" s="25"/>
      <c r="UTA405" s="25"/>
      <c r="UTB405" s="25"/>
      <c r="UTC405" s="25"/>
      <c r="UTD405" s="25"/>
      <c r="UTE405" s="25"/>
      <c r="UTF405" s="25"/>
      <c r="UTG405" s="25"/>
      <c r="UTH405" s="25"/>
      <c r="UTI405" s="25"/>
      <c r="UTJ405" s="25"/>
      <c r="UTK405" s="25"/>
      <c r="UTL405" s="25"/>
      <c r="UTM405" s="25"/>
      <c r="UTN405" s="25"/>
      <c r="UTO405" s="25"/>
      <c r="UTP405" s="25"/>
      <c r="UTQ405" s="25"/>
      <c r="UTR405" s="25"/>
      <c r="UTS405" s="25"/>
      <c r="UTT405" s="25"/>
      <c r="UTU405" s="25"/>
      <c r="UTV405" s="25"/>
      <c r="UTW405" s="25"/>
      <c r="UTX405" s="25"/>
      <c r="UTY405" s="25"/>
      <c r="UTZ405" s="25"/>
      <c r="UUA405" s="25"/>
      <c r="UUB405" s="25"/>
      <c r="UUC405" s="25"/>
      <c r="UUD405" s="25"/>
      <c r="UUE405" s="25"/>
      <c r="UUF405" s="25"/>
      <c r="UUG405" s="25"/>
      <c r="UUH405" s="25"/>
      <c r="UUI405" s="25"/>
      <c r="UUJ405" s="25"/>
      <c r="UUK405" s="25"/>
      <c r="UUL405" s="25"/>
      <c r="UUM405" s="25"/>
      <c r="UUN405" s="25"/>
      <c r="UUO405" s="25"/>
      <c r="UUP405" s="25"/>
      <c r="UUQ405" s="25"/>
      <c r="UUR405" s="25"/>
      <c r="UUS405" s="25"/>
      <c r="UUT405" s="25"/>
      <c r="UUU405" s="25"/>
      <c r="UUV405" s="25"/>
      <c r="UUW405" s="25"/>
      <c r="UUX405" s="25"/>
      <c r="UUY405" s="25"/>
      <c r="UUZ405" s="25"/>
      <c r="UVA405" s="25"/>
      <c r="UVB405" s="25"/>
      <c r="UVC405" s="25"/>
      <c r="UVD405" s="25"/>
      <c r="UVE405" s="25"/>
      <c r="UVF405" s="25"/>
      <c r="UVG405" s="25"/>
      <c r="UVH405" s="25"/>
      <c r="UVI405" s="25"/>
      <c r="UVJ405" s="25"/>
      <c r="UVK405" s="25"/>
      <c r="UVL405" s="25"/>
      <c r="UVM405" s="25"/>
      <c r="UVN405" s="25"/>
      <c r="UVO405" s="25"/>
      <c r="UVP405" s="25"/>
      <c r="UVQ405" s="25"/>
      <c r="UVR405" s="25"/>
      <c r="UVS405" s="25"/>
      <c r="UVT405" s="25"/>
      <c r="UVU405" s="25"/>
      <c r="UVV405" s="25"/>
      <c r="UVW405" s="25"/>
      <c r="UVX405" s="25"/>
      <c r="UVY405" s="25"/>
      <c r="UVZ405" s="25"/>
      <c r="UWA405" s="25"/>
      <c r="UWB405" s="25"/>
      <c r="UWC405" s="25"/>
      <c r="UWD405" s="25"/>
      <c r="UWE405" s="25"/>
      <c r="UWF405" s="25"/>
      <c r="UWG405" s="25"/>
      <c r="UWH405" s="25"/>
      <c r="UWI405" s="25"/>
      <c r="UWJ405" s="25"/>
      <c r="UWK405" s="25"/>
      <c r="UWL405" s="25"/>
      <c r="UWM405" s="25"/>
      <c r="UWN405" s="25"/>
      <c r="UWO405" s="25"/>
      <c r="UWP405" s="25"/>
      <c r="UWQ405" s="25"/>
      <c r="UWR405" s="25"/>
      <c r="UWS405" s="25"/>
      <c r="UWT405" s="25"/>
      <c r="UWU405" s="25"/>
      <c r="UWV405" s="25"/>
      <c r="UWW405" s="25"/>
      <c r="UWX405" s="25"/>
      <c r="UWY405" s="25"/>
      <c r="UWZ405" s="25"/>
      <c r="UXA405" s="25"/>
      <c r="UXB405" s="25"/>
      <c r="UXC405" s="25"/>
      <c r="UXD405" s="25"/>
      <c r="UXE405" s="25"/>
      <c r="UXF405" s="25"/>
      <c r="UXG405" s="25"/>
      <c r="UXH405" s="25"/>
      <c r="UXI405" s="25"/>
      <c r="UXJ405" s="25"/>
      <c r="UXK405" s="25"/>
      <c r="UXL405" s="25"/>
      <c r="UXM405" s="25"/>
      <c r="UXN405" s="25"/>
      <c r="UXO405" s="25"/>
      <c r="UXP405" s="25"/>
      <c r="UXQ405" s="25"/>
      <c r="UXR405" s="25"/>
      <c r="UXS405" s="25"/>
      <c r="UXT405" s="25"/>
      <c r="UXU405" s="25"/>
      <c r="UXV405" s="25"/>
      <c r="UXW405" s="25"/>
      <c r="UXX405" s="25"/>
      <c r="UXY405" s="25"/>
      <c r="UXZ405" s="25"/>
      <c r="UYA405" s="25"/>
      <c r="UYB405" s="25"/>
      <c r="UYC405" s="25"/>
      <c r="UYD405" s="25"/>
      <c r="UYE405" s="25"/>
      <c r="UYF405" s="25"/>
      <c r="UYG405" s="25"/>
      <c r="UYH405" s="25"/>
      <c r="UYI405" s="25"/>
      <c r="UYJ405" s="25"/>
      <c r="UYK405" s="25"/>
      <c r="UYL405" s="25"/>
      <c r="UYM405" s="25"/>
      <c r="UYN405" s="25"/>
      <c r="UYO405" s="25"/>
      <c r="UYP405" s="25"/>
      <c r="UYQ405" s="25"/>
      <c r="UYR405" s="25"/>
      <c r="UYS405" s="25"/>
      <c r="UYT405" s="25"/>
      <c r="UYU405" s="25"/>
      <c r="UYV405" s="25"/>
      <c r="UYW405" s="25"/>
      <c r="UYX405" s="25"/>
      <c r="UYY405" s="25"/>
      <c r="UYZ405" s="25"/>
      <c r="UZA405" s="25"/>
      <c r="UZB405" s="25"/>
      <c r="UZC405" s="25"/>
      <c r="UZD405" s="25"/>
      <c r="UZE405" s="25"/>
      <c r="UZF405" s="25"/>
      <c r="UZG405" s="25"/>
      <c r="UZH405" s="25"/>
      <c r="UZI405" s="25"/>
      <c r="UZJ405" s="25"/>
      <c r="UZK405" s="25"/>
      <c r="UZL405" s="25"/>
      <c r="UZM405" s="25"/>
      <c r="UZN405" s="25"/>
      <c r="UZO405" s="25"/>
      <c r="UZP405" s="25"/>
      <c r="UZQ405" s="25"/>
      <c r="UZR405" s="25"/>
      <c r="UZS405" s="25"/>
      <c r="UZT405" s="25"/>
      <c r="UZU405" s="25"/>
      <c r="UZV405" s="25"/>
      <c r="UZW405" s="25"/>
      <c r="UZX405" s="25"/>
      <c r="UZY405" s="25"/>
      <c r="UZZ405" s="25"/>
      <c r="VAA405" s="25"/>
      <c r="VAB405" s="25"/>
      <c r="VAC405" s="25"/>
      <c r="VAD405" s="25"/>
      <c r="VAE405" s="25"/>
      <c r="VAF405" s="25"/>
      <c r="VAG405" s="25"/>
      <c r="VAH405" s="25"/>
      <c r="VAI405" s="25"/>
      <c r="VAJ405" s="25"/>
      <c r="VAK405" s="25"/>
      <c r="VAL405" s="25"/>
      <c r="VAM405" s="25"/>
      <c r="VAN405" s="25"/>
      <c r="VAO405" s="25"/>
      <c r="VAP405" s="25"/>
      <c r="VAQ405" s="25"/>
      <c r="VAR405" s="25"/>
      <c r="VAS405" s="25"/>
      <c r="VAT405" s="25"/>
      <c r="VAU405" s="25"/>
      <c r="VAV405" s="25"/>
      <c r="VAW405" s="25"/>
      <c r="VAX405" s="25"/>
      <c r="VAY405" s="25"/>
      <c r="VAZ405" s="25"/>
      <c r="VBA405" s="25"/>
      <c r="VBB405" s="25"/>
      <c r="VBC405" s="25"/>
      <c r="VBD405" s="25"/>
      <c r="VBE405" s="25"/>
      <c r="VBF405" s="25"/>
      <c r="VBG405" s="25"/>
      <c r="VBH405" s="25"/>
      <c r="VBI405" s="25"/>
      <c r="VBJ405" s="25"/>
      <c r="VBK405" s="25"/>
      <c r="VBL405" s="25"/>
      <c r="VBM405" s="25"/>
      <c r="VBN405" s="25"/>
      <c r="VBO405" s="25"/>
      <c r="VBP405" s="25"/>
      <c r="VBQ405" s="25"/>
      <c r="VBR405" s="25"/>
      <c r="VBS405" s="25"/>
      <c r="VBT405" s="25"/>
      <c r="VBU405" s="25"/>
      <c r="VBV405" s="25"/>
      <c r="VBW405" s="25"/>
      <c r="VBX405" s="25"/>
      <c r="VBY405" s="25"/>
      <c r="VBZ405" s="25"/>
      <c r="VCA405" s="25"/>
      <c r="VCB405" s="25"/>
      <c r="VCC405" s="25"/>
      <c r="VCD405" s="25"/>
      <c r="VCE405" s="25"/>
      <c r="VCF405" s="25"/>
      <c r="VCG405" s="25"/>
      <c r="VCH405" s="25"/>
      <c r="VCI405" s="25"/>
      <c r="VCJ405" s="25"/>
      <c r="VCK405" s="25"/>
      <c r="VCL405" s="25"/>
      <c r="VCM405" s="25"/>
      <c r="VCN405" s="25"/>
      <c r="VCO405" s="25"/>
      <c r="VCP405" s="25"/>
      <c r="VCQ405" s="25"/>
      <c r="VCR405" s="25"/>
      <c r="VCS405" s="25"/>
      <c r="VCT405" s="25"/>
      <c r="VCU405" s="25"/>
      <c r="VCV405" s="25"/>
      <c r="VCW405" s="25"/>
      <c r="VCX405" s="25"/>
      <c r="VCY405" s="25"/>
      <c r="VCZ405" s="25"/>
      <c r="VDA405" s="25"/>
      <c r="VDB405" s="25"/>
      <c r="VDC405" s="25"/>
      <c r="VDD405" s="25"/>
      <c r="VDE405" s="25"/>
      <c r="VDF405" s="25"/>
      <c r="VDG405" s="25"/>
      <c r="VDH405" s="25"/>
      <c r="VDI405" s="25"/>
      <c r="VDJ405" s="25"/>
      <c r="VDK405" s="25"/>
      <c r="VDL405" s="25"/>
      <c r="VDM405" s="25"/>
      <c r="VDN405" s="25"/>
      <c r="VDO405" s="25"/>
      <c r="VDP405" s="25"/>
      <c r="VDQ405" s="25"/>
      <c r="VDR405" s="25"/>
      <c r="VDS405" s="25"/>
      <c r="VDT405" s="25"/>
      <c r="VDU405" s="25"/>
      <c r="VDV405" s="25"/>
      <c r="VDW405" s="25"/>
      <c r="VDX405" s="25"/>
      <c r="VDY405" s="25"/>
      <c r="VDZ405" s="25"/>
      <c r="VEA405" s="25"/>
      <c r="VEB405" s="25"/>
      <c r="VEC405" s="25"/>
      <c r="VED405" s="25"/>
      <c r="VEE405" s="25"/>
      <c r="VEF405" s="25"/>
      <c r="VEG405" s="25"/>
      <c r="VEH405" s="25"/>
      <c r="VEI405" s="25"/>
      <c r="VEJ405" s="25"/>
      <c r="VEK405" s="25"/>
      <c r="VEL405" s="25"/>
      <c r="VEM405" s="25"/>
      <c r="VEN405" s="25"/>
      <c r="VEO405" s="25"/>
      <c r="VEP405" s="25"/>
      <c r="VEQ405" s="25"/>
      <c r="VER405" s="25"/>
      <c r="VES405" s="25"/>
      <c r="VET405" s="25"/>
      <c r="VEU405" s="25"/>
      <c r="VEV405" s="25"/>
      <c r="VEW405" s="25"/>
      <c r="VEX405" s="25"/>
      <c r="VEY405" s="25"/>
      <c r="VEZ405" s="25"/>
      <c r="VFA405" s="25"/>
      <c r="VFB405" s="25"/>
      <c r="VFC405" s="25"/>
      <c r="VFD405" s="25"/>
      <c r="VFE405" s="25"/>
      <c r="VFF405" s="25"/>
      <c r="VFG405" s="25"/>
      <c r="VFH405" s="25"/>
      <c r="VFI405" s="25"/>
      <c r="VFJ405" s="25"/>
      <c r="VFK405" s="25"/>
      <c r="VFL405" s="25"/>
      <c r="VFM405" s="25"/>
      <c r="VFN405" s="25"/>
      <c r="VFO405" s="25"/>
      <c r="VFP405" s="25"/>
      <c r="VFQ405" s="25"/>
      <c r="VFR405" s="25"/>
      <c r="VFS405" s="25"/>
      <c r="VFT405" s="25"/>
      <c r="VFU405" s="25"/>
      <c r="VFV405" s="25"/>
      <c r="VFW405" s="25"/>
      <c r="VFX405" s="25"/>
      <c r="VFY405" s="25"/>
      <c r="VFZ405" s="25"/>
      <c r="VGA405" s="25"/>
      <c r="VGB405" s="25"/>
      <c r="VGC405" s="25"/>
      <c r="VGD405" s="25"/>
      <c r="VGE405" s="25"/>
      <c r="VGF405" s="25"/>
      <c r="VGG405" s="25"/>
      <c r="VGH405" s="25"/>
      <c r="VGI405" s="25"/>
      <c r="VGJ405" s="25"/>
      <c r="VGK405" s="25"/>
      <c r="VGL405" s="25"/>
      <c r="VGM405" s="25"/>
      <c r="VGN405" s="25"/>
      <c r="VGO405" s="25"/>
      <c r="VGP405" s="25"/>
      <c r="VGQ405" s="25"/>
      <c r="VGR405" s="25"/>
      <c r="VGS405" s="25"/>
      <c r="VGT405" s="25"/>
      <c r="VGU405" s="25"/>
      <c r="VGV405" s="25"/>
      <c r="VGW405" s="25"/>
      <c r="VGX405" s="25"/>
      <c r="VGY405" s="25"/>
      <c r="VGZ405" s="25"/>
      <c r="VHA405" s="25"/>
      <c r="VHB405" s="25"/>
      <c r="VHC405" s="25"/>
      <c r="VHD405" s="25"/>
      <c r="VHE405" s="25"/>
      <c r="VHF405" s="25"/>
      <c r="VHG405" s="25"/>
      <c r="VHH405" s="25"/>
      <c r="VHI405" s="25"/>
      <c r="VHJ405" s="25"/>
      <c r="VHK405" s="25"/>
      <c r="VHL405" s="25"/>
      <c r="VHM405" s="25"/>
      <c r="VHN405" s="25"/>
      <c r="VHO405" s="25"/>
      <c r="VHP405" s="25"/>
      <c r="VHQ405" s="25"/>
      <c r="VHR405" s="25"/>
      <c r="VHS405" s="25"/>
      <c r="VHT405" s="25"/>
      <c r="VHU405" s="25"/>
      <c r="VHV405" s="25"/>
      <c r="VHW405" s="25"/>
      <c r="VHX405" s="25"/>
      <c r="VHY405" s="25"/>
      <c r="VHZ405" s="25"/>
      <c r="VIA405" s="25"/>
      <c r="VIB405" s="25"/>
      <c r="VIC405" s="25"/>
      <c r="VID405" s="25"/>
      <c r="VIE405" s="25"/>
      <c r="VIF405" s="25"/>
      <c r="VIG405" s="25"/>
      <c r="VIH405" s="25"/>
      <c r="VII405" s="25"/>
      <c r="VIJ405" s="25"/>
      <c r="VIK405" s="25"/>
      <c r="VIL405" s="25"/>
      <c r="VIM405" s="25"/>
      <c r="VIN405" s="25"/>
      <c r="VIO405" s="25"/>
      <c r="VIP405" s="25"/>
      <c r="VIQ405" s="25"/>
      <c r="VIR405" s="25"/>
      <c r="VIS405" s="25"/>
      <c r="VIT405" s="25"/>
      <c r="VIU405" s="25"/>
      <c r="VIV405" s="25"/>
      <c r="VIW405" s="25"/>
      <c r="VIX405" s="25"/>
      <c r="VIY405" s="25"/>
      <c r="VIZ405" s="25"/>
      <c r="VJA405" s="25"/>
      <c r="VJB405" s="25"/>
      <c r="VJC405" s="25"/>
      <c r="VJD405" s="25"/>
      <c r="VJE405" s="25"/>
      <c r="VJF405" s="25"/>
      <c r="VJG405" s="25"/>
      <c r="VJH405" s="25"/>
      <c r="VJI405" s="25"/>
      <c r="VJJ405" s="25"/>
      <c r="VJK405" s="25"/>
      <c r="VJL405" s="25"/>
      <c r="VJM405" s="25"/>
      <c r="VJN405" s="25"/>
      <c r="VJO405" s="25"/>
      <c r="VJP405" s="25"/>
      <c r="VJQ405" s="25"/>
      <c r="VJR405" s="25"/>
      <c r="VJS405" s="25"/>
      <c r="VJT405" s="25"/>
      <c r="VJU405" s="25"/>
      <c r="VJV405" s="25"/>
      <c r="VJW405" s="25"/>
      <c r="VJX405" s="25"/>
      <c r="VJY405" s="25"/>
      <c r="VJZ405" s="25"/>
      <c r="VKA405" s="25"/>
      <c r="VKB405" s="25"/>
      <c r="VKC405" s="25"/>
      <c r="VKD405" s="25"/>
      <c r="VKE405" s="25"/>
      <c r="VKF405" s="25"/>
      <c r="VKG405" s="25"/>
      <c r="VKH405" s="25"/>
      <c r="VKI405" s="25"/>
      <c r="VKJ405" s="25"/>
      <c r="VKK405" s="25"/>
      <c r="VKL405" s="25"/>
      <c r="VKM405" s="25"/>
      <c r="VKN405" s="25"/>
      <c r="VKO405" s="25"/>
      <c r="VKP405" s="25"/>
      <c r="VKQ405" s="25"/>
      <c r="VKR405" s="25"/>
      <c r="VKS405" s="25"/>
      <c r="VKT405" s="25"/>
      <c r="VKU405" s="25"/>
      <c r="VKV405" s="25"/>
      <c r="VKW405" s="25"/>
      <c r="VKX405" s="25"/>
      <c r="VKY405" s="25"/>
      <c r="VKZ405" s="25"/>
      <c r="VLA405" s="25"/>
      <c r="VLB405" s="25"/>
      <c r="VLC405" s="25"/>
      <c r="VLD405" s="25"/>
      <c r="VLE405" s="25"/>
      <c r="VLF405" s="25"/>
      <c r="VLG405" s="25"/>
      <c r="VLH405" s="25"/>
      <c r="VLI405" s="25"/>
      <c r="VLJ405" s="25"/>
      <c r="VLK405" s="25"/>
      <c r="VLL405" s="25"/>
      <c r="VLM405" s="25"/>
      <c r="VLN405" s="25"/>
      <c r="VLO405" s="25"/>
      <c r="VLP405" s="25"/>
      <c r="VLQ405" s="25"/>
      <c r="VLR405" s="25"/>
      <c r="VLS405" s="25"/>
      <c r="VLT405" s="25"/>
      <c r="VLU405" s="25"/>
      <c r="VLV405" s="25"/>
      <c r="VLW405" s="25"/>
      <c r="VLX405" s="25"/>
      <c r="VLY405" s="25"/>
      <c r="VLZ405" s="25"/>
      <c r="VMA405" s="25"/>
      <c r="VMB405" s="25"/>
      <c r="VMC405" s="25"/>
      <c r="VMD405" s="25"/>
      <c r="VME405" s="25"/>
      <c r="VMF405" s="25"/>
      <c r="VMG405" s="25"/>
      <c r="VMH405" s="25"/>
      <c r="VMI405" s="25"/>
      <c r="VMJ405" s="25"/>
      <c r="VMK405" s="25"/>
      <c r="VML405" s="25"/>
      <c r="VMM405" s="25"/>
      <c r="VMN405" s="25"/>
      <c r="VMO405" s="25"/>
      <c r="VMP405" s="25"/>
      <c r="VMQ405" s="25"/>
      <c r="VMR405" s="25"/>
      <c r="VMS405" s="25"/>
      <c r="VMT405" s="25"/>
      <c r="VMU405" s="25"/>
      <c r="VMV405" s="25"/>
      <c r="VMW405" s="25"/>
      <c r="VMX405" s="25"/>
      <c r="VMY405" s="25"/>
      <c r="VMZ405" s="25"/>
      <c r="VNA405" s="25"/>
      <c r="VNB405" s="25"/>
      <c r="VNC405" s="25"/>
      <c r="VND405" s="25"/>
      <c r="VNE405" s="25"/>
      <c r="VNF405" s="25"/>
      <c r="VNG405" s="25"/>
      <c r="VNH405" s="25"/>
      <c r="VNI405" s="25"/>
      <c r="VNJ405" s="25"/>
      <c r="VNK405" s="25"/>
      <c r="VNL405" s="25"/>
      <c r="VNM405" s="25"/>
      <c r="VNN405" s="25"/>
      <c r="VNO405" s="25"/>
      <c r="VNP405" s="25"/>
      <c r="VNQ405" s="25"/>
      <c r="VNR405" s="25"/>
      <c r="VNS405" s="25"/>
      <c r="VNT405" s="25"/>
      <c r="VNU405" s="25"/>
      <c r="VNV405" s="25"/>
      <c r="VNW405" s="25"/>
      <c r="VNX405" s="25"/>
      <c r="VNY405" s="25"/>
      <c r="VNZ405" s="25"/>
      <c r="VOA405" s="25"/>
      <c r="VOB405" s="25"/>
      <c r="VOC405" s="25"/>
      <c r="VOD405" s="25"/>
      <c r="VOE405" s="25"/>
      <c r="VOF405" s="25"/>
      <c r="VOG405" s="25"/>
      <c r="VOH405" s="25"/>
      <c r="VOI405" s="25"/>
      <c r="VOJ405" s="25"/>
      <c r="VOK405" s="25"/>
      <c r="VOL405" s="25"/>
      <c r="VOM405" s="25"/>
      <c r="VON405" s="25"/>
      <c r="VOO405" s="25"/>
      <c r="VOP405" s="25"/>
      <c r="VOQ405" s="25"/>
      <c r="VOR405" s="25"/>
      <c r="VOS405" s="25"/>
      <c r="VOT405" s="25"/>
      <c r="VOU405" s="25"/>
      <c r="VOV405" s="25"/>
      <c r="VOW405" s="25"/>
      <c r="VOX405" s="25"/>
      <c r="VOY405" s="25"/>
      <c r="VOZ405" s="25"/>
      <c r="VPA405" s="25"/>
      <c r="VPB405" s="25"/>
      <c r="VPC405" s="25"/>
      <c r="VPD405" s="25"/>
      <c r="VPE405" s="25"/>
      <c r="VPF405" s="25"/>
      <c r="VPG405" s="25"/>
      <c r="VPH405" s="25"/>
      <c r="VPI405" s="25"/>
      <c r="VPJ405" s="25"/>
      <c r="VPK405" s="25"/>
      <c r="VPL405" s="25"/>
      <c r="VPM405" s="25"/>
      <c r="VPN405" s="25"/>
      <c r="VPO405" s="25"/>
      <c r="VPP405" s="25"/>
      <c r="VPQ405" s="25"/>
      <c r="VPR405" s="25"/>
      <c r="VPS405" s="25"/>
      <c r="VPT405" s="25"/>
      <c r="VPU405" s="25"/>
      <c r="VPV405" s="25"/>
      <c r="VPW405" s="25"/>
      <c r="VPX405" s="25"/>
      <c r="VPY405" s="25"/>
      <c r="VPZ405" s="25"/>
      <c r="VQA405" s="25"/>
      <c r="VQB405" s="25"/>
      <c r="VQC405" s="25"/>
      <c r="VQD405" s="25"/>
      <c r="VQE405" s="25"/>
      <c r="VQF405" s="25"/>
      <c r="VQG405" s="25"/>
      <c r="VQH405" s="25"/>
      <c r="VQI405" s="25"/>
      <c r="VQJ405" s="25"/>
      <c r="VQK405" s="25"/>
      <c r="VQL405" s="25"/>
      <c r="VQM405" s="25"/>
      <c r="VQN405" s="25"/>
      <c r="VQO405" s="25"/>
      <c r="VQP405" s="25"/>
      <c r="VQQ405" s="25"/>
      <c r="VQR405" s="25"/>
      <c r="VQS405" s="25"/>
      <c r="VQT405" s="25"/>
      <c r="VQU405" s="25"/>
      <c r="VQV405" s="25"/>
      <c r="VQW405" s="25"/>
      <c r="VQX405" s="25"/>
      <c r="VQY405" s="25"/>
      <c r="VQZ405" s="25"/>
      <c r="VRA405" s="25"/>
      <c r="VRB405" s="25"/>
      <c r="VRC405" s="25"/>
      <c r="VRD405" s="25"/>
      <c r="VRE405" s="25"/>
      <c r="VRF405" s="25"/>
      <c r="VRG405" s="25"/>
      <c r="VRH405" s="25"/>
      <c r="VRI405" s="25"/>
      <c r="VRJ405" s="25"/>
      <c r="VRK405" s="25"/>
      <c r="VRL405" s="25"/>
      <c r="VRM405" s="25"/>
      <c r="VRN405" s="25"/>
      <c r="VRO405" s="25"/>
      <c r="VRP405" s="25"/>
      <c r="VRQ405" s="25"/>
      <c r="VRR405" s="25"/>
      <c r="VRS405" s="25"/>
      <c r="VRT405" s="25"/>
      <c r="VRU405" s="25"/>
      <c r="VRV405" s="25"/>
      <c r="VRW405" s="25"/>
      <c r="VRX405" s="25"/>
      <c r="VRY405" s="25"/>
      <c r="VRZ405" s="25"/>
      <c r="VSA405" s="25"/>
      <c r="VSB405" s="25"/>
      <c r="VSC405" s="25"/>
      <c r="VSD405" s="25"/>
      <c r="VSE405" s="25"/>
      <c r="VSF405" s="25"/>
      <c r="VSG405" s="25"/>
      <c r="VSH405" s="25"/>
      <c r="VSI405" s="25"/>
      <c r="VSJ405" s="25"/>
      <c r="VSK405" s="25"/>
      <c r="VSL405" s="25"/>
      <c r="VSM405" s="25"/>
      <c r="VSN405" s="25"/>
      <c r="VSO405" s="25"/>
      <c r="VSP405" s="25"/>
      <c r="VSQ405" s="25"/>
      <c r="VSR405" s="25"/>
      <c r="VSS405" s="25"/>
      <c r="VST405" s="25"/>
      <c r="VSU405" s="25"/>
      <c r="VSV405" s="25"/>
      <c r="VSW405" s="25"/>
      <c r="VSX405" s="25"/>
      <c r="VSY405" s="25"/>
      <c r="VSZ405" s="25"/>
      <c r="VTA405" s="25"/>
      <c r="VTB405" s="25"/>
      <c r="VTC405" s="25"/>
      <c r="VTD405" s="25"/>
      <c r="VTE405" s="25"/>
      <c r="VTF405" s="25"/>
      <c r="VTG405" s="25"/>
      <c r="VTH405" s="25"/>
      <c r="VTI405" s="25"/>
      <c r="VTJ405" s="25"/>
      <c r="VTK405" s="25"/>
      <c r="VTL405" s="25"/>
      <c r="VTM405" s="25"/>
      <c r="VTN405" s="25"/>
      <c r="VTO405" s="25"/>
      <c r="VTP405" s="25"/>
      <c r="VTQ405" s="25"/>
      <c r="VTR405" s="25"/>
      <c r="VTS405" s="25"/>
      <c r="VTT405" s="25"/>
      <c r="VTU405" s="25"/>
      <c r="VTV405" s="25"/>
      <c r="VTW405" s="25"/>
      <c r="VTX405" s="25"/>
      <c r="VTY405" s="25"/>
      <c r="VTZ405" s="25"/>
      <c r="VUA405" s="25"/>
      <c r="VUB405" s="25"/>
      <c r="VUC405" s="25"/>
      <c r="VUD405" s="25"/>
      <c r="VUE405" s="25"/>
      <c r="VUF405" s="25"/>
      <c r="VUG405" s="25"/>
      <c r="VUH405" s="25"/>
      <c r="VUI405" s="25"/>
      <c r="VUJ405" s="25"/>
      <c r="VUK405" s="25"/>
      <c r="VUL405" s="25"/>
      <c r="VUM405" s="25"/>
      <c r="VUN405" s="25"/>
      <c r="VUO405" s="25"/>
      <c r="VUP405" s="25"/>
      <c r="VUQ405" s="25"/>
      <c r="VUR405" s="25"/>
      <c r="VUS405" s="25"/>
      <c r="VUT405" s="25"/>
      <c r="VUU405" s="25"/>
      <c r="VUV405" s="25"/>
      <c r="VUW405" s="25"/>
      <c r="VUX405" s="25"/>
      <c r="VUY405" s="25"/>
      <c r="VUZ405" s="25"/>
      <c r="VVA405" s="25"/>
      <c r="VVB405" s="25"/>
      <c r="VVC405" s="25"/>
      <c r="VVD405" s="25"/>
      <c r="VVE405" s="25"/>
      <c r="VVF405" s="25"/>
      <c r="VVG405" s="25"/>
      <c r="VVH405" s="25"/>
      <c r="VVI405" s="25"/>
      <c r="VVJ405" s="25"/>
      <c r="VVK405" s="25"/>
      <c r="VVL405" s="25"/>
      <c r="VVM405" s="25"/>
      <c r="VVN405" s="25"/>
      <c r="VVO405" s="25"/>
      <c r="VVP405" s="25"/>
      <c r="VVQ405" s="25"/>
      <c r="VVR405" s="25"/>
      <c r="VVS405" s="25"/>
      <c r="VVT405" s="25"/>
      <c r="VVU405" s="25"/>
      <c r="VVV405" s="25"/>
      <c r="VVW405" s="25"/>
      <c r="VVX405" s="25"/>
      <c r="VVY405" s="25"/>
      <c r="VVZ405" s="25"/>
      <c r="VWA405" s="25"/>
      <c r="VWB405" s="25"/>
      <c r="VWC405" s="25"/>
      <c r="VWD405" s="25"/>
      <c r="VWE405" s="25"/>
      <c r="VWF405" s="25"/>
      <c r="VWG405" s="25"/>
      <c r="VWH405" s="25"/>
      <c r="VWI405" s="25"/>
      <c r="VWJ405" s="25"/>
      <c r="VWK405" s="25"/>
      <c r="VWL405" s="25"/>
      <c r="VWM405" s="25"/>
      <c r="VWN405" s="25"/>
      <c r="VWO405" s="25"/>
      <c r="VWP405" s="25"/>
      <c r="VWQ405" s="25"/>
      <c r="VWR405" s="25"/>
      <c r="VWS405" s="25"/>
      <c r="VWT405" s="25"/>
      <c r="VWU405" s="25"/>
      <c r="VWV405" s="25"/>
      <c r="VWW405" s="25"/>
      <c r="VWX405" s="25"/>
      <c r="VWY405" s="25"/>
      <c r="VWZ405" s="25"/>
      <c r="VXA405" s="25"/>
      <c r="VXB405" s="25"/>
      <c r="VXC405" s="25"/>
      <c r="VXD405" s="25"/>
      <c r="VXE405" s="25"/>
      <c r="VXF405" s="25"/>
      <c r="VXG405" s="25"/>
      <c r="VXH405" s="25"/>
      <c r="VXI405" s="25"/>
      <c r="VXJ405" s="25"/>
      <c r="VXK405" s="25"/>
      <c r="VXL405" s="25"/>
      <c r="VXM405" s="25"/>
      <c r="VXN405" s="25"/>
      <c r="VXO405" s="25"/>
      <c r="VXP405" s="25"/>
      <c r="VXQ405" s="25"/>
      <c r="VXR405" s="25"/>
      <c r="VXS405" s="25"/>
      <c r="VXT405" s="25"/>
      <c r="VXU405" s="25"/>
      <c r="VXV405" s="25"/>
      <c r="VXW405" s="25"/>
      <c r="VXX405" s="25"/>
      <c r="VXY405" s="25"/>
      <c r="VXZ405" s="25"/>
      <c r="VYA405" s="25"/>
      <c r="VYB405" s="25"/>
      <c r="VYC405" s="25"/>
      <c r="VYD405" s="25"/>
      <c r="VYE405" s="25"/>
      <c r="VYF405" s="25"/>
      <c r="VYG405" s="25"/>
      <c r="VYH405" s="25"/>
      <c r="VYI405" s="25"/>
      <c r="VYJ405" s="25"/>
      <c r="VYK405" s="25"/>
      <c r="VYL405" s="25"/>
      <c r="VYM405" s="25"/>
      <c r="VYN405" s="25"/>
      <c r="VYO405" s="25"/>
      <c r="VYP405" s="25"/>
      <c r="VYQ405" s="25"/>
      <c r="VYR405" s="25"/>
      <c r="VYS405" s="25"/>
      <c r="VYT405" s="25"/>
      <c r="VYU405" s="25"/>
      <c r="VYV405" s="25"/>
      <c r="VYW405" s="25"/>
      <c r="VYX405" s="25"/>
      <c r="VYY405" s="25"/>
      <c r="VYZ405" s="25"/>
      <c r="VZA405" s="25"/>
      <c r="VZB405" s="25"/>
      <c r="VZC405" s="25"/>
      <c r="VZD405" s="25"/>
      <c r="VZE405" s="25"/>
      <c r="VZF405" s="25"/>
      <c r="VZG405" s="25"/>
      <c r="VZH405" s="25"/>
      <c r="VZI405" s="25"/>
      <c r="VZJ405" s="25"/>
      <c r="VZK405" s="25"/>
      <c r="VZL405" s="25"/>
      <c r="VZM405" s="25"/>
      <c r="VZN405" s="25"/>
      <c r="VZO405" s="25"/>
      <c r="VZP405" s="25"/>
      <c r="VZQ405" s="25"/>
      <c r="VZR405" s="25"/>
      <c r="VZS405" s="25"/>
      <c r="VZT405" s="25"/>
      <c r="VZU405" s="25"/>
      <c r="VZV405" s="25"/>
      <c r="VZW405" s="25"/>
      <c r="VZX405" s="25"/>
      <c r="VZY405" s="25"/>
      <c r="VZZ405" s="25"/>
      <c r="WAA405" s="25"/>
      <c r="WAB405" s="25"/>
      <c r="WAC405" s="25"/>
      <c r="WAD405" s="25"/>
      <c r="WAE405" s="25"/>
      <c r="WAF405" s="25"/>
      <c r="WAG405" s="25"/>
      <c r="WAH405" s="25"/>
      <c r="WAI405" s="25"/>
      <c r="WAJ405" s="25"/>
      <c r="WAK405" s="25"/>
      <c r="WAL405" s="25"/>
      <c r="WAM405" s="25"/>
      <c r="WAN405" s="25"/>
      <c r="WAO405" s="25"/>
      <c r="WAP405" s="25"/>
      <c r="WAQ405" s="25"/>
      <c r="WAR405" s="25"/>
      <c r="WAS405" s="25"/>
      <c r="WAT405" s="25"/>
      <c r="WAU405" s="25"/>
      <c r="WAV405" s="25"/>
      <c r="WAW405" s="25"/>
      <c r="WAX405" s="25"/>
      <c r="WAY405" s="25"/>
      <c r="WAZ405" s="25"/>
      <c r="WBA405" s="25"/>
      <c r="WBB405" s="25"/>
      <c r="WBC405" s="25"/>
      <c r="WBD405" s="25"/>
      <c r="WBE405" s="25"/>
      <c r="WBF405" s="25"/>
      <c r="WBG405" s="25"/>
      <c r="WBH405" s="25"/>
      <c r="WBI405" s="25"/>
      <c r="WBJ405" s="25"/>
      <c r="WBK405" s="25"/>
      <c r="WBL405" s="25"/>
      <c r="WBM405" s="25"/>
      <c r="WBN405" s="25"/>
      <c r="WBO405" s="25"/>
      <c r="WBP405" s="25"/>
      <c r="WBQ405" s="25"/>
      <c r="WBR405" s="25"/>
      <c r="WBS405" s="25"/>
      <c r="WBT405" s="25"/>
      <c r="WBU405" s="25"/>
      <c r="WBV405" s="25"/>
      <c r="WBW405" s="25"/>
      <c r="WBX405" s="25"/>
      <c r="WBY405" s="25"/>
      <c r="WBZ405" s="25"/>
      <c r="WCA405" s="25"/>
      <c r="WCB405" s="25"/>
      <c r="WCC405" s="25"/>
      <c r="WCD405" s="25"/>
      <c r="WCE405" s="25"/>
      <c r="WCF405" s="25"/>
      <c r="WCG405" s="25"/>
      <c r="WCH405" s="25"/>
      <c r="WCI405" s="25"/>
      <c r="WCJ405" s="25"/>
      <c r="WCK405" s="25"/>
      <c r="WCL405" s="25"/>
      <c r="WCM405" s="25"/>
      <c r="WCN405" s="25"/>
      <c r="WCO405" s="25"/>
      <c r="WCP405" s="25"/>
      <c r="WCQ405" s="25"/>
      <c r="WCR405" s="25"/>
      <c r="WCS405" s="25"/>
      <c r="WCT405" s="25"/>
      <c r="WCU405" s="25"/>
      <c r="WCV405" s="25"/>
      <c r="WCW405" s="25"/>
      <c r="WCX405" s="25"/>
      <c r="WCY405" s="25"/>
      <c r="WCZ405" s="25"/>
      <c r="WDA405" s="25"/>
      <c r="WDB405" s="25"/>
      <c r="WDC405" s="25"/>
      <c r="WDD405" s="25"/>
      <c r="WDE405" s="25"/>
      <c r="WDF405" s="25"/>
      <c r="WDG405" s="25"/>
      <c r="WDH405" s="25"/>
      <c r="WDI405" s="25"/>
      <c r="WDJ405" s="25"/>
      <c r="WDK405" s="25"/>
      <c r="WDL405" s="25"/>
      <c r="WDM405" s="25"/>
      <c r="WDN405" s="25"/>
      <c r="WDO405" s="25"/>
      <c r="WDP405" s="25"/>
      <c r="WDQ405" s="25"/>
      <c r="WDR405" s="25"/>
      <c r="WDS405" s="25"/>
      <c r="WDT405" s="25"/>
      <c r="WDU405" s="25"/>
      <c r="WDV405" s="25"/>
      <c r="WDW405" s="25"/>
      <c r="WDX405" s="25"/>
      <c r="WDY405" s="25"/>
      <c r="WDZ405" s="25"/>
      <c r="WEA405" s="25"/>
      <c r="WEB405" s="25"/>
      <c r="WEC405" s="25"/>
      <c r="WED405" s="25"/>
      <c r="WEE405" s="25"/>
      <c r="WEF405" s="25"/>
      <c r="WEG405" s="25"/>
      <c r="WEH405" s="25"/>
      <c r="WEI405" s="25"/>
      <c r="WEJ405" s="25"/>
      <c r="WEK405" s="25"/>
      <c r="WEL405" s="25"/>
      <c r="WEM405" s="25"/>
      <c r="WEN405" s="25"/>
      <c r="WEO405" s="25"/>
      <c r="WEP405" s="25"/>
      <c r="WEQ405" s="25"/>
      <c r="WER405" s="25"/>
      <c r="WES405" s="25"/>
      <c r="WET405" s="25"/>
      <c r="WEU405" s="25"/>
      <c r="WEV405" s="25"/>
      <c r="WEW405" s="25"/>
      <c r="WEX405" s="25"/>
      <c r="WEY405" s="25"/>
      <c r="WEZ405" s="25"/>
      <c r="WFA405" s="25"/>
      <c r="WFB405" s="25"/>
      <c r="WFC405" s="25"/>
      <c r="WFD405" s="25"/>
      <c r="WFE405" s="25"/>
      <c r="WFF405" s="25"/>
      <c r="WFG405" s="25"/>
      <c r="WFH405" s="25"/>
      <c r="WFI405" s="25"/>
      <c r="WFJ405" s="25"/>
      <c r="WFK405" s="25"/>
      <c r="WFL405" s="25"/>
      <c r="WFM405" s="25"/>
      <c r="WFN405" s="25"/>
      <c r="WFO405" s="25"/>
      <c r="WFP405" s="25"/>
      <c r="WFQ405" s="25"/>
      <c r="WFR405" s="25"/>
      <c r="WFS405" s="25"/>
      <c r="WFT405" s="25"/>
      <c r="WFU405" s="25"/>
      <c r="WFV405" s="25"/>
      <c r="WFW405" s="25"/>
      <c r="WFX405" s="25"/>
      <c r="WFY405" s="25"/>
      <c r="WFZ405" s="25"/>
      <c r="WGA405" s="25"/>
      <c r="WGB405" s="25"/>
      <c r="WGC405" s="25"/>
      <c r="WGD405" s="25"/>
      <c r="WGE405" s="25"/>
      <c r="WGF405" s="25"/>
      <c r="WGG405" s="25"/>
      <c r="WGH405" s="25"/>
      <c r="WGI405" s="25"/>
      <c r="WGJ405" s="25"/>
      <c r="WGK405" s="25"/>
      <c r="WGL405" s="25"/>
      <c r="WGM405" s="25"/>
      <c r="WGN405" s="25"/>
      <c r="WGO405" s="25"/>
      <c r="WGP405" s="25"/>
      <c r="WGQ405" s="25"/>
      <c r="WGR405" s="25"/>
      <c r="WGS405" s="25"/>
      <c r="WGT405" s="25"/>
      <c r="WGU405" s="25"/>
      <c r="WGV405" s="25"/>
      <c r="WGW405" s="25"/>
      <c r="WGX405" s="25"/>
      <c r="WGY405" s="25"/>
      <c r="WGZ405" s="25"/>
      <c r="WHA405" s="25"/>
      <c r="WHB405" s="25"/>
      <c r="WHC405" s="25"/>
      <c r="WHD405" s="25"/>
      <c r="WHE405" s="25"/>
      <c r="WHF405" s="25"/>
      <c r="WHG405" s="25"/>
      <c r="WHH405" s="25"/>
      <c r="WHI405" s="25"/>
      <c r="WHJ405" s="25"/>
      <c r="WHK405" s="25"/>
      <c r="WHL405" s="25"/>
      <c r="WHM405" s="25"/>
      <c r="WHN405" s="25"/>
      <c r="WHO405" s="25"/>
      <c r="WHP405" s="25"/>
      <c r="WHQ405" s="25"/>
      <c r="WHR405" s="25"/>
      <c r="WHS405" s="25"/>
      <c r="WHT405" s="25"/>
      <c r="WHU405" s="25"/>
      <c r="WHV405" s="25"/>
      <c r="WHW405" s="25"/>
      <c r="WHX405" s="25"/>
      <c r="WHY405" s="25"/>
      <c r="WHZ405" s="25"/>
      <c r="WIA405" s="25"/>
      <c r="WIB405" s="25"/>
      <c r="WIC405" s="25"/>
      <c r="WID405" s="25"/>
      <c r="WIE405" s="25"/>
      <c r="WIF405" s="25"/>
      <c r="WIG405" s="25"/>
      <c r="WIH405" s="25"/>
      <c r="WII405" s="25"/>
      <c r="WIJ405" s="25"/>
      <c r="WIK405" s="25"/>
      <c r="WIL405" s="25"/>
      <c r="WIM405" s="25"/>
      <c r="WIN405" s="25"/>
      <c r="WIO405" s="25"/>
      <c r="WIP405" s="25"/>
      <c r="WIQ405" s="25"/>
      <c r="WIR405" s="25"/>
      <c r="WIS405" s="25"/>
      <c r="WIT405" s="25"/>
      <c r="WIU405" s="25"/>
      <c r="WIV405" s="25"/>
      <c r="WIW405" s="25"/>
      <c r="WIX405" s="25"/>
      <c r="WIY405" s="25"/>
      <c r="WIZ405" s="25"/>
      <c r="WJA405" s="25"/>
      <c r="WJB405" s="25"/>
      <c r="WJC405" s="25"/>
      <c r="WJD405" s="25"/>
      <c r="WJE405" s="25"/>
      <c r="WJF405" s="25"/>
      <c r="WJG405" s="25"/>
      <c r="WJH405" s="25"/>
      <c r="WJI405" s="25"/>
      <c r="WJJ405" s="25"/>
      <c r="WJK405" s="25"/>
      <c r="WJL405" s="25"/>
      <c r="WJM405" s="25"/>
      <c r="WJN405" s="25"/>
      <c r="WJO405" s="25"/>
      <c r="WJP405" s="25"/>
      <c r="WJQ405" s="25"/>
      <c r="WJR405" s="25"/>
      <c r="WJS405" s="25"/>
      <c r="WJT405" s="25"/>
      <c r="WJU405" s="25"/>
      <c r="WJV405" s="25"/>
      <c r="WJW405" s="25"/>
      <c r="WJX405" s="25"/>
      <c r="WJY405" s="25"/>
      <c r="WJZ405" s="25"/>
      <c r="WKA405" s="25"/>
      <c r="WKB405" s="25"/>
      <c r="WKC405" s="25"/>
      <c r="WKD405" s="25"/>
      <c r="WKE405" s="25"/>
      <c r="WKF405" s="25"/>
      <c r="WKG405" s="25"/>
      <c r="WKH405" s="25"/>
      <c r="WKI405" s="25"/>
      <c r="WKJ405" s="25"/>
      <c r="WKK405" s="25"/>
      <c r="WKL405" s="25"/>
      <c r="WKM405" s="25"/>
      <c r="WKN405" s="25"/>
      <c r="WKO405" s="25"/>
      <c r="WKP405" s="25"/>
      <c r="WKQ405" s="25"/>
      <c r="WKR405" s="25"/>
      <c r="WKS405" s="25"/>
      <c r="WKT405" s="25"/>
      <c r="WKU405" s="25"/>
      <c r="WKV405" s="25"/>
      <c r="WKW405" s="25"/>
      <c r="WKX405" s="25"/>
      <c r="WKY405" s="25"/>
      <c r="WKZ405" s="25"/>
      <c r="WLA405" s="25"/>
      <c r="WLB405" s="25"/>
      <c r="WLC405" s="25"/>
      <c r="WLD405" s="25"/>
      <c r="WLE405" s="25"/>
      <c r="WLF405" s="25"/>
      <c r="WLG405" s="25"/>
      <c r="WLH405" s="25"/>
      <c r="WLI405" s="25"/>
      <c r="WLJ405" s="25"/>
      <c r="WLK405" s="25"/>
      <c r="WLL405" s="25"/>
      <c r="WLM405" s="25"/>
      <c r="WLN405" s="25"/>
      <c r="WLO405" s="25"/>
      <c r="WLP405" s="25"/>
      <c r="WLQ405" s="25"/>
      <c r="WLR405" s="25"/>
      <c r="WLS405" s="25"/>
      <c r="WLT405" s="25"/>
      <c r="WLU405" s="25"/>
      <c r="WLV405" s="25"/>
      <c r="WLW405" s="25"/>
      <c r="WLX405" s="25"/>
      <c r="WLY405" s="25"/>
      <c r="WLZ405" s="25"/>
      <c r="WMA405" s="25"/>
      <c r="WMB405" s="25"/>
      <c r="WMC405" s="25"/>
      <c r="WMD405" s="25"/>
      <c r="WME405" s="25"/>
      <c r="WMF405" s="25"/>
      <c r="WMG405" s="25"/>
      <c r="WMH405" s="25"/>
      <c r="WMI405" s="25"/>
      <c r="WMJ405" s="25"/>
      <c r="WMK405" s="25"/>
      <c r="WML405" s="25"/>
      <c r="WMM405" s="25"/>
      <c r="WMN405" s="25"/>
      <c r="WMO405" s="25"/>
      <c r="WMP405" s="25"/>
      <c r="WMQ405" s="25"/>
      <c r="WMR405" s="25"/>
      <c r="WMS405" s="25"/>
      <c r="WMT405" s="25"/>
      <c r="WMU405" s="25"/>
      <c r="WMV405" s="25"/>
      <c r="WMW405" s="25"/>
      <c r="WMX405" s="25"/>
      <c r="WMY405" s="25"/>
      <c r="WMZ405" s="25"/>
      <c r="WNA405" s="25"/>
      <c r="WNB405" s="25"/>
      <c r="WNC405" s="25"/>
      <c r="WND405" s="25"/>
      <c r="WNE405" s="25"/>
      <c r="WNF405" s="25"/>
      <c r="WNG405" s="25"/>
      <c r="WNH405" s="25"/>
      <c r="WNI405" s="25"/>
      <c r="WNJ405" s="25"/>
      <c r="WNK405" s="25"/>
      <c r="WNL405" s="25"/>
      <c r="WNM405" s="25"/>
      <c r="WNN405" s="25"/>
      <c r="WNO405" s="25"/>
      <c r="WNP405" s="25"/>
      <c r="WNQ405" s="25"/>
      <c r="WNR405" s="25"/>
      <c r="WNS405" s="25"/>
      <c r="WNT405" s="25"/>
      <c r="WNU405" s="25"/>
      <c r="WNV405" s="25"/>
      <c r="WNW405" s="25"/>
      <c r="WNX405" s="25"/>
      <c r="WNY405" s="25"/>
      <c r="WNZ405" s="25"/>
      <c r="WOA405" s="25"/>
      <c r="WOB405" s="25"/>
      <c r="WOC405" s="25"/>
      <c r="WOD405" s="25"/>
      <c r="WOE405" s="25"/>
      <c r="WOF405" s="25"/>
      <c r="WOG405" s="25"/>
      <c r="WOH405" s="25"/>
      <c r="WOI405" s="25"/>
      <c r="WOJ405" s="25"/>
      <c r="WOK405" s="25"/>
      <c r="WOL405" s="25"/>
      <c r="WOM405" s="25"/>
      <c r="WON405" s="25"/>
      <c r="WOO405" s="25"/>
      <c r="WOP405" s="25"/>
      <c r="WOQ405" s="25"/>
      <c r="WOR405" s="25"/>
      <c r="WOS405" s="25"/>
      <c r="WOT405" s="25"/>
      <c r="WOU405" s="25"/>
      <c r="WOV405" s="25"/>
      <c r="WOW405" s="25"/>
      <c r="WOX405" s="25"/>
      <c r="WOY405" s="25"/>
      <c r="WOZ405" s="25"/>
      <c r="WPA405" s="25"/>
      <c r="WPB405" s="25"/>
      <c r="WPC405" s="25"/>
      <c r="WPD405" s="25"/>
      <c r="WPE405" s="25"/>
      <c r="WPF405" s="25"/>
      <c r="WPG405" s="25"/>
      <c r="WPH405" s="25"/>
      <c r="WPI405" s="25"/>
      <c r="WPJ405" s="25"/>
      <c r="WPK405" s="25"/>
      <c r="WPL405" s="25"/>
      <c r="WPM405" s="25"/>
      <c r="WPN405" s="25"/>
      <c r="WPO405" s="25"/>
      <c r="WPP405" s="25"/>
      <c r="WPQ405" s="25"/>
      <c r="WPR405" s="25"/>
      <c r="WPS405" s="25"/>
      <c r="WPT405" s="25"/>
      <c r="WPU405" s="25"/>
      <c r="WPV405" s="25"/>
      <c r="WPW405" s="25"/>
      <c r="WPX405" s="25"/>
      <c r="WPY405" s="25"/>
      <c r="WPZ405" s="25"/>
      <c r="WQA405" s="25"/>
      <c r="WQB405" s="25"/>
      <c r="WQC405" s="25"/>
      <c r="WQD405" s="25"/>
      <c r="WQE405" s="25"/>
      <c r="WQF405" s="25"/>
      <c r="WQG405" s="25"/>
      <c r="WQH405" s="25"/>
      <c r="WQI405" s="25"/>
      <c r="WQJ405" s="25"/>
      <c r="WQK405" s="25"/>
      <c r="WQL405" s="25"/>
      <c r="WQM405" s="25"/>
      <c r="WQN405" s="25"/>
      <c r="WQO405" s="25"/>
      <c r="WQP405" s="25"/>
      <c r="WQQ405" s="25"/>
      <c r="WQR405" s="25"/>
      <c r="WQS405" s="25"/>
      <c r="WQT405" s="25"/>
      <c r="WQU405" s="25"/>
      <c r="WQV405" s="25"/>
      <c r="WQW405" s="25"/>
      <c r="WQX405" s="25"/>
      <c r="WQY405" s="25"/>
      <c r="WQZ405" s="25"/>
      <c r="WRA405" s="25"/>
      <c r="WRB405" s="25"/>
      <c r="WRC405" s="25"/>
      <c r="WRD405" s="25"/>
      <c r="WRE405" s="25"/>
      <c r="WRF405" s="25"/>
      <c r="WRG405" s="25"/>
      <c r="WRH405" s="25"/>
      <c r="WRI405" s="25"/>
      <c r="WRJ405" s="25"/>
      <c r="WRK405" s="25"/>
      <c r="WRL405" s="25"/>
      <c r="WRM405" s="25"/>
      <c r="WRN405" s="25"/>
      <c r="WRO405" s="25"/>
      <c r="WRP405" s="25"/>
      <c r="WRQ405" s="25"/>
      <c r="WRR405" s="25"/>
      <c r="WRS405" s="25"/>
      <c r="WRT405" s="25"/>
      <c r="WRU405" s="25"/>
      <c r="WRV405" s="25"/>
      <c r="WRW405" s="25"/>
      <c r="WRX405" s="25"/>
      <c r="WRY405" s="25"/>
      <c r="WRZ405" s="25"/>
      <c r="WSA405" s="25"/>
      <c r="WSB405" s="25"/>
      <c r="WSC405" s="25"/>
      <c r="WSD405" s="25"/>
      <c r="WSE405" s="25"/>
      <c r="WSF405" s="25"/>
      <c r="WSG405" s="25"/>
      <c r="WSH405" s="25"/>
      <c r="WSI405" s="25"/>
      <c r="WSJ405" s="25"/>
      <c r="WSK405" s="25"/>
      <c r="WSL405" s="25"/>
      <c r="WSM405" s="25"/>
      <c r="WSN405" s="25"/>
      <c r="WSO405" s="25"/>
      <c r="WSP405" s="25"/>
      <c r="WSQ405" s="25"/>
      <c r="WSR405" s="25"/>
      <c r="WSS405" s="25"/>
      <c r="WST405" s="25"/>
      <c r="WSU405" s="25"/>
      <c r="WSV405" s="25"/>
      <c r="WSW405" s="25"/>
      <c r="WSX405" s="25"/>
      <c r="WSY405" s="25"/>
      <c r="WSZ405" s="25"/>
      <c r="WTA405" s="25"/>
      <c r="WTB405" s="25"/>
      <c r="WTC405" s="25"/>
      <c r="WTD405" s="25"/>
      <c r="WTE405" s="25"/>
      <c r="WTF405" s="25"/>
      <c r="WTG405" s="25"/>
      <c r="WTH405" s="25"/>
      <c r="WTI405" s="25"/>
      <c r="WTJ405" s="25"/>
      <c r="WTK405" s="25"/>
      <c r="WTL405" s="25"/>
      <c r="WTM405" s="25"/>
      <c r="WTN405" s="25"/>
      <c r="WTO405" s="25"/>
      <c r="WTP405" s="25"/>
      <c r="WTQ405" s="25"/>
      <c r="WTR405" s="25"/>
      <c r="WTS405" s="25"/>
      <c r="WTT405" s="25"/>
      <c r="WTU405" s="25"/>
      <c r="WTV405" s="25"/>
      <c r="WTW405" s="25"/>
      <c r="WTX405" s="25"/>
      <c r="WTY405" s="25"/>
      <c r="WTZ405" s="25"/>
      <c r="WUA405" s="25"/>
      <c r="WUB405" s="25"/>
      <c r="WUC405" s="25"/>
      <c r="WUD405" s="25"/>
      <c r="WUE405" s="25"/>
      <c r="WUF405" s="25"/>
      <c r="WUG405" s="25"/>
      <c r="WUH405" s="25"/>
      <c r="WUI405" s="25"/>
      <c r="WUJ405" s="25"/>
      <c r="WUK405" s="25"/>
      <c r="WUL405" s="25"/>
      <c r="WUM405" s="25"/>
      <c r="WUN405" s="25"/>
      <c r="WUO405" s="25"/>
      <c r="WUP405" s="25"/>
      <c r="WUQ405" s="25"/>
      <c r="WUR405" s="25"/>
      <c r="WUS405" s="25"/>
      <c r="WUT405" s="25"/>
      <c r="WUU405" s="25"/>
      <c r="WUV405" s="25"/>
      <c r="WUW405" s="25"/>
      <c r="WUX405" s="25"/>
      <c r="WUY405" s="25"/>
      <c r="WUZ405" s="25"/>
      <c r="WVA405" s="25"/>
      <c r="WVB405" s="25"/>
      <c r="WVC405" s="25"/>
      <c r="WVD405" s="25"/>
      <c r="WVE405" s="25"/>
      <c r="WVF405" s="25"/>
      <c r="WVG405" s="25"/>
      <c r="WVH405" s="25"/>
      <c r="WVI405" s="25"/>
      <c r="WVJ405" s="25"/>
      <c r="WVK405" s="25"/>
      <c r="WVL405" s="25"/>
      <c r="WVM405" s="25"/>
      <c r="WVN405" s="25"/>
      <c r="WVO405" s="25"/>
      <c r="WVP405" s="25"/>
      <c r="WVQ405" s="25"/>
      <c r="WVR405" s="25"/>
      <c r="WVS405" s="25"/>
      <c r="WVT405" s="25"/>
      <c r="WVU405" s="25"/>
      <c r="WVV405" s="25"/>
      <c r="WVW405" s="25"/>
      <c r="WVX405" s="25"/>
      <c r="WVY405" s="25"/>
      <c r="WVZ405" s="25"/>
      <c r="WWA405" s="25"/>
      <c r="WWB405" s="25"/>
      <c r="WWC405" s="25"/>
      <c r="WWD405" s="25"/>
      <c r="WWE405" s="25"/>
      <c r="WWF405" s="25"/>
      <c r="WWG405" s="25"/>
      <c r="WWH405" s="25"/>
      <c r="WWI405" s="25"/>
      <c r="WWJ405" s="25"/>
      <c r="WWK405" s="25"/>
      <c r="WWL405" s="25"/>
      <c r="WWM405" s="25"/>
      <c r="WWN405" s="25"/>
      <c r="WWO405" s="25"/>
      <c r="WWP405" s="25"/>
      <c r="WWQ405" s="25"/>
      <c r="WWR405" s="25"/>
      <c r="WWS405" s="25"/>
      <c r="WWT405" s="25"/>
      <c r="WWU405" s="25"/>
      <c r="WWV405" s="25"/>
      <c r="WWW405" s="25"/>
      <c r="WWX405" s="25"/>
      <c r="WWY405" s="25"/>
      <c r="WWZ405" s="25"/>
      <c r="WXA405" s="25"/>
      <c r="WXB405" s="25"/>
      <c r="WXC405" s="25"/>
      <c r="WXD405" s="25"/>
      <c r="WXE405" s="25"/>
      <c r="WXF405" s="25"/>
      <c r="WXG405" s="25"/>
      <c r="WXH405" s="25"/>
      <c r="WXI405" s="25"/>
      <c r="WXJ405" s="25"/>
      <c r="WXK405" s="25"/>
      <c r="WXL405" s="25"/>
      <c r="WXM405" s="25"/>
      <c r="WXN405" s="25"/>
      <c r="WXO405" s="25"/>
      <c r="WXP405" s="25"/>
      <c r="WXQ405" s="25"/>
      <c r="WXR405" s="25"/>
      <c r="WXS405" s="25"/>
      <c r="WXT405" s="25"/>
      <c r="WXU405" s="25"/>
      <c r="WXV405" s="25"/>
      <c r="WXW405" s="25"/>
      <c r="WXX405" s="25"/>
      <c r="WXY405" s="25"/>
      <c r="WXZ405" s="25"/>
      <c r="WYA405" s="25"/>
      <c r="WYB405" s="25"/>
      <c r="WYC405" s="25"/>
      <c r="WYD405" s="25"/>
      <c r="WYE405" s="25"/>
      <c r="WYF405" s="25"/>
      <c r="WYG405" s="25"/>
      <c r="WYH405" s="25"/>
      <c r="WYI405" s="25"/>
      <c r="WYJ405" s="25"/>
      <c r="WYK405" s="25"/>
      <c r="WYL405" s="25"/>
      <c r="WYM405" s="25"/>
      <c r="WYN405" s="25"/>
      <c r="WYO405" s="25"/>
      <c r="WYP405" s="25"/>
      <c r="WYQ405" s="25"/>
      <c r="WYR405" s="25"/>
      <c r="WYS405" s="25"/>
      <c r="WYT405" s="25"/>
      <c r="WYU405" s="25"/>
      <c r="WYV405" s="25"/>
      <c r="WYW405" s="25"/>
      <c r="WYX405" s="25"/>
      <c r="WYY405" s="25"/>
      <c r="WYZ405" s="25"/>
      <c r="WZA405" s="25"/>
      <c r="WZB405" s="25"/>
      <c r="WZC405" s="25"/>
      <c r="WZD405" s="25"/>
      <c r="WZE405" s="25"/>
      <c r="WZF405" s="25"/>
      <c r="WZG405" s="25"/>
      <c r="WZH405" s="25"/>
      <c r="WZI405" s="25"/>
      <c r="WZJ405" s="25"/>
      <c r="WZK405" s="25"/>
      <c r="WZL405" s="25"/>
      <c r="WZM405" s="25"/>
      <c r="WZN405" s="25"/>
      <c r="WZO405" s="25"/>
      <c r="WZP405" s="25"/>
      <c r="WZQ405" s="25"/>
      <c r="WZR405" s="25"/>
      <c r="WZS405" s="25"/>
      <c r="WZT405" s="25"/>
      <c r="WZU405" s="25"/>
      <c r="WZV405" s="25"/>
      <c r="WZW405" s="25"/>
      <c r="WZX405" s="25"/>
      <c r="WZY405" s="25"/>
      <c r="WZZ405" s="25"/>
      <c r="XAA405" s="25"/>
      <c r="XAB405" s="25"/>
      <c r="XAC405" s="25"/>
      <c r="XAD405" s="25"/>
      <c r="XAE405" s="25"/>
      <c r="XAF405" s="25"/>
      <c r="XAG405" s="25"/>
      <c r="XAH405" s="25"/>
      <c r="XAI405" s="25"/>
      <c r="XAJ405" s="25"/>
      <c r="XAK405" s="25"/>
      <c r="XAL405" s="25"/>
      <c r="XAM405" s="25"/>
      <c r="XAN405" s="25"/>
      <c r="XAO405" s="25"/>
      <c r="XAP405" s="25"/>
      <c r="XAQ405" s="25"/>
      <c r="XAR405" s="25"/>
      <c r="XAS405" s="25"/>
      <c r="XAT405" s="25"/>
      <c r="XAU405" s="25"/>
      <c r="XAV405" s="25"/>
      <c r="XAW405" s="25"/>
      <c r="XAX405" s="25"/>
      <c r="XAY405" s="25"/>
      <c r="XAZ405" s="25"/>
      <c r="XBA405" s="25"/>
      <c r="XBB405" s="25"/>
      <c r="XBC405" s="25"/>
      <c r="XBD405" s="25"/>
      <c r="XBE405" s="25"/>
      <c r="XBF405" s="25"/>
      <c r="XBG405" s="25"/>
      <c r="XBH405" s="25"/>
      <c r="XBI405" s="25"/>
      <c r="XBJ405" s="25"/>
      <c r="XBK405" s="25"/>
      <c r="XBL405" s="25"/>
      <c r="XBM405" s="25"/>
      <c r="XBN405" s="25"/>
      <c r="XBO405" s="25"/>
      <c r="XBP405" s="25"/>
      <c r="XBQ405" s="25"/>
      <c r="XBR405" s="25"/>
      <c r="XBS405" s="25"/>
      <c r="XBT405" s="25"/>
      <c r="XBU405" s="25"/>
      <c r="XBV405" s="25"/>
      <c r="XBW405" s="25"/>
      <c r="XBX405" s="25"/>
      <c r="XBY405" s="25"/>
      <c r="XBZ405" s="25"/>
      <c r="XCA405" s="25"/>
      <c r="XCB405" s="25"/>
      <c r="XCC405" s="25"/>
      <c r="XCD405" s="25"/>
      <c r="XCE405" s="25"/>
      <c r="XCF405" s="25"/>
      <c r="XCG405" s="25"/>
      <c r="XCH405" s="25"/>
      <c r="XCI405" s="25"/>
      <c r="XCJ405" s="25"/>
      <c r="XCK405" s="25"/>
      <c r="XCL405" s="25"/>
      <c r="XCM405" s="25"/>
      <c r="XCN405" s="25"/>
      <c r="XCO405" s="25"/>
      <c r="XCP405" s="25"/>
      <c r="XCQ405" s="25"/>
      <c r="XCR405" s="25"/>
      <c r="XCS405" s="25"/>
      <c r="XCT405" s="25"/>
      <c r="XCU405" s="25"/>
      <c r="XCV405" s="25"/>
      <c r="XCW405" s="25"/>
      <c r="XCX405" s="25"/>
      <c r="XCY405" s="25"/>
      <c r="XCZ405" s="25"/>
      <c r="XDA405" s="25"/>
      <c r="XDB405" s="25"/>
      <c r="XDC405" s="25"/>
      <c r="XDD405" s="25"/>
      <c r="XDE405" s="25"/>
      <c r="XDF405" s="25"/>
      <c r="XDG405" s="25"/>
      <c r="XDH405" s="25"/>
      <c r="XDI405" s="25"/>
      <c r="XDJ405" s="25"/>
      <c r="XDK405" s="25"/>
      <c r="XDL405" s="25"/>
      <c r="XDM405" s="25"/>
      <c r="XDN405" s="25"/>
      <c r="XDO405" s="25"/>
      <c r="XDP405" s="25"/>
      <c r="XDQ405" s="25"/>
      <c r="XDR405" s="25"/>
      <c r="XDS405" s="25"/>
      <c r="XDT405" s="25"/>
      <c r="XDU405" s="25"/>
      <c r="XDV405" s="25"/>
      <c r="XDW405" s="25"/>
      <c r="XDX405" s="25"/>
      <c r="XDY405" s="25"/>
      <c r="XDZ405" s="25"/>
      <c r="XEA405" s="25"/>
      <c r="XEB405" s="25"/>
      <c r="XEC405" s="25"/>
      <c r="XED405" s="25"/>
      <c r="XEE405" s="25"/>
      <c r="XEF405" s="25"/>
      <c r="XEG405" s="25"/>
      <c r="XEH405" s="25"/>
      <c r="XEI405" s="25"/>
      <c r="XEJ405" s="25"/>
      <c r="XEK405" s="25"/>
      <c r="XEL405" s="25"/>
      <c r="XEM405" s="25"/>
      <c r="XEN405" s="25"/>
      <c r="XEO405" s="25"/>
      <c r="XEP405" s="25"/>
    </row>
    <row r="406" spans="1:16370" s="71" customFormat="1" ht="13" customHeight="1">
      <c r="A406" s="25"/>
      <c r="B406" s="25"/>
      <c r="C406" s="25"/>
      <c r="D406" s="25"/>
      <c r="E406" s="25"/>
      <c r="F406" s="25"/>
      <c r="G406" s="25"/>
      <c r="H406" s="25"/>
      <c r="I406" s="25"/>
      <c r="J406" s="25"/>
      <c r="K406" s="25"/>
      <c r="L406" s="25"/>
      <c r="M406" s="25"/>
      <c r="N406" s="25"/>
      <c r="O406" s="25"/>
      <c r="R406" s="25"/>
      <c r="S406" s="25"/>
      <c r="T406" s="25"/>
      <c r="U406" s="25"/>
      <c r="W406"/>
      <c r="X406"/>
      <c r="Y406"/>
      <c r="Z406"/>
      <c r="AA406"/>
      <c r="AB406"/>
      <c r="AC406"/>
      <c r="AD406"/>
    </row>
    <row r="407" spans="1:16370" ht="13" customHeight="1">
      <c r="P407" s="26"/>
      <c r="Q407" s="26"/>
    </row>
    <row r="408" spans="1:16370" ht="13" customHeight="1">
      <c r="P408" s="26"/>
      <c r="Q408" s="26"/>
    </row>
    <row r="409" spans="1:16370" ht="13" customHeight="1">
      <c r="P409" s="26"/>
      <c r="Q409" s="26"/>
    </row>
    <row r="410" spans="1:16370" ht="13" customHeight="1">
      <c r="P410" s="26"/>
      <c r="Q410" s="26"/>
    </row>
    <row r="411" spans="1:16370" ht="13" customHeight="1">
      <c r="P411" s="26"/>
      <c r="Q411" s="26"/>
    </row>
    <row r="412" spans="1:16370" ht="13" customHeight="1">
      <c r="P412" s="26"/>
      <c r="Q412" s="26"/>
    </row>
    <row r="413" spans="1:16370" ht="13" customHeight="1">
      <c r="P413" s="26"/>
      <c r="Q413" s="26"/>
    </row>
    <row r="414" spans="1:16370" ht="13" customHeight="1">
      <c r="P414" s="26"/>
      <c r="Q414" s="26"/>
    </row>
    <row r="415" spans="1:16370" ht="13" customHeight="1">
      <c r="P415" s="26"/>
      <c r="Q415" s="26"/>
    </row>
    <row r="416" spans="1:16370" ht="13" customHeight="1">
      <c r="P416" s="26"/>
      <c r="Q416" s="26"/>
    </row>
    <row r="417" spans="16:17" ht="13" customHeight="1">
      <c r="P417" s="26"/>
      <c r="Q417" s="26"/>
    </row>
    <row r="418" spans="16:17" ht="13" customHeight="1">
      <c r="P418" s="26"/>
      <c r="Q418" s="26"/>
    </row>
    <row r="419" spans="16:17" ht="13" customHeight="1">
      <c r="P419" s="26"/>
      <c r="Q419" s="26"/>
    </row>
    <row r="420" spans="16:17" ht="13" customHeight="1">
      <c r="P420" s="26"/>
      <c r="Q420" s="26"/>
    </row>
    <row r="421" spans="16:17" ht="13" customHeight="1">
      <c r="P421" s="26"/>
      <c r="Q421" s="26"/>
    </row>
    <row r="422" spans="16:17" ht="13" customHeight="1">
      <c r="P422" s="26"/>
      <c r="Q422" s="26"/>
    </row>
    <row r="423" spans="16:17" ht="13" customHeight="1">
      <c r="P423" s="26"/>
      <c r="Q423" s="26"/>
    </row>
    <row r="424" spans="16:17" ht="13" customHeight="1">
      <c r="P424" s="26"/>
      <c r="Q424" s="26"/>
    </row>
    <row r="425" spans="16:17" ht="13" customHeight="1">
      <c r="P425" s="26"/>
      <c r="Q425" s="26"/>
    </row>
    <row r="426" spans="16:17" ht="13" customHeight="1">
      <c r="P426" s="26"/>
      <c r="Q426" s="26"/>
    </row>
    <row r="427" spans="16:17" ht="13" customHeight="1">
      <c r="P427" s="26"/>
      <c r="Q427" s="26"/>
    </row>
    <row r="428" spans="16:17" ht="13" customHeight="1">
      <c r="P428" s="26"/>
      <c r="Q428" s="26"/>
    </row>
    <row r="429" spans="16:17" ht="13" customHeight="1">
      <c r="P429" s="26"/>
      <c r="Q429" s="26"/>
    </row>
    <row r="430" spans="16:17" ht="13" customHeight="1">
      <c r="P430" s="26"/>
      <c r="Q430" s="26"/>
    </row>
    <row r="431" spans="16:17" ht="13" customHeight="1">
      <c r="P431" s="26"/>
      <c r="Q431" s="26"/>
    </row>
    <row r="432" spans="16:17" ht="13" customHeight="1">
      <c r="P432" s="26"/>
      <c r="Q432" s="26"/>
    </row>
    <row r="433" spans="16:17" ht="13" customHeight="1">
      <c r="P433" s="26"/>
      <c r="Q433" s="26"/>
    </row>
    <row r="434" spans="16:17" ht="13" customHeight="1">
      <c r="P434" s="26"/>
      <c r="Q434" s="26"/>
    </row>
    <row r="435" spans="16:17" ht="13" customHeight="1">
      <c r="P435" s="26"/>
      <c r="Q435" s="26"/>
    </row>
    <row r="436" spans="16:17" ht="13" customHeight="1">
      <c r="P436" s="26"/>
      <c r="Q436" s="26"/>
    </row>
    <row r="437" spans="16:17" ht="13" customHeight="1">
      <c r="P437" s="26"/>
      <c r="Q437" s="26"/>
    </row>
    <row r="438" spans="16:17" ht="13" customHeight="1">
      <c r="P438" s="26"/>
      <c r="Q438" s="26"/>
    </row>
    <row r="439" spans="16:17" ht="13" customHeight="1">
      <c r="P439" s="26"/>
      <c r="Q439" s="26"/>
    </row>
    <row r="440" spans="16:17" ht="13" customHeight="1">
      <c r="P440" s="26"/>
      <c r="Q440" s="26"/>
    </row>
    <row r="441" spans="16:17" ht="13" customHeight="1">
      <c r="P441" s="26"/>
      <c r="Q441" s="26"/>
    </row>
    <row r="442" spans="16:17" ht="13" customHeight="1">
      <c r="P442" s="26"/>
      <c r="Q442" s="26"/>
    </row>
    <row r="443" spans="16:17" ht="13" customHeight="1">
      <c r="P443" s="26"/>
      <c r="Q443" s="26"/>
    </row>
    <row r="444" spans="16:17" ht="13" customHeight="1">
      <c r="P444" s="26"/>
      <c r="Q444" s="26"/>
    </row>
    <row r="445" spans="16:17" ht="13" customHeight="1">
      <c r="P445" s="26"/>
      <c r="Q445" s="26"/>
    </row>
    <row r="446" spans="16:17" ht="13" customHeight="1">
      <c r="P446" s="26"/>
      <c r="Q446" s="26"/>
    </row>
    <row r="447" spans="16:17" ht="13" customHeight="1">
      <c r="P447" s="26"/>
      <c r="Q447" s="26"/>
    </row>
    <row r="448" spans="16:17" ht="13" customHeight="1">
      <c r="P448" s="26"/>
      <c r="Q448" s="26"/>
    </row>
    <row r="449" spans="16:17" ht="13" customHeight="1">
      <c r="P449" s="26"/>
      <c r="Q449" s="26"/>
    </row>
    <row r="450" spans="16:17" ht="13" customHeight="1">
      <c r="P450" s="26"/>
      <c r="Q450" s="26"/>
    </row>
    <row r="451" spans="16:17" ht="13" customHeight="1">
      <c r="P451" s="26"/>
      <c r="Q451" s="26"/>
    </row>
    <row r="452" spans="16:17" ht="13" customHeight="1">
      <c r="P452" s="26"/>
      <c r="Q452" s="26"/>
    </row>
    <row r="453" spans="16:17" ht="13" customHeight="1">
      <c r="P453" s="26"/>
      <c r="Q453" s="26"/>
    </row>
    <row r="454" spans="16:17" ht="13" customHeight="1">
      <c r="P454" s="26"/>
      <c r="Q454" s="26"/>
    </row>
    <row r="455" spans="16:17" ht="13" customHeight="1">
      <c r="P455" s="26"/>
      <c r="Q455" s="26"/>
    </row>
    <row r="456" spans="16:17" ht="13" customHeight="1">
      <c r="P456" s="26"/>
      <c r="Q456" s="26"/>
    </row>
    <row r="457" spans="16:17" ht="13" customHeight="1">
      <c r="P457" s="26"/>
      <c r="Q457" s="26"/>
    </row>
    <row r="458" spans="16:17" ht="13" customHeight="1">
      <c r="P458" s="26"/>
      <c r="Q458" s="26"/>
    </row>
    <row r="459" spans="16:17" ht="13" customHeight="1">
      <c r="P459" s="26"/>
      <c r="Q459" s="26"/>
    </row>
    <row r="460" spans="16:17" ht="13" customHeight="1">
      <c r="P460" s="26"/>
      <c r="Q460" s="26"/>
    </row>
    <row r="461" spans="16:17" ht="13" customHeight="1">
      <c r="P461" s="26"/>
      <c r="Q461" s="26"/>
    </row>
    <row r="462" spans="16:17" ht="13" customHeight="1">
      <c r="P462" s="26"/>
      <c r="Q462" s="26"/>
    </row>
    <row r="463" spans="16:17" ht="13" customHeight="1">
      <c r="P463" s="26"/>
      <c r="Q463" s="26"/>
    </row>
    <row r="464" spans="16:17" ht="13" customHeight="1">
      <c r="P464" s="26"/>
      <c r="Q464" s="26"/>
    </row>
    <row r="465" spans="16:17" ht="13" customHeight="1">
      <c r="P465" s="26"/>
      <c r="Q465" s="26"/>
    </row>
    <row r="466" spans="16:17" ht="13" customHeight="1">
      <c r="P466" s="26"/>
      <c r="Q466" s="26"/>
    </row>
    <row r="467" spans="16:17" ht="13" customHeight="1">
      <c r="P467" s="26"/>
      <c r="Q467" s="26"/>
    </row>
    <row r="468" spans="16:17" ht="13" customHeight="1">
      <c r="P468" s="26"/>
      <c r="Q468" s="26"/>
    </row>
    <row r="469" spans="16:17" ht="13" customHeight="1">
      <c r="P469" s="26"/>
      <c r="Q469" s="26"/>
    </row>
    <row r="470" spans="16:17" ht="13" customHeight="1">
      <c r="P470" s="26"/>
      <c r="Q470" s="26"/>
    </row>
    <row r="471" spans="16:17" ht="13" customHeight="1">
      <c r="P471" s="26"/>
      <c r="Q471" s="26"/>
    </row>
    <row r="472" spans="16:17" ht="13" customHeight="1">
      <c r="P472" s="26"/>
      <c r="Q472" s="26"/>
    </row>
    <row r="473" spans="16:17" ht="13" customHeight="1">
      <c r="P473" s="26"/>
      <c r="Q473" s="26"/>
    </row>
    <row r="474" spans="16:17" ht="13" customHeight="1">
      <c r="P474" s="26"/>
      <c r="Q474" s="26"/>
    </row>
    <row r="475" spans="16:17" ht="13" customHeight="1">
      <c r="P475" s="26"/>
      <c r="Q475" s="26"/>
    </row>
    <row r="476" spans="16:17" ht="13" customHeight="1">
      <c r="P476" s="26"/>
      <c r="Q476" s="26"/>
    </row>
    <row r="477" spans="16:17" ht="13" customHeight="1">
      <c r="P477" s="26"/>
      <c r="Q477" s="26"/>
    </row>
    <row r="478" spans="16:17" ht="13" customHeight="1">
      <c r="P478" s="26"/>
      <c r="Q478" s="26"/>
    </row>
    <row r="479" spans="16:17" ht="13" customHeight="1">
      <c r="P479" s="26"/>
      <c r="Q479" s="26"/>
    </row>
    <row r="480" spans="16:17" ht="13" customHeight="1">
      <c r="P480" s="26"/>
      <c r="Q480" s="26"/>
    </row>
    <row r="481" spans="16:17" ht="13" customHeight="1">
      <c r="P481" s="26"/>
      <c r="Q481" s="26"/>
    </row>
    <row r="482" spans="16:17" ht="13" customHeight="1">
      <c r="P482" s="26"/>
      <c r="Q482" s="26"/>
    </row>
    <row r="483" spans="16:17" ht="13" customHeight="1">
      <c r="P483" s="26"/>
      <c r="Q483" s="26"/>
    </row>
    <row r="484" spans="16:17" ht="13" customHeight="1">
      <c r="P484" s="26"/>
      <c r="Q484" s="26"/>
    </row>
    <row r="485" spans="16:17" ht="13" customHeight="1">
      <c r="P485" s="26"/>
      <c r="Q485" s="26"/>
    </row>
    <row r="486" spans="16:17" ht="13" customHeight="1">
      <c r="P486" s="26"/>
      <c r="Q486" s="26"/>
    </row>
    <row r="487" spans="16:17" ht="13" customHeight="1">
      <c r="P487" s="26"/>
      <c r="Q487" s="26"/>
    </row>
    <row r="488" spans="16:17" ht="13" customHeight="1">
      <c r="P488" s="26"/>
      <c r="Q488" s="26"/>
    </row>
    <row r="489" spans="16:17" ht="13" customHeight="1">
      <c r="P489" s="26"/>
      <c r="Q489" s="26"/>
    </row>
    <row r="490" spans="16:17" ht="13" customHeight="1">
      <c r="P490" s="26"/>
      <c r="Q490" s="26"/>
    </row>
    <row r="491" spans="16:17" ht="13" customHeight="1">
      <c r="P491" s="26"/>
      <c r="Q491" s="26"/>
    </row>
    <row r="492" spans="16:17" ht="13" customHeight="1">
      <c r="P492" s="26"/>
      <c r="Q492" s="26"/>
    </row>
    <row r="493" spans="16:17" ht="13" customHeight="1">
      <c r="P493" s="26"/>
      <c r="Q493" s="26"/>
    </row>
    <row r="494" spans="16:17" ht="13" customHeight="1">
      <c r="P494" s="26"/>
      <c r="Q494" s="26"/>
    </row>
    <row r="495" spans="16:17" ht="13" customHeight="1">
      <c r="P495" s="26"/>
      <c r="Q495" s="26"/>
    </row>
    <row r="496" spans="16:17" ht="13" customHeight="1">
      <c r="P496" s="26"/>
      <c r="Q496" s="26"/>
    </row>
    <row r="497" spans="16:17" ht="13" customHeight="1">
      <c r="P497" s="26"/>
      <c r="Q497" s="26"/>
    </row>
    <row r="498" spans="16:17" ht="13" customHeight="1">
      <c r="P498" s="26"/>
      <c r="Q498" s="26"/>
    </row>
    <row r="499" spans="16:17" ht="13" customHeight="1">
      <c r="P499" s="26"/>
      <c r="Q499" s="26"/>
    </row>
    <row r="500" spans="16:17" ht="13" customHeight="1">
      <c r="P500" s="26"/>
      <c r="Q500" s="26"/>
    </row>
    <row r="501" spans="16:17" ht="13" customHeight="1">
      <c r="P501" s="26"/>
      <c r="Q501" s="26"/>
    </row>
    <row r="502" spans="16:17" ht="13" customHeight="1">
      <c r="P502" s="26"/>
      <c r="Q502" s="26"/>
    </row>
    <row r="503" spans="16:17" ht="13" customHeight="1">
      <c r="P503" s="26"/>
      <c r="Q503" s="26"/>
    </row>
    <row r="504" spans="16:17" ht="13" customHeight="1">
      <c r="P504" s="26"/>
      <c r="Q504" s="26"/>
    </row>
    <row r="505" spans="16:17" ht="13" customHeight="1">
      <c r="P505" s="26"/>
      <c r="Q505" s="26"/>
    </row>
    <row r="506" spans="16:17" ht="13" customHeight="1">
      <c r="P506" s="26"/>
      <c r="Q506" s="26"/>
    </row>
    <row r="507" spans="16:17" ht="13" customHeight="1">
      <c r="P507" s="26"/>
      <c r="Q507" s="26"/>
    </row>
    <row r="508" spans="16:17" ht="13" customHeight="1">
      <c r="P508" s="26"/>
      <c r="Q508" s="26"/>
    </row>
    <row r="509" spans="16:17" ht="13" customHeight="1">
      <c r="P509" s="26"/>
      <c r="Q509" s="26"/>
    </row>
    <row r="510" spans="16:17" ht="13" customHeight="1">
      <c r="P510" s="26"/>
      <c r="Q510" s="26"/>
    </row>
    <row r="511" spans="16:17" ht="13" customHeight="1">
      <c r="P511" s="26"/>
      <c r="Q511" s="26"/>
    </row>
    <row r="512" spans="16:17" ht="13" customHeight="1">
      <c r="P512" s="26"/>
      <c r="Q512" s="26"/>
    </row>
    <row r="513" spans="16:17" ht="13" customHeight="1">
      <c r="P513" s="26"/>
      <c r="Q513" s="26"/>
    </row>
    <row r="514" spans="16:17" ht="13" customHeight="1">
      <c r="P514" s="26"/>
      <c r="Q514" s="26"/>
    </row>
    <row r="515" spans="16:17" ht="13" customHeight="1">
      <c r="P515" s="26"/>
      <c r="Q515" s="26"/>
    </row>
    <row r="516" spans="16:17" ht="13" customHeight="1">
      <c r="P516" s="26"/>
      <c r="Q516" s="26"/>
    </row>
    <row r="517" spans="16:17" ht="13" customHeight="1">
      <c r="P517" s="26"/>
      <c r="Q517" s="26"/>
    </row>
    <row r="518" spans="16:17" ht="13" customHeight="1">
      <c r="P518" s="26"/>
      <c r="Q518" s="26"/>
    </row>
    <row r="519" spans="16:17" ht="13" customHeight="1">
      <c r="P519" s="26"/>
      <c r="Q519" s="26"/>
    </row>
    <row r="520" spans="16:17" ht="13" customHeight="1">
      <c r="P520" s="26"/>
      <c r="Q520" s="26"/>
    </row>
    <row r="521" spans="16:17" ht="13" customHeight="1">
      <c r="P521" s="26"/>
      <c r="Q521" s="26"/>
    </row>
    <row r="522" spans="16:17" ht="13" customHeight="1">
      <c r="P522" s="26"/>
      <c r="Q522" s="26"/>
    </row>
    <row r="523" spans="16:17" ht="13" customHeight="1">
      <c r="P523" s="26"/>
      <c r="Q523" s="26"/>
    </row>
    <row r="524" spans="16:17" ht="13" customHeight="1">
      <c r="P524" s="26"/>
      <c r="Q524" s="26"/>
    </row>
    <row r="525" spans="16:17" ht="13" customHeight="1">
      <c r="P525" s="26"/>
      <c r="Q525" s="26"/>
    </row>
    <row r="526" spans="16:17" ht="13" customHeight="1">
      <c r="P526" s="26"/>
      <c r="Q526" s="26"/>
    </row>
    <row r="527" spans="16:17" ht="13" customHeight="1">
      <c r="P527" s="26"/>
      <c r="Q527" s="26"/>
    </row>
    <row r="528" spans="16:17" ht="13" customHeight="1">
      <c r="P528" s="26"/>
      <c r="Q528" s="26"/>
    </row>
    <row r="529" spans="16:17" ht="13" customHeight="1">
      <c r="P529" s="26"/>
      <c r="Q529" s="26"/>
    </row>
    <row r="530" spans="16:17" ht="13" customHeight="1">
      <c r="P530" s="26"/>
      <c r="Q530" s="26"/>
    </row>
    <row r="531" spans="16:17" ht="13" customHeight="1">
      <c r="P531" s="26"/>
      <c r="Q531" s="26"/>
    </row>
    <row r="532" spans="16:17" ht="13" customHeight="1">
      <c r="P532" s="26"/>
      <c r="Q532" s="26"/>
    </row>
    <row r="533" spans="16:17" ht="13" customHeight="1">
      <c r="P533" s="26"/>
      <c r="Q533" s="26"/>
    </row>
    <row r="534" spans="16:17" ht="13" customHeight="1">
      <c r="P534" s="26"/>
      <c r="Q534" s="26"/>
    </row>
    <row r="535" spans="16:17" ht="13" customHeight="1">
      <c r="P535" s="26"/>
      <c r="Q535" s="26"/>
    </row>
    <row r="536" spans="16:17" ht="13" customHeight="1">
      <c r="P536" s="26"/>
      <c r="Q536" s="26"/>
    </row>
    <row r="537" spans="16:17" ht="13" customHeight="1">
      <c r="P537" s="26"/>
      <c r="Q537" s="26"/>
    </row>
    <row r="538" spans="16:17" ht="13" customHeight="1">
      <c r="P538" s="26"/>
      <c r="Q538" s="26"/>
    </row>
    <row r="539" spans="16:17" ht="13" customHeight="1">
      <c r="P539" s="26"/>
      <c r="Q539" s="26"/>
    </row>
    <row r="540" spans="16:17" ht="13" customHeight="1">
      <c r="P540" s="26"/>
      <c r="Q540" s="26"/>
    </row>
    <row r="541" spans="16:17" ht="13" customHeight="1">
      <c r="P541" s="26"/>
      <c r="Q541" s="26"/>
    </row>
    <row r="542" spans="16:17" ht="13" customHeight="1">
      <c r="P542" s="26"/>
      <c r="Q542" s="26"/>
    </row>
    <row r="543" spans="16:17" ht="13" customHeight="1">
      <c r="P543" s="26"/>
      <c r="Q543" s="26"/>
    </row>
    <row r="544" spans="16:17" ht="13" customHeight="1">
      <c r="P544" s="26"/>
      <c r="Q544" s="26"/>
    </row>
    <row r="545" spans="16:17" ht="13" customHeight="1">
      <c r="P545" s="26"/>
      <c r="Q545" s="26"/>
    </row>
    <row r="546" spans="16:17" ht="13" customHeight="1">
      <c r="P546" s="26"/>
      <c r="Q546" s="26"/>
    </row>
    <row r="547" spans="16:17" ht="13" customHeight="1">
      <c r="P547" s="26"/>
      <c r="Q547" s="26"/>
    </row>
    <row r="548" spans="16:17" ht="13" customHeight="1">
      <c r="P548" s="26"/>
      <c r="Q548" s="26"/>
    </row>
    <row r="549" spans="16:17" ht="13" customHeight="1">
      <c r="P549" s="26"/>
      <c r="Q549" s="26"/>
    </row>
    <row r="550" spans="16:17" ht="13" customHeight="1">
      <c r="P550" s="26"/>
      <c r="Q550" s="26"/>
    </row>
    <row r="551" spans="16:17" ht="13" customHeight="1">
      <c r="P551" s="26"/>
      <c r="Q551" s="26"/>
    </row>
    <row r="552" spans="16:17" ht="13" customHeight="1">
      <c r="P552" s="26"/>
      <c r="Q552" s="26"/>
    </row>
    <row r="553" spans="16:17" ht="13" customHeight="1">
      <c r="P553" s="26"/>
      <c r="Q553" s="26"/>
    </row>
    <row r="554" spans="16:17" ht="13" customHeight="1">
      <c r="P554" s="26"/>
      <c r="Q554" s="26"/>
    </row>
    <row r="555" spans="16:17" ht="13" customHeight="1">
      <c r="P555" s="26"/>
      <c r="Q555" s="26"/>
    </row>
    <row r="556" spans="16:17" ht="13" customHeight="1">
      <c r="P556" s="26"/>
      <c r="Q556" s="26"/>
    </row>
    <row r="557" spans="16:17" ht="13" customHeight="1">
      <c r="P557" s="26"/>
      <c r="Q557" s="26"/>
    </row>
    <row r="558" spans="16:17" ht="13" customHeight="1">
      <c r="P558" s="26"/>
      <c r="Q558" s="26"/>
    </row>
    <row r="559" spans="16:17" ht="13" customHeight="1">
      <c r="P559" s="26"/>
      <c r="Q559" s="26"/>
    </row>
    <row r="560" spans="16:17" ht="13" customHeight="1">
      <c r="P560" s="26"/>
      <c r="Q560" s="26"/>
    </row>
    <row r="561" spans="16:17" ht="13" customHeight="1">
      <c r="P561" s="26"/>
      <c r="Q561" s="26"/>
    </row>
    <row r="562" spans="16:17" ht="13" customHeight="1">
      <c r="P562" s="26"/>
      <c r="Q562" s="26"/>
    </row>
    <row r="563" spans="16:17" ht="13" customHeight="1">
      <c r="P563" s="26"/>
      <c r="Q563" s="26"/>
    </row>
    <row r="564" spans="16:17" ht="13" customHeight="1">
      <c r="P564" s="26"/>
      <c r="Q564" s="26"/>
    </row>
    <row r="565" spans="16:17" ht="13" customHeight="1">
      <c r="P565" s="26"/>
      <c r="Q565" s="26"/>
    </row>
    <row r="566" spans="16:17" ht="13" customHeight="1">
      <c r="P566" s="26"/>
      <c r="Q566" s="26"/>
    </row>
    <row r="567" spans="16:17" ht="13" customHeight="1">
      <c r="P567" s="26"/>
      <c r="Q567" s="26"/>
    </row>
    <row r="568" spans="16:17" ht="13" customHeight="1">
      <c r="P568" s="26"/>
      <c r="Q568" s="26"/>
    </row>
    <row r="569" spans="16:17" ht="13" customHeight="1">
      <c r="P569" s="26"/>
      <c r="Q569" s="26"/>
    </row>
    <row r="570" spans="16:17" ht="13" customHeight="1">
      <c r="P570" s="26"/>
      <c r="Q570" s="26"/>
    </row>
    <row r="571" spans="16:17" ht="13" customHeight="1">
      <c r="P571" s="26"/>
      <c r="Q571" s="26"/>
    </row>
    <row r="572" spans="16:17" ht="13" customHeight="1">
      <c r="P572" s="26"/>
      <c r="Q572" s="26"/>
    </row>
    <row r="573" spans="16:17" ht="13" customHeight="1">
      <c r="P573" s="26"/>
      <c r="Q573" s="26"/>
    </row>
    <row r="574" spans="16:17" ht="13" customHeight="1">
      <c r="P574" s="26"/>
      <c r="Q574" s="26"/>
    </row>
  </sheetData>
  <conditionalFormatting sqref="AC214">
    <cfRule type="containsBlanks" dxfId="2" priority="3">
      <formula>LEN(TRIM(AC214))=0</formula>
    </cfRule>
  </conditionalFormatting>
  <conditionalFormatting sqref="AC304">
    <cfRule type="containsBlanks" dxfId="1" priority="2">
      <formula>LEN(TRIM(AC304))=0</formula>
    </cfRule>
  </conditionalFormatting>
  <conditionalFormatting sqref="AC319">
    <cfRule type="containsBlanks" dxfId="0" priority="1">
      <formula>LEN(TRIM(AC319))=0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7"/>
  <sheetViews>
    <sheetView zoomScale="175" zoomScaleNormal="175" zoomScalePageLayoutView="175"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8.6640625" defaultRowHeight="13" customHeight="1" x14ac:dyDescent="0"/>
  <cols>
    <col min="1" max="1" width="23" style="79" customWidth="1"/>
    <col min="2" max="2" width="22.33203125" style="79" customWidth="1"/>
    <col min="3" max="3" width="32.1640625" style="79" customWidth="1"/>
    <col min="4" max="4" width="8.1640625" style="79" customWidth="1"/>
    <col min="6" max="16384" width="8.6640625" style="79"/>
  </cols>
  <sheetData>
    <row r="1" spans="1:5" ht="13" customHeight="1">
      <c r="A1" s="79" t="s">
        <v>340</v>
      </c>
      <c r="B1" s="79" t="s">
        <v>1</v>
      </c>
      <c r="C1" s="79" t="s">
        <v>2</v>
      </c>
      <c r="D1" s="79" t="s">
        <v>871</v>
      </c>
      <c r="E1" t="s">
        <v>2102</v>
      </c>
    </row>
    <row r="2" spans="1:5" ht="13" customHeight="1">
      <c r="A2" s="79" t="s">
        <v>341</v>
      </c>
      <c r="B2" s="79" t="s">
        <v>342</v>
      </c>
      <c r="C2" s="79" t="s">
        <v>343</v>
      </c>
      <c r="E2" s="99" t="s">
        <v>343</v>
      </c>
    </row>
    <row r="3" spans="1:5" ht="13" customHeight="1">
      <c r="A3" s="79" t="s">
        <v>344</v>
      </c>
      <c r="B3" s="79" t="s">
        <v>26</v>
      </c>
      <c r="C3" s="79" t="s">
        <v>345</v>
      </c>
      <c r="E3" t="s">
        <v>2462</v>
      </c>
    </row>
    <row r="4" spans="1:5" ht="13" customHeight="1">
      <c r="A4" s="79" t="s">
        <v>344</v>
      </c>
      <c r="B4" s="79" t="s">
        <v>346</v>
      </c>
      <c r="C4" s="79" t="s">
        <v>347</v>
      </c>
      <c r="E4" t="s">
        <v>2463</v>
      </c>
    </row>
    <row r="5" spans="1:5" ht="13" customHeight="1">
      <c r="A5" s="79" t="s">
        <v>348</v>
      </c>
      <c r="B5" s="79" t="s">
        <v>26</v>
      </c>
      <c r="C5" s="79" t="s">
        <v>345</v>
      </c>
      <c r="E5" t="s">
        <v>2462</v>
      </c>
    </row>
    <row r="6" spans="1:5" ht="13" customHeight="1">
      <c r="A6" s="79" t="s">
        <v>348</v>
      </c>
      <c r="B6" s="79" t="s">
        <v>346</v>
      </c>
      <c r="C6" s="79" t="s">
        <v>347</v>
      </c>
      <c r="E6" t="s">
        <v>2463</v>
      </c>
    </row>
    <row r="7" spans="1:5" ht="13" customHeight="1">
      <c r="A7" s="79" t="s">
        <v>348</v>
      </c>
      <c r="B7" s="79">
        <v>-99</v>
      </c>
      <c r="C7" s="79" t="s">
        <v>349</v>
      </c>
      <c r="E7" t="s">
        <v>2147</v>
      </c>
    </row>
    <row r="8" spans="1:5" ht="13" customHeight="1">
      <c r="A8" s="79" t="s">
        <v>350</v>
      </c>
      <c r="B8" s="79" t="s">
        <v>26</v>
      </c>
      <c r="C8" s="79" t="s">
        <v>345</v>
      </c>
      <c r="E8" t="s">
        <v>2462</v>
      </c>
    </row>
    <row r="9" spans="1:5" ht="13" customHeight="1">
      <c r="A9" s="79" t="s">
        <v>350</v>
      </c>
      <c r="B9" s="79" t="s">
        <v>346</v>
      </c>
      <c r="C9" s="79" t="s">
        <v>347</v>
      </c>
      <c r="E9" t="s">
        <v>2463</v>
      </c>
    </row>
    <row r="10" spans="1:5" ht="13" customHeight="1">
      <c r="A10" s="79" t="s">
        <v>350</v>
      </c>
      <c r="B10" s="79">
        <v>-88</v>
      </c>
      <c r="C10" s="79" t="s">
        <v>351</v>
      </c>
      <c r="E10" s="100" t="s">
        <v>2216</v>
      </c>
    </row>
    <row r="11" spans="1:5" ht="13" customHeight="1">
      <c r="A11" s="79" t="s">
        <v>350</v>
      </c>
      <c r="B11" s="79">
        <v>-99</v>
      </c>
      <c r="C11" s="79" t="s">
        <v>349</v>
      </c>
      <c r="E11" t="s">
        <v>2147</v>
      </c>
    </row>
    <row r="12" spans="1:5" ht="13" customHeight="1">
      <c r="A12" s="79" t="s">
        <v>352</v>
      </c>
      <c r="B12" s="79" t="s">
        <v>26</v>
      </c>
      <c r="C12" s="79" t="s">
        <v>345</v>
      </c>
      <c r="E12" t="s">
        <v>2462</v>
      </c>
    </row>
    <row r="13" spans="1:5" ht="13" customHeight="1">
      <c r="A13" s="79" t="s">
        <v>352</v>
      </c>
      <c r="B13" s="79" t="s">
        <v>346</v>
      </c>
      <c r="C13" s="79" t="s">
        <v>347</v>
      </c>
      <c r="E13" t="s">
        <v>2463</v>
      </c>
    </row>
    <row r="14" spans="1:5" ht="13" customHeight="1">
      <c r="A14" s="79" t="s">
        <v>352</v>
      </c>
      <c r="B14" s="79">
        <v>-88</v>
      </c>
      <c r="C14" s="79" t="s">
        <v>353</v>
      </c>
      <c r="E14" s="99" t="s">
        <v>2464</v>
      </c>
    </row>
    <row r="15" spans="1:5" ht="13" customHeight="1">
      <c r="A15" s="79" t="s">
        <v>352</v>
      </c>
      <c r="B15" s="79">
        <v>-99</v>
      </c>
      <c r="C15" s="79" t="s">
        <v>349</v>
      </c>
      <c r="E15" t="s">
        <v>2147</v>
      </c>
    </row>
    <row r="16" spans="1:5" ht="13" customHeight="1">
      <c r="A16" s="79" t="s">
        <v>1970</v>
      </c>
      <c r="B16" s="79" t="s">
        <v>354</v>
      </c>
      <c r="C16" s="79" t="s">
        <v>355</v>
      </c>
      <c r="E16" s="99" t="s">
        <v>2465</v>
      </c>
    </row>
    <row r="17" spans="1:5" ht="13" customHeight="1">
      <c r="A17" s="79" t="s">
        <v>1970</v>
      </c>
      <c r="B17" s="79" t="s">
        <v>356</v>
      </c>
      <c r="C17" s="79" t="s">
        <v>357</v>
      </c>
      <c r="E17" s="99" t="s">
        <v>2466</v>
      </c>
    </row>
    <row r="18" spans="1:5" ht="13" customHeight="1">
      <c r="A18" s="79" t="s">
        <v>1970</v>
      </c>
      <c r="B18" s="79" t="s">
        <v>358</v>
      </c>
      <c r="C18" s="79" t="s">
        <v>359</v>
      </c>
      <c r="E18" s="99" t="s">
        <v>2467</v>
      </c>
    </row>
    <row r="19" spans="1:5" ht="13" customHeight="1">
      <c r="A19" s="79" t="s">
        <v>1970</v>
      </c>
      <c r="B19" s="79" t="s">
        <v>360</v>
      </c>
      <c r="C19" s="79" t="s">
        <v>361</v>
      </c>
      <c r="E19" s="99" t="s">
        <v>2468</v>
      </c>
    </row>
    <row r="20" spans="1:5" ht="13" customHeight="1">
      <c r="A20" s="79" t="s">
        <v>362</v>
      </c>
      <c r="B20" s="79">
        <v>1</v>
      </c>
      <c r="C20" s="79" t="s">
        <v>363</v>
      </c>
      <c r="E20" t="s">
        <v>2469</v>
      </c>
    </row>
    <row r="21" spans="1:5" ht="13" customHeight="1">
      <c r="A21" s="79" t="s">
        <v>362</v>
      </c>
      <c r="B21" s="79">
        <v>2</v>
      </c>
      <c r="C21" s="79" t="s">
        <v>364</v>
      </c>
      <c r="E21" s="100" t="s">
        <v>2682</v>
      </c>
    </row>
    <row r="22" spans="1:5" ht="13" customHeight="1">
      <c r="A22" s="79" t="s">
        <v>362</v>
      </c>
      <c r="B22" s="79">
        <v>3</v>
      </c>
      <c r="C22" s="79" t="s">
        <v>365</v>
      </c>
      <c r="E22" t="s">
        <v>2470</v>
      </c>
    </row>
    <row r="23" spans="1:5" ht="13" customHeight="1">
      <c r="A23" s="79" t="s">
        <v>366</v>
      </c>
      <c r="B23" s="79">
        <v>1</v>
      </c>
    </row>
    <row r="24" spans="1:5" ht="13" customHeight="1">
      <c r="A24" s="79" t="s">
        <v>367</v>
      </c>
      <c r="B24" s="79" t="s">
        <v>368</v>
      </c>
      <c r="C24" s="79" t="s">
        <v>2132</v>
      </c>
      <c r="E24" t="s">
        <v>2133</v>
      </c>
    </row>
    <row r="25" spans="1:5" ht="13" customHeight="1">
      <c r="A25" s="79" t="s">
        <v>367</v>
      </c>
      <c r="B25" s="79" t="s">
        <v>369</v>
      </c>
      <c r="C25" s="79" t="s">
        <v>370</v>
      </c>
      <c r="E25" t="s">
        <v>2134</v>
      </c>
    </row>
    <row r="26" spans="1:5" ht="13" customHeight="1">
      <c r="A26" s="79" t="s">
        <v>367</v>
      </c>
      <c r="B26" s="79" t="s">
        <v>2135</v>
      </c>
      <c r="C26" s="79" t="s">
        <v>2136</v>
      </c>
      <c r="E26" t="s">
        <v>2137</v>
      </c>
    </row>
    <row r="27" spans="1:5" ht="13" customHeight="1">
      <c r="A27" s="79" t="s">
        <v>367</v>
      </c>
      <c r="B27" s="79" t="s">
        <v>2138</v>
      </c>
      <c r="C27" s="79" t="s">
        <v>2139</v>
      </c>
      <c r="E27" t="s">
        <v>2140</v>
      </c>
    </row>
    <row r="28" spans="1:5" ht="13" customHeight="1">
      <c r="A28" s="79" t="s">
        <v>367</v>
      </c>
      <c r="B28" s="79" t="s">
        <v>2141</v>
      </c>
      <c r="C28" s="79" t="s">
        <v>2142</v>
      </c>
      <c r="E28" t="s">
        <v>2143</v>
      </c>
    </row>
    <row r="29" spans="1:5" ht="13" customHeight="1">
      <c r="A29" s="79" t="s">
        <v>367</v>
      </c>
      <c r="B29" s="79" t="s">
        <v>2144</v>
      </c>
      <c r="C29" s="79" t="s">
        <v>2145</v>
      </c>
      <c r="E29" t="s">
        <v>2146</v>
      </c>
    </row>
    <row r="30" spans="1:5" ht="13" customHeight="1">
      <c r="A30" s="79" t="s">
        <v>367</v>
      </c>
      <c r="B30" s="79">
        <v>-99</v>
      </c>
      <c r="C30" s="79" t="s">
        <v>349</v>
      </c>
      <c r="E30" t="s">
        <v>2147</v>
      </c>
    </row>
    <row r="31" spans="1:5" ht="13" customHeight="1">
      <c r="A31" s="79" t="s">
        <v>371</v>
      </c>
      <c r="B31" s="79" t="s">
        <v>374</v>
      </c>
      <c r="C31" s="79" t="s">
        <v>375</v>
      </c>
      <c r="E31" s="99" t="s">
        <v>2471</v>
      </c>
    </row>
    <row r="32" spans="1:5" ht="13" customHeight="1">
      <c r="A32" s="79" t="s">
        <v>371</v>
      </c>
      <c r="B32" s="79" t="s">
        <v>376</v>
      </c>
      <c r="C32" s="79" t="s">
        <v>377</v>
      </c>
      <c r="E32" s="99" t="s">
        <v>2472</v>
      </c>
    </row>
    <row r="33" spans="1:5" ht="13" customHeight="1">
      <c r="A33" s="79" t="s">
        <v>371</v>
      </c>
      <c r="B33" s="79" t="s">
        <v>378</v>
      </c>
      <c r="C33" s="79" t="s">
        <v>379</v>
      </c>
      <c r="E33" s="99" t="s">
        <v>2473</v>
      </c>
    </row>
    <row r="34" spans="1:5" ht="13" customHeight="1">
      <c r="A34" s="79" t="s">
        <v>371</v>
      </c>
      <c r="B34" s="79" t="s">
        <v>380</v>
      </c>
      <c r="C34" s="79" t="s">
        <v>381</v>
      </c>
      <c r="E34" s="99" t="s">
        <v>2474</v>
      </c>
    </row>
    <row r="35" spans="1:5" ht="13" customHeight="1">
      <c r="A35" s="79" t="s">
        <v>371</v>
      </c>
      <c r="B35" s="79" t="s">
        <v>372</v>
      </c>
      <c r="C35" s="79" t="s">
        <v>373</v>
      </c>
      <c r="E35" s="99" t="s">
        <v>2475</v>
      </c>
    </row>
    <row r="36" spans="1:5" ht="13" customHeight="1">
      <c r="A36" s="79" t="s">
        <v>371</v>
      </c>
      <c r="B36" s="79">
        <v>-99</v>
      </c>
      <c r="C36" s="79" t="s">
        <v>349</v>
      </c>
      <c r="E36" t="s">
        <v>2147</v>
      </c>
    </row>
    <row r="37" spans="1:5" ht="13" customHeight="1">
      <c r="A37" s="79" t="s">
        <v>382</v>
      </c>
      <c r="B37" s="79" t="s">
        <v>383</v>
      </c>
      <c r="C37" s="79" t="s">
        <v>384</v>
      </c>
      <c r="E37" s="99" t="s">
        <v>2476</v>
      </c>
    </row>
    <row r="38" spans="1:5" ht="13" customHeight="1">
      <c r="A38" s="79" t="s">
        <v>382</v>
      </c>
      <c r="B38" s="79" t="s">
        <v>385</v>
      </c>
      <c r="C38" s="79" t="s">
        <v>386</v>
      </c>
      <c r="E38" s="99" t="s">
        <v>2477</v>
      </c>
    </row>
    <row r="39" spans="1:5" ht="13" customHeight="1">
      <c r="A39" s="79" t="s">
        <v>382</v>
      </c>
      <c r="B39" s="79">
        <v>-99</v>
      </c>
      <c r="C39" s="79" t="s">
        <v>349</v>
      </c>
      <c r="E39" t="s">
        <v>2147</v>
      </c>
    </row>
    <row r="40" spans="1:5" ht="13" customHeight="1">
      <c r="A40" s="79" t="s">
        <v>387</v>
      </c>
      <c r="B40" s="79" t="s">
        <v>388</v>
      </c>
      <c r="C40" s="79" t="s">
        <v>389</v>
      </c>
      <c r="E40" s="99" t="s">
        <v>2478</v>
      </c>
    </row>
    <row r="41" spans="1:5" ht="13" customHeight="1">
      <c r="A41" s="79" t="s">
        <v>387</v>
      </c>
      <c r="B41" s="79" t="s">
        <v>390</v>
      </c>
      <c r="C41" s="79" t="s">
        <v>391</v>
      </c>
      <c r="E41" s="99" t="s">
        <v>2479</v>
      </c>
    </row>
    <row r="42" spans="1:5" ht="13" customHeight="1">
      <c r="A42" s="79" t="s">
        <v>387</v>
      </c>
      <c r="B42" s="79" t="s">
        <v>392</v>
      </c>
      <c r="C42" s="79" t="s">
        <v>393</v>
      </c>
      <c r="E42" s="100" t="s">
        <v>2683</v>
      </c>
    </row>
    <row r="43" spans="1:5" ht="13" customHeight="1">
      <c r="A43" s="79" t="s">
        <v>387</v>
      </c>
      <c r="B43" s="79" t="s">
        <v>394</v>
      </c>
      <c r="C43" s="79" t="s">
        <v>395</v>
      </c>
      <c r="E43" s="100" t="s">
        <v>2684</v>
      </c>
    </row>
    <row r="44" spans="1:5" ht="13" customHeight="1">
      <c r="A44" s="79" t="s">
        <v>387</v>
      </c>
      <c r="B44" s="79" t="s">
        <v>396</v>
      </c>
      <c r="C44" s="79" t="s">
        <v>397</v>
      </c>
      <c r="E44" s="99" t="s">
        <v>2482</v>
      </c>
    </row>
    <row r="45" spans="1:5" ht="13" customHeight="1">
      <c r="A45" s="79" t="s">
        <v>387</v>
      </c>
      <c r="B45" s="79" t="s">
        <v>398</v>
      </c>
      <c r="C45" s="79" t="s">
        <v>399</v>
      </c>
      <c r="E45" s="99" t="s">
        <v>2483</v>
      </c>
    </row>
    <row r="46" spans="1:5" ht="13" customHeight="1">
      <c r="A46" s="79" t="s">
        <v>387</v>
      </c>
      <c r="B46" s="79" t="s">
        <v>368</v>
      </c>
      <c r="C46" s="79" t="s">
        <v>400</v>
      </c>
      <c r="E46" s="99" t="s">
        <v>2484</v>
      </c>
    </row>
    <row r="47" spans="1:5" ht="13" customHeight="1">
      <c r="A47" s="79" t="s">
        <v>387</v>
      </c>
      <c r="B47" s="79">
        <v>-99</v>
      </c>
      <c r="C47" s="79" t="s">
        <v>349</v>
      </c>
      <c r="E47" t="s">
        <v>2147</v>
      </c>
    </row>
    <row r="48" spans="1:5" ht="13" customHeight="1">
      <c r="A48" s="79" t="s">
        <v>665</v>
      </c>
      <c r="B48" s="79" t="s">
        <v>401</v>
      </c>
      <c r="C48" s="79" t="s">
        <v>666</v>
      </c>
      <c r="E48" s="99" t="s">
        <v>2485</v>
      </c>
    </row>
    <row r="49" spans="1:5" ht="13" customHeight="1">
      <c r="A49" s="79" t="s">
        <v>665</v>
      </c>
      <c r="B49" s="79" t="s">
        <v>402</v>
      </c>
      <c r="C49" s="79" t="s">
        <v>667</v>
      </c>
      <c r="E49" s="99" t="s">
        <v>2486</v>
      </c>
    </row>
    <row r="50" spans="1:5" ht="13" customHeight="1">
      <c r="A50" s="79" t="s">
        <v>665</v>
      </c>
      <c r="B50" s="79" t="s">
        <v>403</v>
      </c>
      <c r="C50" s="79" t="s">
        <v>668</v>
      </c>
      <c r="E50" s="99" t="s">
        <v>2487</v>
      </c>
    </row>
    <row r="51" spans="1:5" ht="13" customHeight="1">
      <c r="A51" s="79" t="s">
        <v>665</v>
      </c>
      <c r="B51" s="79">
        <v>-88</v>
      </c>
      <c r="C51" s="79" t="s">
        <v>2029</v>
      </c>
      <c r="E51" s="92" t="s">
        <v>2685</v>
      </c>
    </row>
    <row r="52" spans="1:5" ht="13" customHeight="1">
      <c r="A52" s="79" t="s">
        <v>665</v>
      </c>
      <c r="B52" s="79">
        <v>-99</v>
      </c>
      <c r="C52" s="79" t="s">
        <v>349</v>
      </c>
      <c r="E52" t="s">
        <v>2147</v>
      </c>
    </row>
    <row r="53" spans="1:5" ht="13" customHeight="1">
      <c r="A53" s="79" t="s">
        <v>669</v>
      </c>
      <c r="B53" s="79" t="s">
        <v>401</v>
      </c>
      <c r="C53" s="79" t="s">
        <v>670</v>
      </c>
      <c r="E53" s="99" t="s">
        <v>2488</v>
      </c>
    </row>
    <row r="54" spans="1:5" ht="13" customHeight="1">
      <c r="A54" s="79" t="s">
        <v>669</v>
      </c>
      <c r="B54" s="79" t="s">
        <v>402</v>
      </c>
      <c r="C54" s="79" t="s">
        <v>671</v>
      </c>
      <c r="E54" s="99" t="s">
        <v>2489</v>
      </c>
    </row>
    <row r="55" spans="1:5" ht="13" customHeight="1">
      <c r="A55" s="79" t="s">
        <v>669</v>
      </c>
      <c r="B55" s="79" t="s">
        <v>403</v>
      </c>
      <c r="C55" s="79" t="s">
        <v>668</v>
      </c>
      <c r="E55" s="99" t="s">
        <v>2487</v>
      </c>
    </row>
    <row r="56" spans="1:5" ht="13" customHeight="1">
      <c r="A56" s="79" t="s">
        <v>669</v>
      </c>
      <c r="B56" s="79">
        <v>-88</v>
      </c>
      <c r="C56" s="79" t="s">
        <v>2029</v>
      </c>
      <c r="E56" s="92" t="s">
        <v>2685</v>
      </c>
    </row>
    <row r="57" spans="1:5" ht="13" customHeight="1">
      <c r="A57" s="79" t="s">
        <v>669</v>
      </c>
      <c r="B57" s="79">
        <v>-99</v>
      </c>
      <c r="C57" s="79" t="s">
        <v>349</v>
      </c>
      <c r="E57" t="s">
        <v>2147</v>
      </c>
    </row>
    <row r="58" spans="1:5" ht="13" customHeight="1">
      <c r="A58" s="79" t="s">
        <v>404</v>
      </c>
      <c r="B58" s="79" t="s">
        <v>392</v>
      </c>
      <c r="C58" s="79" t="s">
        <v>405</v>
      </c>
      <c r="E58" s="99" t="s">
        <v>2490</v>
      </c>
    </row>
    <row r="59" spans="1:5" ht="13" customHeight="1">
      <c r="A59" s="79" t="s">
        <v>404</v>
      </c>
      <c r="B59" s="79" t="s">
        <v>394</v>
      </c>
      <c r="C59" s="79" t="s">
        <v>406</v>
      </c>
      <c r="E59" s="99" t="s">
        <v>2491</v>
      </c>
    </row>
    <row r="60" spans="1:5" ht="13" customHeight="1">
      <c r="A60" s="79" t="s">
        <v>404</v>
      </c>
      <c r="B60" s="79" t="s">
        <v>407</v>
      </c>
      <c r="C60" s="79" t="s">
        <v>408</v>
      </c>
      <c r="E60" s="99" t="s">
        <v>2492</v>
      </c>
    </row>
    <row r="61" spans="1:5" ht="13" customHeight="1">
      <c r="A61" s="79" t="s">
        <v>404</v>
      </c>
      <c r="B61" s="79" t="s">
        <v>403</v>
      </c>
      <c r="C61" s="79" t="s">
        <v>668</v>
      </c>
      <c r="E61" s="99" t="s">
        <v>2487</v>
      </c>
    </row>
    <row r="62" spans="1:5" ht="13" customHeight="1">
      <c r="A62" s="79" t="s">
        <v>404</v>
      </c>
      <c r="B62" s="79" t="s">
        <v>409</v>
      </c>
      <c r="C62" s="79" t="s">
        <v>410</v>
      </c>
      <c r="E62" s="101" t="s">
        <v>410</v>
      </c>
    </row>
    <row r="63" spans="1:5" ht="13" customHeight="1">
      <c r="A63" s="79" t="s">
        <v>404</v>
      </c>
      <c r="B63" s="79">
        <v>-88</v>
      </c>
      <c r="C63" s="79" t="s">
        <v>351</v>
      </c>
      <c r="E63" s="100" t="s">
        <v>2216</v>
      </c>
    </row>
    <row r="64" spans="1:5" ht="13" customHeight="1">
      <c r="A64" s="79" t="s">
        <v>404</v>
      </c>
      <c r="B64" s="79">
        <v>-99</v>
      </c>
      <c r="C64" s="79" t="s">
        <v>349</v>
      </c>
      <c r="E64" t="s">
        <v>2147</v>
      </c>
    </row>
    <row r="65" spans="1:5" ht="13" customHeight="1">
      <c r="A65" s="79" t="s">
        <v>411</v>
      </c>
      <c r="B65" s="79" t="s">
        <v>412</v>
      </c>
      <c r="C65" s="79" t="s">
        <v>413</v>
      </c>
      <c r="E65" s="99" t="s">
        <v>2493</v>
      </c>
    </row>
    <row r="66" spans="1:5" ht="13" customHeight="1">
      <c r="A66" s="79" t="s">
        <v>411</v>
      </c>
      <c r="B66" s="79" t="s">
        <v>414</v>
      </c>
      <c r="C66" s="79" t="s">
        <v>415</v>
      </c>
      <c r="E66" s="99" t="s">
        <v>2494</v>
      </c>
    </row>
    <row r="67" spans="1:5" ht="13" customHeight="1">
      <c r="A67" s="79" t="s">
        <v>411</v>
      </c>
      <c r="B67" s="79" t="s">
        <v>416</v>
      </c>
      <c r="C67" s="79" t="s">
        <v>417</v>
      </c>
      <c r="E67" s="99" t="s">
        <v>2495</v>
      </c>
    </row>
    <row r="68" spans="1:5" ht="13" customHeight="1">
      <c r="A68" s="79" t="s">
        <v>411</v>
      </c>
      <c r="B68" s="79">
        <v>-99</v>
      </c>
      <c r="C68" s="79" t="s">
        <v>349</v>
      </c>
      <c r="E68" t="s">
        <v>2147</v>
      </c>
    </row>
    <row r="69" spans="1:5" ht="13" customHeight="1">
      <c r="A69" s="79" t="s">
        <v>418</v>
      </c>
      <c r="B69" s="79" t="s">
        <v>419</v>
      </c>
      <c r="C69" s="79" t="s">
        <v>2151</v>
      </c>
      <c r="E69" s="100" t="s">
        <v>2686</v>
      </c>
    </row>
    <row r="70" spans="1:5" ht="13" customHeight="1">
      <c r="A70" s="79" t="s">
        <v>418</v>
      </c>
      <c r="B70" s="79" t="s">
        <v>420</v>
      </c>
      <c r="C70" s="79" t="s">
        <v>2152</v>
      </c>
      <c r="E70" s="100" t="s">
        <v>2687</v>
      </c>
    </row>
    <row r="71" spans="1:5" ht="13" customHeight="1">
      <c r="A71" s="79" t="s">
        <v>418</v>
      </c>
      <c r="B71" s="79" t="s">
        <v>421</v>
      </c>
      <c r="C71" s="79" t="s">
        <v>2153</v>
      </c>
      <c r="E71" t="s">
        <v>2154</v>
      </c>
    </row>
    <row r="72" spans="1:5" ht="13" customHeight="1">
      <c r="A72" s="79" t="s">
        <v>418</v>
      </c>
      <c r="B72" s="79" t="s">
        <v>423</v>
      </c>
      <c r="C72" s="79" t="s">
        <v>423</v>
      </c>
      <c r="E72" t="s">
        <v>2155</v>
      </c>
    </row>
    <row r="73" spans="1:5" ht="13" customHeight="1">
      <c r="A73" s="79" t="s">
        <v>418</v>
      </c>
      <c r="B73" s="79" t="s">
        <v>425</v>
      </c>
      <c r="C73" s="79" t="s">
        <v>426</v>
      </c>
      <c r="E73" t="s">
        <v>2156</v>
      </c>
    </row>
    <row r="74" spans="1:5" ht="13" customHeight="1">
      <c r="A74" s="79" t="s">
        <v>418</v>
      </c>
      <c r="B74" s="79" t="s">
        <v>427</v>
      </c>
      <c r="C74" s="79" t="s">
        <v>2157</v>
      </c>
      <c r="E74" s="100" t="s">
        <v>2688</v>
      </c>
    </row>
    <row r="75" spans="1:5" ht="13" customHeight="1">
      <c r="A75" s="79" t="s">
        <v>418</v>
      </c>
      <c r="B75" s="79" t="s">
        <v>429</v>
      </c>
      <c r="C75" s="79" t="s">
        <v>2158</v>
      </c>
      <c r="E75" s="99" t="s">
        <v>2159</v>
      </c>
    </row>
    <row r="76" spans="1:5" ht="13" customHeight="1">
      <c r="A76" s="79" t="s">
        <v>418</v>
      </c>
      <c r="B76" s="79" t="s">
        <v>431</v>
      </c>
      <c r="C76" s="79" t="s">
        <v>2160</v>
      </c>
      <c r="E76" s="100" t="s">
        <v>2689</v>
      </c>
    </row>
    <row r="77" spans="1:5" ht="13" customHeight="1">
      <c r="A77" s="79" t="s">
        <v>418</v>
      </c>
      <c r="B77" s="79" t="s">
        <v>433</v>
      </c>
      <c r="C77" s="79" t="s">
        <v>2161</v>
      </c>
      <c r="E77" s="100" t="s">
        <v>2690</v>
      </c>
    </row>
    <row r="78" spans="1:5" ht="13" customHeight="1">
      <c r="A78" s="79" t="s">
        <v>418</v>
      </c>
      <c r="B78" s="79" t="s">
        <v>854</v>
      </c>
      <c r="C78" s="79" t="s">
        <v>855</v>
      </c>
      <c r="E78" t="s">
        <v>2162</v>
      </c>
    </row>
    <row r="79" spans="1:5" ht="13" customHeight="1">
      <c r="A79" s="79" t="s">
        <v>418</v>
      </c>
      <c r="B79" s="79" t="s">
        <v>551</v>
      </c>
      <c r="C79" s="79" t="s">
        <v>856</v>
      </c>
      <c r="E79" t="s">
        <v>2163</v>
      </c>
    </row>
    <row r="80" spans="1:5" ht="13" customHeight="1">
      <c r="A80" s="79" t="s">
        <v>418</v>
      </c>
      <c r="B80" s="79" t="s">
        <v>435</v>
      </c>
      <c r="C80" s="79" t="s">
        <v>2164</v>
      </c>
      <c r="E80" s="99" t="s">
        <v>2165</v>
      </c>
    </row>
    <row r="81" spans="1:5" ht="13" customHeight="1">
      <c r="A81" s="79" t="s">
        <v>418</v>
      </c>
      <c r="B81" s="79" t="s">
        <v>437</v>
      </c>
      <c r="C81" s="79" t="s">
        <v>437</v>
      </c>
      <c r="E81" s="100" t="s">
        <v>2691</v>
      </c>
    </row>
    <row r="82" spans="1:5" ht="13" customHeight="1">
      <c r="A82" s="79" t="s">
        <v>418</v>
      </c>
      <c r="B82" s="79" t="s">
        <v>439</v>
      </c>
      <c r="C82" s="79" t="s">
        <v>2166</v>
      </c>
      <c r="E82" s="100" t="s">
        <v>2692</v>
      </c>
    </row>
    <row r="83" spans="1:5" ht="13" customHeight="1">
      <c r="A83" s="79" t="s">
        <v>418</v>
      </c>
      <c r="B83" s="79" t="s">
        <v>441</v>
      </c>
      <c r="C83" s="79" t="s">
        <v>2167</v>
      </c>
      <c r="E83" t="s">
        <v>2168</v>
      </c>
    </row>
    <row r="84" spans="1:5" ht="13" customHeight="1">
      <c r="A84" s="79" t="s">
        <v>418</v>
      </c>
      <c r="B84" s="79" t="s">
        <v>861</v>
      </c>
      <c r="C84" s="79" t="s">
        <v>349</v>
      </c>
      <c r="E84" t="s">
        <v>2147</v>
      </c>
    </row>
    <row r="85" spans="1:5" ht="13" customHeight="1">
      <c r="A85" s="79" t="s">
        <v>539</v>
      </c>
      <c r="B85" s="79" t="s">
        <v>421</v>
      </c>
      <c r="C85" s="79" t="s">
        <v>422</v>
      </c>
      <c r="E85" t="s">
        <v>2154</v>
      </c>
    </row>
    <row r="86" spans="1:5" ht="13" customHeight="1">
      <c r="A86" s="79" t="s">
        <v>539</v>
      </c>
      <c r="B86" s="79" t="s">
        <v>423</v>
      </c>
      <c r="C86" s="79" t="s">
        <v>424</v>
      </c>
      <c r="E86" t="s">
        <v>2155</v>
      </c>
    </row>
    <row r="87" spans="1:5" ht="13" customHeight="1">
      <c r="A87" s="79" t="s">
        <v>539</v>
      </c>
      <c r="B87" s="79" t="s">
        <v>425</v>
      </c>
      <c r="C87" s="79" t="s">
        <v>426</v>
      </c>
      <c r="E87" t="s">
        <v>2156</v>
      </c>
    </row>
    <row r="88" spans="1:5" ht="13" customHeight="1">
      <c r="A88" s="79" t="s">
        <v>539</v>
      </c>
      <c r="B88" s="79" t="s">
        <v>427</v>
      </c>
      <c r="C88" s="79" t="s">
        <v>428</v>
      </c>
      <c r="E88" s="100" t="s">
        <v>2688</v>
      </c>
    </row>
    <row r="89" spans="1:5" ht="13" customHeight="1">
      <c r="A89" s="79" t="s">
        <v>539</v>
      </c>
      <c r="B89" s="79" t="s">
        <v>429</v>
      </c>
      <c r="C89" s="79" t="s">
        <v>430</v>
      </c>
      <c r="E89" s="99" t="s">
        <v>2159</v>
      </c>
    </row>
    <row r="90" spans="1:5" ht="13" customHeight="1">
      <c r="A90" s="79" t="s">
        <v>539</v>
      </c>
      <c r="B90" s="79" t="s">
        <v>431</v>
      </c>
      <c r="C90" s="79" t="s">
        <v>432</v>
      </c>
      <c r="E90" s="100" t="s">
        <v>2689</v>
      </c>
    </row>
    <row r="91" spans="1:5" ht="13" customHeight="1">
      <c r="A91" s="79" t="s">
        <v>539</v>
      </c>
      <c r="B91" s="79" t="s">
        <v>433</v>
      </c>
      <c r="C91" s="79" t="s">
        <v>434</v>
      </c>
      <c r="E91" s="100" t="s">
        <v>2690</v>
      </c>
    </row>
    <row r="92" spans="1:5" ht="13" customHeight="1">
      <c r="A92" s="79" t="s">
        <v>539</v>
      </c>
      <c r="B92" s="79" t="s">
        <v>854</v>
      </c>
      <c r="C92" s="79" t="s">
        <v>855</v>
      </c>
      <c r="E92" t="s">
        <v>2162</v>
      </c>
    </row>
    <row r="93" spans="1:5" ht="13" customHeight="1">
      <c r="A93" s="79" t="s">
        <v>539</v>
      </c>
      <c r="B93" s="79" t="s">
        <v>551</v>
      </c>
      <c r="C93" s="79" t="s">
        <v>856</v>
      </c>
      <c r="E93" t="s">
        <v>2163</v>
      </c>
    </row>
    <row r="94" spans="1:5" ht="13" customHeight="1">
      <c r="A94" s="79" t="s">
        <v>539</v>
      </c>
      <c r="B94" s="79" t="s">
        <v>435</v>
      </c>
      <c r="C94" s="79" t="s">
        <v>436</v>
      </c>
      <c r="E94" s="99" t="s">
        <v>2165</v>
      </c>
    </row>
    <row r="95" spans="1:5" ht="13" customHeight="1">
      <c r="A95" s="79" t="s">
        <v>539</v>
      </c>
      <c r="B95" s="79" t="s">
        <v>437</v>
      </c>
      <c r="C95" s="79" t="s">
        <v>438</v>
      </c>
      <c r="E95" s="100" t="s">
        <v>2691</v>
      </c>
    </row>
    <row r="96" spans="1:5" ht="13" customHeight="1">
      <c r="A96" s="79" t="s">
        <v>539</v>
      </c>
      <c r="B96" s="79" t="s">
        <v>439</v>
      </c>
      <c r="C96" s="79" t="s">
        <v>440</v>
      </c>
      <c r="E96" s="100" t="s">
        <v>2692</v>
      </c>
    </row>
    <row r="97" spans="1:5" ht="13" customHeight="1">
      <c r="A97" s="79" t="s">
        <v>539</v>
      </c>
      <c r="B97" s="79" t="s">
        <v>441</v>
      </c>
      <c r="C97" s="79" t="s">
        <v>442</v>
      </c>
      <c r="E97" t="s">
        <v>2168</v>
      </c>
    </row>
    <row r="98" spans="1:5" ht="13" customHeight="1">
      <c r="A98" s="79" t="s">
        <v>539</v>
      </c>
      <c r="B98" s="79">
        <v>-99</v>
      </c>
      <c r="C98" s="79" t="s">
        <v>349</v>
      </c>
      <c r="E98" t="s">
        <v>2147</v>
      </c>
    </row>
    <row r="99" spans="1:5" ht="13" customHeight="1">
      <c r="A99" s="79" t="s">
        <v>443</v>
      </c>
      <c r="B99" s="79" t="s">
        <v>444</v>
      </c>
      <c r="C99" s="79" t="s">
        <v>445</v>
      </c>
      <c r="E99" s="99" t="s">
        <v>2496</v>
      </c>
    </row>
    <row r="100" spans="1:5" ht="13" customHeight="1">
      <c r="A100" s="79" t="s">
        <v>443</v>
      </c>
      <c r="B100" s="79" t="s">
        <v>176</v>
      </c>
      <c r="C100" s="79" t="s">
        <v>446</v>
      </c>
      <c r="E100" s="99" t="s">
        <v>2497</v>
      </c>
    </row>
    <row r="101" spans="1:5" ht="13" customHeight="1">
      <c r="A101" s="79" t="s">
        <v>443</v>
      </c>
      <c r="B101" s="79" t="s">
        <v>447</v>
      </c>
      <c r="C101" s="79" t="s">
        <v>448</v>
      </c>
      <c r="E101" s="99" t="s">
        <v>2498</v>
      </c>
    </row>
    <row r="102" spans="1:5" ht="13" customHeight="1">
      <c r="A102" s="79" t="s">
        <v>443</v>
      </c>
      <c r="B102" s="79" t="s">
        <v>449</v>
      </c>
      <c r="C102" s="79" t="s">
        <v>450</v>
      </c>
      <c r="E102" s="99" t="s">
        <v>2499</v>
      </c>
    </row>
    <row r="103" spans="1:5" ht="13" customHeight="1">
      <c r="A103" s="79" t="s">
        <v>443</v>
      </c>
      <c r="B103" s="79" t="s">
        <v>451</v>
      </c>
      <c r="C103" s="79" t="s">
        <v>452</v>
      </c>
      <c r="E103" s="99" t="s">
        <v>2500</v>
      </c>
    </row>
    <row r="104" spans="1:5" ht="13" customHeight="1">
      <c r="A104" s="79" t="s">
        <v>443</v>
      </c>
      <c r="B104" s="79" t="s">
        <v>453</v>
      </c>
      <c r="C104" s="79" t="s">
        <v>454</v>
      </c>
      <c r="E104" s="99" t="s">
        <v>2501</v>
      </c>
    </row>
    <row r="105" spans="1:5" ht="13" customHeight="1">
      <c r="A105" s="79" t="s">
        <v>443</v>
      </c>
      <c r="B105" s="79" t="s">
        <v>455</v>
      </c>
      <c r="C105" s="79" t="s">
        <v>456</v>
      </c>
      <c r="E105" s="99" t="s">
        <v>2502</v>
      </c>
    </row>
    <row r="106" spans="1:5" ht="13" customHeight="1">
      <c r="A106" s="79" t="s">
        <v>443</v>
      </c>
      <c r="B106" s="79" t="s">
        <v>457</v>
      </c>
      <c r="C106" s="79" t="s">
        <v>458</v>
      </c>
      <c r="E106" s="99" t="s">
        <v>2503</v>
      </c>
    </row>
    <row r="107" spans="1:5" ht="13" customHeight="1">
      <c r="A107" s="79" t="s">
        <v>443</v>
      </c>
      <c r="B107" s="79" t="s">
        <v>459</v>
      </c>
      <c r="C107" s="79" t="s">
        <v>460</v>
      </c>
      <c r="E107" s="99" t="s">
        <v>2504</v>
      </c>
    </row>
    <row r="108" spans="1:5" ht="13" customHeight="1">
      <c r="A108" s="79" t="s">
        <v>443</v>
      </c>
      <c r="B108" s="79" t="s">
        <v>461</v>
      </c>
      <c r="C108" s="79" t="s">
        <v>462</v>
      </c>
      <c r="E108" s="99" t="s">
        <v>2505</v>
      </c>
    </row>
    <row r="109" spans="1:5" ht="13" customHeight="1">
      <c r="A109" s="79" t="s">
        <v>443</v>
      </c>
      <c r="B109" s="79" t="s">
        <v>463</v>
      </c>
      <c r="C109" s="79" t="s">
        <v>464</v>
      </c>
      <c r="E109" s="99" t="s">
        <v>2506</v>
      </c>
    </row>
    <row r="110" spans="1:5" ht="13" customHeight="1">
      <c r="A110" s="79" t="s">
        <v>443</v>
      </c>
      <c r="B110" s="79" t="s">
        <v>465</v>
      </c>
      <c r="C110" s="79" t="s">
        <v>466</v>
      </c>
      <c r="E110" s="99" t="s">
        <v>2507</v>
      </c>
    </row>
    <row r="111" spans="1:5" ht="13" customHeight="1">
      <c r="A111" s="79" t="s">
        <v>443</v>
      </c>
      <c r="B111" s="79" t="s">
        <v>467</v>
      </c>
      <c r="C111" s="79" t="s">
        <v>468</v>
      </c>
      <c r="E111" s="99" t="s">
        <v>2508</v>
      </c>
    </row>
    <row r="112" spans="1:5" ht="13" customHeight="1">
      <c r="A112" s="79" t="s">
        <v>443</v>
      </c>
      <c r="B112" s="79" t="s">
        <v>469</v>
      </c>
      <c r="C112" s="79" t="s">
        <v>500</v>
      </c>
      <c r="E112" s="99" t="s">
        <v>2509</v>
      </c>
    </row>
    <row r="113" spans="1:5" ht="13" customHeight="1">
      <c r="A113" s="79" t="s">
        <v>443</v>
      </c>
      <c r="B113" s="79" t="s">
        <v>409</v>
      </c>
      <c r="C113" s="79" t="s">
        <v>410</v>
      </c>
      <c r="E113" s="101" t="s">
        <v>410</v>
      </c>
    </row>
    <row r="114" spans="1:5" ht="13" customHeight="1">
      <c r="A114" s="79" t="s">
        <v>443</v>
      </c>
      <c r="B114" s="79">
        <v>-88</v>
      </c>
      <c r="C114" s="79" t="s">
        <v>351</v>
      </c>
      <c r="E114" s="100" t="s">
        <v>2216</v>
      </c>
    </row>
    <row r="115" spans="1:5" ht="13" customHeight="1">
      <c r="A115" s="79" t="s">
        <v>443</v>
      </c>
      <c r="B115" s="79">
        <v>-99</v>
      </c>
      <c r="C115" s="79" t="s">
        <v>349</v>
      </c>
      <c r="E115" t="s">
        <v>2147</v>
      </c>
    </row>
    <row r="116" spans="1:5" ht="13" customHeight="1">
      <c r="A116" s="79" t="s">
        <v>470</v>
      </c>
      <c r="B116" s="79" t="s">
        <v>471</v>
      </c>
      <c r="C116" s="79" t="s">
        <v>472</v>
      </c>
      <c r="E116" s="99" t="s">
        <v>2510</v>
      </c>
    </row>
    <row r="117" spans="1:5" ht="13" customHeight="1">
      <c r="A117" s="79" t="s">
        <v>470</v>
      </c>
      <c r="B117" s="79" t="s">
        <v>473</v>
      </c>
      <c r="C117" s="79" t="s">
        <v>474</v>
      </c>
      <c r="E117" s="99" t="s">
        <v>2511</v>
      </c>
    </row>
    <row r="118" spans="1:5" ht="13" customHeight="1">
      <c r="A118" s="79" t="s">
        <v>470</v>
      </c>
      <c r="B118" s="79" t="s">
        <v>396</v>
      </c>
      <c r="C118" s="79" t="s">
        <v>397</v>
      </c>
      <c r="E118" s="99" t="s">
        <v>2482</v>
      </c>
    </row>
    <row r="119" spans="1:5" ht="13" customHeight="1">
      <c r="A119" s="79" t="s">
        <v>470</v>
      </c>
      <c r="B119" s="79" t="s">
        <v>475</v>
      </c>
      <c r="C119" s="79" t="s">
        <v>476</v>
      </c>
      <c r="E119" s="99" t="s">
        <v>2512</v>
      </c>
    </row>
    <row r="120" spans="1:5" ht="13" customHeight="1">
      <c r="A120" s="79" t="s">
        <v>470</v>
      </c>
      <c r="B120" s="79" t="s">
        <v>477</v>
      </c>
      <c r="C120" s="79" t="s">
        <v>478</v>
      </c>
      <c r="E120" s="99" t="s">
        <v>2513</v>
      </c>
    </row>
    <row r="121" spans="1:5" ht="13" customHeight="1">
      <c r="A121" s="79" t="s">
        <v>470</v>
      </c>
      <c r="B121" s="79" t="s">
        <v>479</v>
      </c>
      <c r="C121" s="79" t="s">
        <v>480</v>
      </c>
      <c r="E121" s="99" t="s">
        <v>2514</v>
      </c>
    </row>
    <row r="122" spans="1:5" ht="13" customHeight="1">
      <c r="A122" s="79" t="s">
        <v>470</v>
      </c>
      <c r="B122" s="79" t="s">
        <v>481</v>
      </c>
      <c r="C122" s="79" t="s">
        <v>482</v>
      </c>
      <c r="E122" s="99" t="s">
        <v>2515</v>
      </c>
    </row>
    <row r="123" spans="1:5" ht="13" customHeight="1">
      <c r="A123" s="79" t="s">
        <v>470</v>
      </c>
      <c r="B123" s="79" t="s">
        <v>465</v>
      </c>
      <c r="C123" s="79" t="s">
        <v>483</v>
      </c>
      <c r="E123" s="99" t="s">
        <v>2516</v>
      </c>
    </row>
    <row r="124" spans="1:5" ht="13" customHeight="1">
      <c r="A124" s="79" t="s">
        <v>470</v>
      </c>
      <c r="B124" s="79" t="s">
        <v>484</v>
      </c>
      <c r="C124" s="79" t="s">
        <v>485</v>
      </c>
      <c r="E124" s="99" t="s">
        <v>2517</v>
      </c>
    </row>
    <row r="125" spans="1:5" ht="13" customHeight="1">
      <c r="A125" s="79" t="s">
        <v>470</v>
      </c>
      <c r="B125" s="79" t="s">
        <v>486</v>
      </c>
      <c r="C125" s="79" t="s">
        <v>487</v>
      </c>
      <c r="E125" s="99" t="s">
        <v>2518</v>
      </c>
    </row>
    <row r="126" spans="1:5" ht="13" customHeight="1">
      <c r="A126" s="79" t="s">
        <v>470</v>
      </c>
      <c r="B126" s="79" t="s">
        <v>488</v>
      </c>
      <c r="C126" s="79" t="s">
        <v>489</v>
      </c>
      <c r="E126" s="99" t="s">
        <v>2519</v>
      </c>
    </row>
    <row r="127" spans="1:5" ht="13" customHeight="1">
      <c r="A127" s="79" t="s">
        <v>470</v>
      </c>
      <c r="B127" s="79" t="s">
        <v>490</v>
      </c>
      <c r="C127" s="79" t="s">
        <v>491</v>
      </c>
      <c r="E127" s="99" t="s">
        <v>2520</v>
      </c>
    </row>
    <row r="128" spans="1:5" ht="13" customHeight="1">
      <c r="A128" s="79" t="s">
        <v>470</v>
      </c>
      <c r="B128" s="79" t="s">
        <v>492</v>
      </c>
      <c r="C128" s="79" t="s">
        <v>493</v>
      </c>
      <c r="E128" s="99" t="s">
        <v>2521</v>
      </c>
    </row>
    <row r="129" spans="1:5" ht="13" customHeight="1">
      <c r="A129" s="79" t="s">
        <v>470</v>
      </c>
      <c r="B129" s="79" t="s">
        <v>494</v>
      </c>
      <c r="C129" s="79" t="s">
        <v>495</v>
      </c>
      <c r="E129" s="99" t="s">
        <v>2522</v>
      </c>
    </row>
    <row r="130" spans="1:5" ht="13" customHeight="1">
      <c r="A130" s="79" t="s">
        <v>470</v>
      </c>
      <c r="B130" s="79" t="s">
        <v>457</v>
      </c>
      <c r="C130" s="79" t="s">
        <v>458</v>
      </c>
      <c r="E130" s="99" t="s">
        <v>2503</v>
      </c>
    </row>
    <row r="131" spans="1:5" ht="13" customHeight="1">
      <c r="A131" s="79" t="s">
        <v>470</v>
      </c>
      <c r="B131" s="79" t="s">
        <v>496</v>
      </c>
      <c r="C131" s="79" t="s">
        <v>456</v>
      </c>
      <c r="E131" s="99" t="s">
        <v>2502</v>
      </c>
    </row>
    <row r="132" spans="1:5" ht="13" customHeight="1">
      <c r="A132" s="79" t="s">
        <v>470</v>
      </c>
      <c r="B132" s="79" t="s">
        <v>459</v>
      </c>
      <c r="C132" s="79" t="s">
        <v>497</v>
      </c>
      <c r="E132" s="99" t="s">
        <v>2504</v>
      </c>
    </row>
    <row r="133" spans="1:5" ht="13" customHeight="1">
      <c r="A133" s="79" t="s">
        <v>470</v>
      </c>
      <c r="B133" s="79" t="s">
        <v>461</v>
      </c>
      <c r="C133" s="79" t="s">
        <v>462</v>
      </c>
      <c r="E133" s="99" t="s">
        <v>2505</v>
      </c>
    </row>
    <row r="134" spans="1:5" ht="13" customHeight="1">
      <c r="A134" s="79" t="s">
        <v>470</v>
      </c>
      <c r="B134" s="79" t="s">
        <v>498</v>
      </c>
      <c r="C134" s="79" t="s">
        <v>499</v>
      </c>
      <c r="E134" s="99" t="s">
        <v>2523</v>
      </c>
    </row>
    <row r="135" spans="1:5" ht="13" customHeight="1">
      <c r="A135" s="79" t="s">
        <v>470</v>
      </c>
      <c r="B135" s="79" t="s">
        <v>453</v>
      </c>
      <c r="C135" s="79" t="s">
        <v>454</v>
      </c>
      <c r="E135" s="99" t="s">
        <v>2501</v>
      </c>
    </row>
    <row r="136" spans="1:5" ht="13" customHeight="1">
      <c r="A136" s="79" t="s">
        <v>470</v>
      </c>
      <c r="B136" s="79" t="s">
        <v>463</v>
      </c>
      <c r="C136" s="79" t="s">
        <v>464</v>
      </c>
      <c r="E136" s="99" t="s">
        <v>2506</v>
      </c>
    </row>
    <row r="137" spans="1:5" ht="13" customHeight="1">
      <c r="A137" s="79" t="s">
        <v>470</v>
      </c>
      <c r="B137" s="79" t="s">
        <v>469</v>
      </c>
      <c r="C137" s="79" t="s">
        <v>500</v>
      </c>
      <c r="E137" s="99" t="s">
        <v>2509</v>
      </c>
    </row>
    <row r="138" spans="1:5" ht="13" customHeight="1">
      <c r="A138" s="79" t="s">
        <v>470</v>
      </c>
      <c r="B138" s="79" t="s">
        <v>409</v>
      </c>
      <c r="C138" s="79" t="s">
        <v>410</v>
      </c>
      <c r="E138" s="101" t="s">
        <v>410</v>
      </c>
    </row>
    <row r="139" spans="1:5" ht="13" customHeight="1">
      <c r="A139" s="79" t="s">
        <v>470</v>
      </c>
      <c r="B139" s="79">
        <v>-88</v>
      </c>
      <c r="C139" s="79" t="s">
        <v>351</v>
      </c>
      <c r="E139" s="100" t="s">
        <v>2216</v>
      </c>
    </row>
    <row r="140" spans="1:5" ht="13" customHeight="1">
      <c r="A140" s="79" t="s">
        <v>470</v>
      </c>
      <c r="B140" s="79">
        <v>-99</v>
      </c>
      <c r="C140" s="79" t="s">
        <v>349</v>
      </c>
      <c r="E140" t="s">
        <v>2147</v>
      </c>
    </row>
    <row r="141" spans="1:5" ht="13" customHeight="1">
      <c r="A141" s="79" t="s">
        <v>501</v>
      </c>
      <c r="B141" s="79" t="s">
        <v>502</v>
      </c>
      <c r="C141" s="79" t="s">
        <v>503</v>
      </c>
      <c r="E141" s="99" t="s">
        <v>2524</v>
      </c>
    </row>
    <row r="142" spans="1:5" ht="13" customHeight="1">
      <c r="A142" s="79" t="s">
        <v>501</v>
      </c>
      <c r="B142" s="79" t="s">
        <v>504</v>
      </c>
      <c r="C142" s="79" t="s">
        <v>505</v>
      </c>
      <c r="E142" s="99" t="s">
        <v>2525</v>
      </c>
    </row>
    <row r="143" spans="1:5" ht="13" customHeight="1">
      <c r="A143" s="79" t="s">
        <v>501</v>
      </c>
      <c r="B143" s="79" t="s">
        <v>506</v>
      </c>
      <c r="C143" s="79" t="s">
        <v>507</v>
      </c>
      <c r="E143" s="99" t="s">
        <v>2526</v>
      </c>
    </row>
    <row r="144" spans="1:5" ht="13" customHeight="1">
      <c r="A144" s="79" t="s">
        <v>501</v>
      </c>
      <c r="B144" s="79" t="s">
        <v>508</v>
      </c>
      <c r="C144" s="79" t="s">
        <v>509</v>
      </c>
      <c r="E144" s="99" t="s">
        <v>2527</v>
      </c>
    </row>
    <row r="145" spans="1:5" ht="13" customHeight="1">
      <c r="A145" s="79" t="s">
        <v>501</v>
      </c>
      <c r="B145" s="79" t="s">
        <v>510</v>
      </c>
      <c r="C145" s="79" t="s">
        <v>511</v>
      </c>
      <c r="E145" s="99" t="s">
        <v>2528</v>
      </c>
    </row>
    <row r="146" spans="1:5" ht="13" customHeight="1">
      <c r="A146" s="79" t="s">
        <v>501</v>
      </c>
      <c r="B146" s="79" t="s">
        <v>409</v>
      </c>
      <c r="C146" s="79" t="s">
        <v>410</v>
      </c>
      <c r="E146" s="101" t="s">
        <v>410</v>
      </c>
    </row>
    <row r="147" spans="1:5" ht="13" customHeight="1">
      <c r="A147" s="79" t="s">
        <v>501</v>
      </c>
      <c r="B147" s="79">
        <v>-88</v>
      </c>
      <c r="C147" s="79" t="s">
        <v>351</v>
      </c>
      <c r="E147" s="100" t="s">
        <v>2216</v>
      </c>
    </row>
    <row r="148" spans="1:5" ht="13" customHeight="1">
      <c r="A148" s="79" t="s">
        <v>501</v>
      </c>
      <c r="B148" s="79">
        <v>-99</v>
      </c>
      <c r="C148" s="79" t="s">
        <v>349</v>
      </c>
      <c r="E148" t="s">
        <v>2147</v>
      </c>
    </row>
    <row r="149" spans="1:5" ht="13" customHeight="1">
      <c r="A149" s="79" t="s">
        <v>512</v>
      </c>
      <c r="B149" s="79" t="s">
        <v>513</v>
      </c>
      <c r="C149" s="79" t="s">
        <v>514</v>
      </c>
      <c r="E149" s="99" t="s">
        <v>2529</v>
      </c>
    </row>
    <row r="150" spans="1:5" ht="13" customHeight="1">
      <c r="A150" s="79" t="s">
        <v>512</v>
      </c>
      <c r="B150" s="79" t="s">
        <v>515</v>
      </c>
      <c r="C150" s="79" t="s">
        <v>516</v>
      </c>
      <c r="E150" s="99" t="s">
        <v>2530</v>
      </c>
    </row>
    <row r="151" spans="1:5" ht="13" customHeight="1">
      <c r="A151" s="79" t="s">
        <v>512</v>
      </c>
      <c r="B151" s="79" t="s">
        <v>517</v>
      </c>
      <c r="C151" s="79" t="s">
        <v>973</v>
      </c>
      <c r="E151" s="99" t="s">
        <v>2531</v>
      </c>
    </row>
    <row r="152" spans="1:5" ht="13" customHeight="1">
      <c r="A152" s="79" t="s">
        <v>512</v>
      </c>
      <c r="B152" s="79" t="s">
        <v>518</v>
      </c>
      <c r="C152" s="79" t="s">
        <v>974</v>
      </c>
      <c r="E152" s="99" t="s">
        <v>2532</v>
      </c>
    </row>
    <row r="153" spans="1:5" ht="13" customHeight="1">
      <c r="A153" s="79" t="s">
        <v>512</v>
      </c>
      <c r="B153" s="79" t="s">
        <v>519</v>
      </c>
      <c r="C153" s="79" t="s">
        <v>520</v>
      </c>
      <c r="E153" s="99" t="s">
        <v>2533</v>
      </c>
    </row>
    <row r="154" spans="1:5" ht="13" customHeight="1">
      <c r="A154" s="79" t="s">
        <v>512</v>
      </c>
      <c r="B154" s="79" t="s">
        <v>521</v>
      </c>
      <c r="C154" s="79" t="s">
        <v>522</v>
      </c>
      <c r="E154" s="99" t="s">
        <v>2534</v>
      </c>
    </row>
    <row r="155" spans="1:5" ht="13" customHeight="1">
      <c r="A155" s="79" t="s">
        <v>512</v>
      </c>
      <c r="B155" s="79" t="s">
        <v>461</v>
      </c>
      <c r="C155" s="79" t="s">
        <v>523</v>
      </c>
      <c r="E155" s="99" t="s">
        <v>2535</v>
      </c>
    </row>
    <row r="156" spans="1:5" ht="13" customHeight="1">
      <c r="A156" s="79" t="s">
        <v>512</v>
      </c>
      <c r="B156" s="79" t="s">
        <v>409</v>
      </c>
      <c r="C156" s="79" t="s">
        <v>410</v>
      </c>
      <c r="E156" s="101" t="s">
        <v>410</v>
      </c>
    </row>
    <row r="157" spans="1:5" ht="13" customHeight="1">
      <c r="A157" s="79" t="s">
        <v>512</v>
      </c>
      <c r="B157" s="79">
        <v>-99</v>
      </c>
      <c r="C157" s="79" t="s">
        <v>349</v>
      </c>
      <c r="E157" t="s">
        <v>2147</v>
      </c>
    </row>
    <row r="158" spans="1:5" ht="13" customHeight="1">
      <c r="A158" s="79" t="s">
        <v>1123</v>
      </c>
      <c r="B158" s="79" t="s">
        <v>388</v>
      </c>
      <c r="C158" s="79" t="s">
        <v>389</v>
      </c>
      <c r="E158" s="99" t="s">
        <v>2478</v>
      </c>
    </row>
    <row r="159" spans="1:5" ht="13" customHeight="1">
      <c r="A159" s="79" t="s">
        <v>1123</v>
      </c>
      <c r="B159" s="79" t="s">
        <v>390</v>
      </c>
      <c r="C159" s="79" t="s">
        <v>391</v>
      </c>
      <c r="E159" s="99" t="s">
        <v>2479</v>
      </c>
    </row>
    <row r="160" spans="1:5" ht="13" customHeight="1">
      <c r="A160" s="79" t="s">
        <v>1123</v>
      </c>
      <c r="B160" s="79" t="s">
        <v>392</v>
      </c>
      <c r="C160" s="79" t="s">
        <v>393</v>
      </c>
      <c r="E160" s="100" t="s">
        <v>2683</v>
      </c>
    </row>
    <row r="161" spans="1:5" ht="13" customHeight="1">
      <c r="A161" s="79" t="s">
        <v>1123</v>
      </c>
      <c r="B161" s="79" t="s">
        <v>394</v>
      </c>
      <c r="C161" s="79" t="s">
        <v>395</v>
      </c>
      <c r="E161" s="100" t="s">
        <v>2684</v>
      </c>
    </row>
    <row r="162" spans="1:5" ht="13" customHeight="1">
      <c r="A162" s="79" t="s">
        <v>1123</v>
      </c>
      <c r="B162" s="79">
        <v>-99</v>
      </c>
      <c r="C162" s="79" t="s">
        <v>349</v>
      </c>
      <c r="E162" t="s">
        <v>2147</v>
      </c>
    </row>
    <row r="163" spans="1:5" ht="13" customHeight="1">
      <c r="A163" s="79" t="s">
        <v>1786</v>
      </c>
      <c r="B163" s="79" t="s">
        <v>388</v>
      </c>
      <c r="C163" s="79" t="s">
        <v>1787</v>
      </c>
      <c r="E163" s="99" t="s">
        <v>2478</v>
      </c>
    </row>
    <row r="164" spans="1:5" ht="13" customHeight="1">
      <c r="A164" s="79" t="s">
        <v>1786</v>
      </c>
      <c r="B164" s="79" t="s">
        <v>390</v>
      </c>
      <c r="C164" s="79" t="s">
        <v>1788</v>
      </c>
      <c r="E164" s="99" t="s">
        <v>2479</v>
      </c>
    </row>
    <row r="165" spans="1:5" ht="13" customHeight="1">
      <c r="A165" s="79" t="s">
        <v>1786</v>
      </c>
      <c r="B165" s="79" t="s">
        <v>392</v>
      </c>
      <c r="C165" s="79" t="s">
        <v>1789</v>
      </c>
      <c r="E165" s="99" t="s">
        <v>2480</v>
      </c>
    </row>
    <row r="166" spans="1:5" ht="13" customHeight="1">
      <c r="A166" s="79" t="s">
        <v>1786</v>
      </c>
      <c r="B166" s="79" t="s">
        <v>394</v>
      </c>
      <c r="C166" s="79" t="s">
        <v>1790</v>
      </c>
      <c r="E166" s="99" t="s">
        <v>2481</v>
      </c>
    </row>
    <row r="167" spans="1:5" ht="13" customHeight="1">
      <c r="A167" s="79" t="s">
        <v>1786</v>
      </c>
      <c r="B167" s="79">
        <v>-99</v>
      </c>
      <c r="C167" s="79" t="s">
        <v>349</v>
      </c>
      <c r="E167" t="s">
        <v>2147</v>
      </c>
    </row>
    <row r="168" spans="1:5" ht="13" customHeight="1">
      <c r="A168" s="79" t="s">
        <v>526</v>
      </c>
      <c r="B168" s="79" t="s">
        <v>527</v>
      </c>
      <c r="C168" s="79" t="s">
        <v>528</v>
      </c>
      <c r="E168" s="100" t="s">
        <v>2693</v>
      </c>
    </row>
    <row r="169" spans="1:5" ht="13" customHeight="1">
      <c r="A169" s="79" t="s">
        <v>526</v>
      </c>
      <c r="B169" s="79" t="s">
        <v>529</v>
      </c>
      <c r="C169" s="79" t="s">
        <v>530</v>
      </c>
      <c r="E169" s="99" t="s">
        <v>2536</v>
      </c>
    </row>
    <row r="170" spans="1:5" ht="13" customHeight="1">
      <c r="A170" s="79" t="s">
        <v>526</v>
      </c>
      <c r="B170" s="79" t="s">
        <v>531</v>
      </c>
      <c r="C170" s="79" t="s">
        <v>532</v>
      </c>
      <c r="E170" t="s">
        <v>2537</v>
      </c>
    </row>
    <row r="171" spans="1:5" ht="13" customHeight="1">
      <c r="A171" s="79" t="s">
        <v>526</v>
      </c>
      <c r="B171" s="79" t="s">
        <v>533</v>
      </c>
      <c r="C171" s="79" t="s">
        <v>534</v>
      </c>
      <c r="E171" s="100" t="s">
        <v>2694</v>
      </c>
    </row>
    <row r="172" spans="1:5" ht="13" customHeight="1">
      <c r="A172" s="79" t="s">
        <v>526</v>
      </c>
      <c r="B172" s="79" t="s">
        <v>535</v>
      </c>
      <c r="C172" s="79" t="s">
        <v>536</v>
      </c>
      <c r="E172" t="s">
        <v>2538</v>
      </c>
    </row>
    <row r="173" spans="1:5" ht="13" customHeight="1">
      <c r="A173" s="79" t="s">
        <v>526</v>
      </c>
      <c r="B173" s="79" t="s">
        <v>537</v>
      </c>
      <c r="C173" s="79" t="s">
        <v>538</v>
      </c>
      <c r="E173" s="99" t="s">
        <v>2539</v>
      </c>
    </row>
    <row r="174" spans="1:5" ht="13" customHeight="1">
      <c r="A174" s="79" t="s">
        <v>542</v>
      </c>
      <c r="B174" s="79" t="s">
        <v>2172</v>
      </c>
      <c r="C174" s="79" t="s">
        <v>2173</v>
      </c>
      <c r="E174" s="99" t="s">
        <v>2174</v>
      </c>
    </row>
    <row r="175" spans="1:5" ht="13" customHeight="1">
      <c r="A175" s="79" t="s">
        <v>542</v>
      </c>
      <c r="B175" s="79" t="s">
        <v>2175</v>
      </c>
      <c r="C175" s="79" t="s">
        <v>2176</v>
      </c>
      <c r="E175" s="99" t="s">
        <v>2177</v>
      </c>
    </row>
    <row r="176" spans="1:5" ht="13" customHeight="1">
      <c r="A176" s="79" t="s">
        <v>542</v>
      </c>
      <c r="B176" s="79" t="s">
        <v>2178</v>
      </c>
      <c r="C176" s="79" t="s">
        <v>2179</v>
      </c>
      <c r="E176" s="99" t="s">
        <v>2180</v>
      </c>
    </row>
    <row r="177" spans="1:5" ht="13" customHeight="1">
      <c r="A177" s="79" t="s">
        <v>542</v>
      </c>
      <c r="B177" s="79" t="s">
        <v>2181</v>
      </c>
      <c r="C177" s="79" t="s">
        <v>2182</v>
      </c>
      <c r="E177" s="99" t="s">
        <v>2183</v>
      </c>
    </row>
    <row r="178" spans="1:5" ht="13" customHeight="1">
      <c r="A178" s="79" t="s">
        <v>542</v>
      </c>
      <c r="B178" s="79" t="s">
        <v>2184</v>
      </c>
      <c r="C178" s="79" t="s">
        <v>2185</v>
      </c>
      <c r="E178" s="99" t="s">
        <v>2186</v>
      </c>
    </row>
    <row r="179" spans="1:5" ht="13" customHeight="1">
      <c r="A179" s="79" t="s">
        <v>542</v>
      </c>
      <c r="B179" s="79" t="s">
        <v>543</v>
      </c>
      <c r="C179" s="79" t="s">
        <v>2187</v>
      </c>
      <c r="E179" s="99" t="s">
        <v>2188</v>
      </c>
    </row>
    <row r="180" spans="1:5" ht="13" customHeight="1">
      <c r="A180" s="79" t="s">
        <v>542</v>
      </c>
      <c r="B180" s="79" t="s">
        <v>2189</v>
      </c>
      <c r="C180" s="79" t="s">
        <v>2190</v>
      </c>
      <c r="E180" s="99" t="s">
        <v>2191</v>
      </c>
    </row>
    <row r="181" spans="1:5" ht="13" customHeight="1">
      <c r="A181" s="79" t="s">
        <v>542</v>
      </c>
      <c r="B181" s="79" t="s">
        <v>2192</v>
      </c>
      <c r="C181" s="79" t="s">
        <v>2193</v>
      </c>
      <c r="E181" s="99" t="s">
        <v>2194</v>
      </c>
    </row>
    <row r="182" spans="1:5" ht="13" customHeight="1">
      <c r="A182" s="79" t="s">
        <v>542</v>
      </c>
      <c r="B182" s="79" t="s">
        <v>2195</v>
      </c>
      <c r="C182" s="79" t="s">
        <v>2196</v>
      </c>
      <c r="E182" s="99" t="s">
        <v>2197</v>
      </c>
    </row>
    <row r="183" spans="1:5" ht="13" customHeight="1">
      <c r="A183" s="79" t="s">
        <v>542</v>
      </c>
      <c r="B183" s="79" t="s">
        <v>2198</v>
      </c>
      <c r="C183" s="79" t="s">
        <v>2199</v>
      </c>
      <c r="E183" s="99" t="s">
        <v>2200</v>
      </c>
    </row>
    <row r="184" spans="1:5" ht="13" customHeight="1">
      <c r="A184" s="79" t="s">
        <v>542</v>
      </c>
      <c r="B184" s="79" t="s">
        <v>2201</v>
      </c>
      <c r="C184" s="79" t="s">
        <v>2202</v>
      </c>
      <c r="E184" s="99" t="s">
        <v>2203</v>
      </c>
    </row>
    <row r="185" spans="1:5" ht="13" customHeight="1">
      <c r="A185" s="79" t="s">
        <v>542</v>
      </c>
      <c r="B185" s="79" t="s">
        <v>2204</v>
      </c>
      <c r="C185" s="79" t="s">
        <v>2205</v>
      </c>
      <c r="E185" s="99" t="s">
        <v>2206</v>
      </c>
    </row>
    <row r="186" spans="1:5" ht="13" customHeight="1">
      <c r="A186" s="79" t="s">
        <v>542</v>
      </c>
      <c r="B186" s="79" t="s">
        <v>2207</v>
      </c>
      <c r="C186" s="79" t="s">
        <v>2208</v>
      </c>
      <c r="E186" s="99" t="s">
        <v>2209</v>
      </c>
    </row>
    <row r="187" spans="1:5" ht="13" customHeight="1">
      <c r="A187" s="79" t="s">
        <v>542</v>
      </c>
      <c r="B187" s="79" t="s">
        <v>2210</v>
      </c>
      <c r="C187" s="79" t="s">
        <v>2211</v>
      </c>
      <c r="E187" s="99" t="s">
        <v>2212</v>
      </c>
    </row>
    <row r="188" spans="1:5" ht="13" customHeight="1">
      <c r="A188" s="79" t="s">
        <v>542</v>
      </c>
      <c r="B188" s="79" t="s">
        <v>544</v>
      </c>
      <c r="C188" s="79" t="s">
        <v>2213</v>
      </c>
      <c r="E188" s="99" t="s">
        <v>2214</v>
      </c>
    </row>
    <row r="189" spans="1:5" ht="13" customHeight="1">
      <c r="A189" s="79" t="s">
        <v>542</v>
      </c>
      <c r="B189" s="79" t="s">
        <v>409</v>
      </c>
      <c r="C189" s="79" t="s">
        <v>410</v>
      </c>
      <c r="E189" s="101" t="s">
        <v>410</v>
      </c>
    </row>
    <row r="190" spans="1:5" ht="13" customHeight="1">
      <c r="A190" s="79" t="s">
        <v>542</v>
      </c>
      <c r="B190" s="79">
        <v>-88</v>
      </c>
      <c r="C190" s="79" t="s">
        <v>2215</v>
      </c>
      <c r="E190" t="s">
        <v>2216</v>
      </c>
    </row>
    <row r="191" spans="1:5" ht="13" customHeight="1">
      <c r="A191" s="79" t="s">
        <v>542</v>
      </c>
      <c r="B191" s="79">
        <v>-99</v>
      </c>
      <c r="C191" s="79" t="s">
        <v>541</v>
      </c>
      <c r="E191" s="99" t="s">
        <v>2147</v>
      </c>
    </row>
    <row r="192" spans="1:5" ht="13" customHeight="1">
      <c r="A192" s="79" t="s">
        <v>1213</v>
      </c>
      <c r="B192" s="79" t="s">
        <v>2172</v>
      </c>
      <c r="C192" s="79" t="s">
        <v>2173</v>
      </c>
      <c r="E192" s="99" t="s">
        <v>2174</v>
      </c>
    </row>
    <row r="193" spans="1:5" ht="13" customHeight="1">
      <c r="A193" s="79" t="s">
        <v>1213</v>
      </c>
      <c r="B193" s="79" t="s">
        <v>2175</v>
      </c>
      <c r="C193" s="79" t="s">
        <v>2176</v>
      </c>
      <c r="E193" s="99" t="s">
        <v>2177</v>
      </c>
    </row>
    <row r="194" spans="1:5" ht="13" customHeight="1">
      <c r="A194" s="79" t="s">
        <v>1213</v>
      </c>
      <c r="B194" s="79" t="s">
        <v>2178</v>
      </c>
      <c r="C194" s="79" t="s">
        <v>2179</v>
      </c>
      <c r="E194" s="99" t="s">
        <v>2180</v>
      </c>
    </row>
    <row r="195" spans="1:5" ht="13" customHeight="1">
      <c r="A195" s="79" t="s">
        <v>1213</v>
      </c>
      <c r="B195" s="79" t="s">
        <v>2181</v>
      </c>
      <c r="C195" s="79" t="s">
        <v>2182</v>
      </c>
      <c r="E195" s="99" t="s">
        <v>2183</v>
      </c>
    </row>
    <row r="196" spans="1:5" ht="13" customHeight="1">
      <c r="A196" s="79" t="s">
        <v>1213</v>
      </c>
      <c r="B196" s="79" t="s">
        <v>2184</v>
      </c>
      <c r="C196" s="79" t="s">
        <v>2185</v>
      </c>
      <c r="E196" s="99" t="s">
        <v>2186</v>
      </c>
    </row>
    <row r="197" spans="1:5" ht="13" customHeight="1">
      <c r="A197" s="79" t="s">
        <v>1213</v>
      </c>
      <c r="B197" s="79" t="s">
        <v>543</v>
      </c>
      <c r="C197" s="79" t="s">
        <v>2187</v>
      </c>
      <c r="E197" s="99" t="s">
        <v>2188</v>
      </c>
    </row>
    <row r="198" spans="1:5" ht="13" customHeight="1">
      <c r="A198" s="79" t="s">
        <v>1213</v>
      </c>
      <c r="B198" s="79" t="s">
        <v>2189</v>
      </c>
      <c r="C198" s="79" t="s">
        <v>2190</v>
      </c>
      <c r="E198" s="99" t="s">
        <v>2191</v>
      </c>
    </row>
    <row r="199" spans="1:5" ht="13" customHeight="1">
      <c r="A199" s="79" t="s">
        <v>1213</v>
      </c>
      <c r="B199" s="79" t="s">
        <v>2192</v>
      </c>
      <c r="C199" s="79" t="s">
        <v>2193</v>
      </c>
      <c r="E199" s="99" t="s">
        <v>2194</v>
      </c>
    </row>
    <row r="200" spans="1:5" ht="13" customHeight="1">
      <c r="A200" s="79" t="s">
        <v>1213</v>
      </c>
      <c r="B200" s="79" t="s">
        <v>2195</v>
      </c>
      <c r="C200" s="79" t="s">
        <v>2196</v>
      </c>
      <c r="E200" s="99" t="s">
        <v>2197</v>
      </c>
    </row>
    <row r="201" spans="1:5" ht="13" customHeight="1">
      <c r="A201" s="79" t="s">
        <v>1213</v>
      </c>
      <c r="B201" s="79" t="s">
        <v>2198</v>
      </c>
      <c r="C201" s="79" t="s">
        <v>2199</v>
      </c>
      <c r="E201" s="99" t="s">
        <v>2200</v>
      </c>
    </row>
    <row r="202" spans="1:5" ht="13" customHeight="1">
      <c r="A202" s="79" t="s">
        <v>1213</v>
      </c>
      <c r="B202" s="79" t="s">
        <v>2201</v>
      </c>
      <c r="C202" s="79" t="s">
        <v>2202</v>
      </c>
      <c r="E202" s="99" t="s">
        <v>2203</v>
      </c>
    </row>
    <row r="203" spans="1:5" ht="13" customHeight="1">
      <c r="A203" s="79" t="s">
        <v>1213</v>
      </c>
      <c r="B203" s="79" t="s">
        <v>2204</v>
      </c>
      <c r="C203" s="79" t="s">
        <v>2205</v>
      </c>
      <c r="E203" s="99" t="s">
        <v>2206</v>
      </c>
    </row>
    <row r="204" spans="1:5" ht="13" customHeight="1">
      <c r="A204" s="79" t="s">
        <v>1213</v>
      </c>
      <c r="B204" s="79" t="s">
        <v>2207</v>
      </c>
      <c r="C204" s="79" t="s">
        <v>2208</v>
      </c>
      <c r="E204" s="99" t="s">
        <v>2209</v>
      </c>
    </row>
    <row r="205" spans="1:5" ht="13" customHeight="1">
      <c r="A205" s="79" t="s">
        <v>1213</v>
      </c>
      <c r="B205" s="79" t="s">
        <v>2210</v>
      </c>
      <c r="C205" s="79" t="s">
        <v>2211</v>
      </c>
      <c r="E205" s="99" t="s">
        <v>2212</v>
      </c>
    </row>
    <row r="206" spans="1:5" ht="13" customHeight="1">
      <c r="A206" s="79" t="s">
        <v>1213</v>
      </c>
      <c r="B206" s="79" t="s">
        <v>544</v>
      </c>
      <c r="C206" s="79" t="s">
        <v>2213</v>
      </c>
      <c r="E206" s="99" t="s">
        <v>2214</v>
      </c>
    </row>
    <row r="207" spans="1:5" ht="13" customHeight="1">
      <c r="A207" s="79" t="s">
        <v>1213</v>
      </c>
      <c r="B207" s="79" t="s">
        <v>1110</v>
      </c>
      <c r="C207" s="79" t="s">
        <v>1111</v>
      </c>
      <c r="E207" s="99" t="s">
        <v>2217</v>
      </c>
    </row>
    <row r="208" spans="1:5" ht="13" customHeight="1">
      <c r="A208" s="79" t="s">
        <v>1213</v>
      </c>
      <c r="B208" s="79" t="s">
        <v>409</v>
      </c>
      <c r="C208" s="79" t="s">
        <v>410</v>
      </c>
      <c r="E208" s="101" t="s">
        <v>410</v>
      </c>
    </row>
    <row r="209" spans="1:5" ht="13" customHeight="1">
      <c r="A209" s="79" t="s">
        <v>1213</v>
      </c>
      <c r="B209" s="79">
        <v>-88</v>
      </c>
      <c r="C209" s="79" t="s">
        <v>2215</v>
      </c>
      <c r="E209" t="s">
        <v>2216</v>
      </c>
    </row>
    <row r="210" spans="1:5" ht="13" customHeight="1">
      <c r="A210" s="79" t="s">
        <v>1213</v>
      </c>
      <c r="B210" s="79">
        <v>-99</v>
      </c>
      <c r="C210" s="79" t="s">
        <v>541</v>
      </c>
      <c r="E210" s="99" t="s">
        <v>2147</v>
      </c>
    </row>
    <row r="211" spans="1:5" ht="13" customHeight="1">
      <c r="A211" s="79" t="s">
        <v>659</v>
      </c>
      <c r="B211" s="79" t="s">
        <v>660</v>
      </c>
      <c r="C211" s="79" t="s">
        <v>661</v>
      </c>
      <c r="E211" s="99" t="s">
        <v>2540</v>
      </c>
    </row>
    <row r="212" spans="1:5" ht="13" customHeight="1">
      <c r="A212" s="79" t="s">
        <v>659</v>
      </c>
      <c r="B212" s="79" t="s">
        <v>449</v>
      </c>
      <c r="C212" s="79" t="s">
        <v>662</v>
      </c>
      <c r="E212" s="99" t="s">
        <v>2541</v>
      </c>
    </row>
    <row r="213" spans="1:5" ht="13" customHeight="1">
      <c r="A213" s="79" t="s">
        <v>659</v>
      </c>
      <c r="B213" s="79" t="s">
        <v>663</v>
      </c>
      <c r="C213" s="79" t="s">
        <v>664</v>
      </c>
      <c r="E213" s="99" t="s">
        <v>2542</v>
      </c>
    </row>
    <row r="214" spans="1:5" ht="13" customHeight="1">
      <c r="A214" s="79" t="s">
        <v>659</v>
      </c>
      <c r="B214" s="79" t="s">
        <v>409</v>
      </c>
      <c r="C214" s="79" t="s">
        <v>410</v>
      </c>
      <c r="E214" s="101" t="s">
        <v>410</v>
      </c>
    </row>
    <row r="215" spans="1:5" ht="13" customHeight="1">
      <c r="A215" s="79" t="s">
        <v>659</v>
      </c>
      <c r="B215" s="79">
        <v>-99</v>
      </c>
      <c r="C215" s="79" t="s">
        <v>349</v>
      </c>
      <c r="E215" t="s">
        <v>2147</v>
      </c>
    </row>
    <row r="216" spans="1:5" ht="13" customHeight="1">
      <c r="A216" s="79" t="s">
        <v>827</v>
      </c>
      <c r="B216" s="79" t="s">
        <v>828</v>
      </c>
      <c r="C216" s="79">
        <v>1</v>
      </c>
      <c r="E216" s="99" t="s">
        <v>2543</v>
      </c>
    </row>
    <row r="217" spans="1:5" ht="13" customHeight="1">
      <c r="A217" s="79" t="s">
        <v>827</v>
      </c>
      <c r="B217" s="79" t="s">
        <v>829</v>
      </c>
      <c r="C217" s="79">
        <v>2</v>
      </c>
      <c r="E217" s="99" t="s">
        <v>2544</v>
      </c>
    </row>
    <row r="218" spans="1:5" ht="13" customHeight="1">
      <c r="A218" s="79" t="s">
        <v>827</v>
      </c>
      <c r="B218" s="79" t="s">
        <v>830</v>
      </c>
      <c r="C218" s="79">
        <v>6</v>
      </c>
      <c r="E218" s="99" t="s">
        <v>2545</v>
      </c>
    </row>
    <row r="219" spans="1:5" ht="13" customHeight="1">
      <c r="A219" s="79" t="s">
        <v>827</v>
      </c>
      <c r="B219" s="79">
        <v>-88</v>
      </c>
      <c r="C219" s="79" t="s">
        <v>351</v>
      </c>
      <c r="E219" s="100" t="s">
        <v>2216</v>
      </c>
    </row>
    <row r="220" spans="1:5" ht="13" customHeight="1">
      <c r="A220" s="79" t="s">
        <v>827</v>
      </c>
      <c r="B220" s="79">
        <v>-99</v>
      </c>
      <c r="C220" s="79" t="s">
        <v>349</v>
      </c>
      <c r="E220" t="s">
        <v>2147</v>
      </c>
    </row>
    <row r="221" spans="1:5" ht="13" customHeight="1">
      <c r="A221" s="79" t="s">
        <v>831</v>
      </c>
      <c r="B221" s="79" t="s">
        <v>392</v>
      </c>
      <c r="C221" s="79" t="s">
        <v>405</v>
      </c>
      <c r="E221" s="99" t="s">
        <v>2490</v>
      </c>
    </row>
    <row r="222" spans="1:5" ht="13" customHeight="1">
      <c r="A222" s="79" t="s">
        <v>831</v>
      </c>
      <c r="B222" s="79" t="s">
        <v>394</v>
      </c>
      <c r="C222" s="79" t="s">
        <v>406</v>
      </c>
      <c r="E222" s="99" t="s">
        <v>2491</v>
      </c>
    </row>
    <row r="223" spans="1:5" ht="13" customHeight="1">
      <c r="A223" s="79" t="s">
        <v>831</v>
      </c>
      <c r="B223" s="79">
        <v>-88</v>
      </c>
      <c r="C223" s="79" t="s">
        <v>351</v>
      </c>
      <c r="E223" s="100" t="s">
        <v>2216</v>
      </c>
    </row>
    <row r="224" spans="1:5" ht="13" customHeight="1">
      <c r="A224" s="79" t="s">
        <v>831</v>
      </c>
      <c r="B224" s="79">
        <v>-99</v>
      </c>
      <c r="C224" s="79" t="s">
        <v>349</v>
      </c>
      <c r="E224" t="s">
        <v>2147</v>
      </c>
    </row>
    <row r="225" spans="1:5" ht="13" customHeight="1">
      <c r="A225" s="79" t="s">
        <v>836</v>
      </c>
      <c r="B225" s="79" t="s">
        <v>837</v>
      </c>
      <c r="C225" s="79" t="s">
        <v>838</v>
      </c>
      <c r="E225" s="99" t="s">
        <v>2546</v>
      </c>
    </row>
    <row r="226" spans="1:5" ht="13" customHeight="1">
      <c r="A226" s="79" t="s">
        <v>836</v>
      </c>
      <c r="B226" s="79" t="s">
        <v>515</v>
      </c>
      <c r="C226" s="79" t="s">
        <v>839</v>
      </c>
      <c r="E226" s="99" t="s">
        <v>2547</v>
      </c>
    </row>
    <row r="227" spans="1:5" ht="13" customHeight="1">
      <c r="A227" s="79" t="s">
        <v>836</v>
      </c>
      <c r="B227" s="79" t="s">
        <v>840</v>
      </c>
      <c r="C227" s="79" t="s">
        <v>841</v>
      </c>
      <c r="E227" s="99" t="s">
        <v>2548</v>
      </c>
    </row>
    <row r="228" spans="1:5" ht="13" customHeight="1">
      <c r="A228" s="79" t="s">
        <v>836</v>
      </c>
      <c r="B228" s="79" t="s">
        <v>533</v>
      </c>
      <c r="C228" s="79" t="s">
        <v>842</v>
      </c>
      <c r="E228" s="99" t="s">
        <v>2549</v>
      </c>
    </row>
    <row r="229" spans="1:5" ht="13" customHeight="1">
      <c r="A229" s="79" t="s">
        <v>836</v>
      </c>
      <c r="B229" s="79" t="s">
        <v>461</v>
      </c>
      <c r="C229" s="79" t="s">
        <v>843</v>
      </c>
      <c r="E229" s="99" t="s">
        <v>2550</v>
      </c>
    </row>
    <row r="230" spans="1:5" ht="13" customHeight="1">
      <c r="A230" s="79" t="s">
        <v>836</v>
      </c>
      <c r="B230" s="79" t="s">
        <v>844</v>
      </c>
      <c r="C230" s="79" t="s">
        <v>845</v>
      </c>
      <c r="E230" s="99" t="s">
        <v>2551</v>
      </c>
    </row>
    <row r="231" spans="1:5" ht="13" customHeight="1">
      <c r="A231" s="79" t="s">
        <v>836</v>
      </c>
      <c r="B231" s="79" t="s">
        <v>846</v>
      </c>
      <c r="C231" s="79" t="s">
        <v>847</v>
      </c>
      <c r="E231" s="99" t="s">
        <v>2552</v>
      </c>
    </row>
    <row r="232" spans="1:5" ht="13" customHeight="1">
      <c r="A232" s="79" t="s">
        <v>836</v>
      </c>
      <c r="B232" s="79" t="s">
        <v>848</v>
      </c>
      <c r="C232" s="79" t="s">
        <v>849</v>
      </c>
      <c r="E232" s="99" t="s">
        <v>2553</v>
      </c>
    </row>
    <row r="233" spans="1:5" ht="13" customHeight="1">
      <c r="A233" s="79" t="s">
        <v>836</v>
      </c>
      <c r="B233" s="79" t="s">
        <v>875</v>
      </c>
      <c r="C233" s="79" t="s">
        <v>874</v>
      </c>
      <c r="E233" s="99" t="s">
        <v>2554</v>
      </c>
    </row>
    <row r="234" spans="1:5" ht="13" customHeight="1">
      <c r="A234" s="79" t="s">
        <v>836</v>
      </c>
      <c r="B234" s="79" t="s">
        <v>409</v>
      </c>
      <c r="C234" s="79" t="s">
        <v>410</v>
      </c>
      <c r="E234" s="101" t="s">
        <v>410</v>
      </c>
    </row>
    <row r="235" spans="1:5" ht="13" customHeight="1">
      <c r="A235" s="79" t="s">
        <v>836</v>
      </c>
      <c r="B235" s="79">
        <v>-88</v>
      </c>
      <c r="C235" s="79" t="s">
        <v>351</v>
      </c>
      <c r="E235" s="100" t="s">
        <v>2216</v>
      </c>
    </row>
    <row r="236" spans="1:5" ht="13" customHeight="1">
      <c r="A236" s="79" t="s">
        <v>836</v>
      </c>
      <c r="B236" s="79">
        <v>-99</v>
      </c>
      <c r="C236" s="79" t="s">
        <v>349</v>
      </c>
      <c r="E236" t="s">
        <v>2147</v>
      </c>
    </row>
    <row r="237" spans="1:5" ht="13" customHeight="1">
      <c r="A237" s="79" t="s">
        <v>892</v>
      </c>
      <c r="B237" s="79" t="s">
        <v>893</v>
      </c>
      <c r="C237" s="79" t="s">
        <v>894</v>
      </c>
      <c r="E237" s="99" t="s">
        <v>2555</v>
      </c>
    </row>
    <row r="238" spans="1:5" ht="13" customHeight="1">
      <c r="A238" s="79" t="s">
        <v>892</v>
      </c>
      <c r="B238" s="79" t="s">
        <v>895</v>
      </c>
      <c r="C238" s="79" t="s">
        <v>896</v>
      </c>
      <c r="E238" s="99" t="s">
        <v>2556</v>
      </c>
    </row>
    <row r="239" spans="1:5" ht="13" customHeight="1">
      <c r="A239" s="79" t="s">
        <v>892</v>
      </c>
      <c r="B239" s="79" t="s">
        <v>897</v>
      </c>
      <c r="C239" s="79" t="s">
        <v>898</v>
      </c>
      <c r="E239" s="99" t="s">
        <v>2557</v>
      </c>
    </row>
    <row r="240" spans="1:5" ht="13" customHeight="1">
      <c r="A240" s="79" t="s">
        <v>892</v>
      </c>
      <c r="B240" s="79" t="s">
        <v>899</v>
      </c>
      <c r="C240" s="79" t="s">
        <v>900</v>
      </c>
      <c r="E240" s="99" t="s">
        <v>2558</v>
      </c>
    </row>
    <row r="241" spans="1:5" ht="13" customHeight="1">
      <c r="A241" s="79" t="s">
        <v>892</v>
      </c>
      <c r="B241" s="79" t="s">
        <v>901</v>
      </c>
      <c r="C241" s="79" t="s">
        <v>902</v>
      </c>
      <c r="E241" s="99" t="s">
        <v>2559</v>
      </c>
    </row>
    <row r="242" spans="1:5" ht="13" customHeight="1">
      <c r="A242" s="79" t="s">
        <v>892</v>
      </c>
      <c r="B242" s="79" t="s">
        <v>903</v>
      </c>
      <c r="C242" s="79" t="s">
        <v>904</v>
      </c>
      <c r="E242" s="99" t="s">
        <v>2560</v>
      </c>
    </row>
    <row r="243" spans="1:5" ht="13" customHeight="1">
      <c r="A243" s="79" t="s">
        <v>892</v>
      </c>
      <c r="B243" s="79" t="s">
        <v>905</v>
      </c>
      <c r="C243" s="79" t="s">
        <v>906</v>
      </c>
      <c r="E243" s="99" t="s">
        <v>2561</v>
      </c>
    </row>
    <row r="244" spans="1:5" ht="13" customHeight="1">
      <c r="A244" s="79" t="s">
        <v>892</v>
      </c>
      <c r="B244" s="79" t="s">
        <v>907</v>
      </c>
      <c r="C244" s="79" t="s">
        <v>908</v>
      </c>
      <c r="E244" s="99" t="s">
        <v>2562</v>
      </c>
    </row>
    <row r="245" spans="1:5" ht="13" customHeight="1">
      <c r="A245" s="79" t="s">
        <v>892</v>
      </c>
      <c r="B245" s="79" t="s">
        <v>909</v>
      </c>
      <c r="C245" s="79" t="s">
        <v>910</v>
      </c>
      <c r="E245" s="99" t="s">
        <v>2563</v>
      </c>
    </row>
    <row r="246" spans="1:5" ht="13" customHeight="1">
      <c r="A246" s="79" t="s">
        <v>892</v>
      </c>
      <c r="B246" s="79" t="s">
        <v>911</v>
      </c>
      <c r="C246" s="79" t="s">
        <v>912</v>
      </c>
      <c r="E246" s="99" t="s">
        <v>2564</v>
      </c>
    </row>
    <row r="247" spans="1:5" ht="13" customHeight="1">
      <c r="A247" s="79" t="s">
        <v>892</v>
      </c>
      <c r="B247" s="79" t="s">
        <v>913</v>
      </c>
      <c r="C247" s="79" t="s">
        <v>914</v>
      </c>
      <c r="E247" s="99" t="s">
        <v>2565</v>
      </c>
    </row>
    <row r="248" spans="1:5" ht="13" customHeight="1">
      <c r="A248" s="79" t="s">
        <v>892</v>
      </c>
      <c r="B248" s="79" t="s">
        <v>409</v>
      </c>
      <c r="C248" s="79" t="s">
        <v>410</v>
      </c>
      <c r="E248" s="101" t="s">
        <v>410</v>
      </c>
    </row>
    <row r="249" spans="1:5" ht="13" customHeight="1">
      <c r="A249" s="79" t="s">
        <v>892</v>
      </c>
      <c r="B249" s="79">
        <v>-77</v>
      </c>
      <c r="C249" s="79" t="s">
        <v>915</v>
      </c>
      <c r="E249" s="99" t="s">
        <v>2566</v>
      </c>
    </row>
    <row r="250" spans="1:5" ht="13" customHeight="1">
      <c r="A250" s="79" t="s">
        <v>892</v>
      </c>
      <c r="B250" s="79">
        <v>-99</v>
      </c>
      <c r="C250" s="79" t="s">
        <v>541</v>
      </c>
      <c r="E250" s="99" t="s">
        <v>2147</v>
      </c>
    </row>
    <row r="251" spans="1:5" ht="13" customHeight="1">
      <c r="A251" s="79" t="s">
        <v>916</v>
      </c>
      <c r="B251" s="79" t="s">
        <v>917</v>
      </c>
      <c r="C251" s="79" t="s">
        <v>918</v>
      </c>
      <c r="E251" s="99" t="s">
        <v>2567</v>
      </c>
    </row>
    <row r="252" spans="1:5" ht="13" customHeight="1">
      <c r="A252" s="79" t="s">
        <v>916</v>
      </c>
      <c r="B252" s="79" t="s">
        <v>1807</v>
      </c>
      <c r="C252" s="79" t="s">
        <v>1808</v>
      </c>
      <c r="E252" s="99" t="s">
        <v>2568</v>
      </c>
    </row>
    <row r="253" spans="1:5" ht="13" customHeight="1">
      <c r="A253" s="79" t="s">
        <v>916</v>
      </c>
      <c r="B253" s="79" t="s">
        <v>919</v>
      </c>
      <c r="C253" s="79" t="s">
        <v>910</v>
      </c>
      <c r="E253" s="99" t="s">
        <v>2563</v>
      </c>
    </row>
    <row r="254" spans="1:5" ht="13" customHeight="1">
      <c r="A254" s="79" t="s">
        <v>916</v>
      </c>
      <c r="B254" s="79">
        <v>-77</v>
      </c>
      <c r="C254" s="79" t="s">
        <v>540</v>
      </c>
      <c r="E254" t="s">
        <v>2569</v>
      </c>
    </row>
    <row r="255" spans="1:5" ht="13" customHeight="1">
      <c r="A255" s="79" t="s">
        <v>916</v>
      </c>
      <c r="B255" s="79">
        <v>-99</v>
      </c>
      <c r="C255" s="79" t="s">
        <v>541</v>
      </c>
      <c r="E255" s="99" t="s">
        <v>2147</v>
      </c>
    </row>
    <row r="256" spans="1:5" ht="13" customHeight="1">
      <c r="A256" s="79" t="s">
        <v>920</v>
      </c>
      <c r="B256" s="79" t="s">
        <v>921</v>
      </c>
      <c r="C256" s="79" t="s">
        <v>922</v>
      </c>
      <c r="E256" s="99" t="s">
        <v>2570</v>
      </c>
    </row>
    <row r="257" spans="1:5" ht="13" customHeight="1">
      <c r="A257" s="79" t="s">
        <v>920</v>
      </c>
      <c r="B257" s="79" t="s">
        <v>923</v>
      </c>
      <c r="C257" s="79" t="s">
        <v>924</v>
      </c>
      <c r="E257" s="99" t="s">
        <v>2571</v>
      </c>
    </row>
    <row r="258" spans="1:5" ht="13" customHeight="1">
      <c r="A258" s="79" t="s">
        <v>920</v>
      </c>
      <c r="B258" s="79" t="s">
        <v>925</v>
      </c>
      <c r="C258" s="79" t="s">
        <v>926</v>
      </c>
      <c r="E258" s="99" t="s">
        <v>2572</v>
      </c>
    </row>
    <row r="259" spans="1:5" ht="13" customHeight="1">
      <c r="A259" s="79" t="s">
        <v>920</v>
      </c>
      <c r="B259" s="79" t="s">
        <v>927</v>
      </c>
      <c r="C259" s="79" t="s">
        <v>928</v>
      </c>
      <c r="E259" s="99" t="s">
        <v>2573</v>
      </c>
    </row>
    <row r="260" spans="1:5" ht="13" customHeight="1">
      <c r="A260" s="79" t="s">
        <v>920</v>
      </c>
      <c r="B260" s="79">
        <v>-88</v>
      </c>
      <c r="C260" s="79" t="s">
        <v>351</v>
      </c>
      <c r="E260" s="100" t="s">
        <v>2216</v>
      </c>
    </row>
    <row r="261" spans="1:5" ht="13" customHeight="1">
      <c r="A261" s="79" t="s">
        <v>920</v>
      </c>
      <c r="B261" s="79">
        <v>-99</v>
      </c>
      <c r="C261" s="79" t="s">
        <v>541</v>
      </c>
      <c r="E261" s="99" t="s">
        <v>2147</v>
      </c>
    </row>
    <row r="262" spans="1:5" ht="13" customHeight="1">
      <c r="A262" s="79" t="s">
        <v>1746</v>
      </c>
      <c r="B262" s="79" t="s">
        <v>1747</v>
      </c>
      <c r="C262" s="79" t="s">
        <v>1748</v>
      </c>
      <c r="E262" s="99" t="s">
        <v>2574</v>
      </c>
    </row>
    <row r="263" spans="1:5" ht="13" customHeight="1">
      <c r="A263" s="79" t="s">
        <v>1746</v>
      </c>
      <c r="B263" s="79" t="s">
        <v>1749</v>
      </c>
      <c r="C263" s="79" t="s">
        <v>1750</v>
      </c>
      <c r="E263" s="99" t="s">
        <v>2575</v>
      </c>
    </row>
    <row r="264" spans="1:5" ht="13" customHeight="1">
      <c r="A264" s="79" t="s">
        <v>1746</v>
      </c>
      <c r="B264" s="79" t="s">
        <v>525</v>
      </c>
      <c r="C264" s="79" t="s">
        <v>1751</v>
      </c>
      <c r="E264" s="99" t="s">
        <v>2576</v>
      </c>
    </row>
    <row r="265" spans="1:5" ht="13" customHeight="1">
      <c r="A265" s="79" t="s">
        <v>1746</v>
      </c>
      <c r="B265" s="79" t="s">
        <v>1752</v>
      </c>
      <c r="C265" s="79" t="s">
        <v>1753</v>
      </c>
      <c r="E265" s="99" t="s">
        <v>2577</v>
      </c>
    </row>
    <row r="266" spans="1:5" ht="13" customHeight="1">
      <c r="A266" s="79" t="s">
        <v>1746</v>
      </c>
      <c r="B266" s="79" t="s">
        <v>1754</v>
      </c>
      <c r="C266" s="79" t="s">
        <v>1755</v>
      </c>
      <c r="E266" s="99" t="s">
        <v>2578</v>
      </c>
    </row>
    <row r="267" spans="1:5" ht="13" customHeight="1">
      <c r="A267" s="79" t="s">
        <v>1746</v>
      </c>
      <c r="B267" s="79" t="s">
        <v>1756</v>
      </c>
      <c r="C267" s="79" t="s">
        <v>1757</v>
      </c>
      <c r="E267" s="99" t="s">
        <v>2579</v>
      </c>
    </row>
    <row r="268" spans="1:5" ht="13" customHeight="1">
      <c r="A268" s="79" t="s">
        <v>1746</v>
      </c>
      <c r="B268" s="79" t="s">
        <v>1758</v>
      </c>
      <c r="C268" s="79" t="s">
        <v>1759</v>
      </c>
      <c r="E268" s="99" t="s">
        <v>2580</v>
      </c>
    </row>
    <row r="269" spans="1:5" ht="13" customHeight="1">
      <c r="A269" s="79" t="s">
        <v>1746</v>
      </c>
      <c r="B269" s="79" t="s">
        <v>1760</v>
      </c>
      <c r="C269" s="79" t="s">
        <v>1761</v>
      </c>
      <c r="E269" s="99" t="s">
        <v>2581</v>
      </c>
    </row>
    <row r="270" spans="1:5" ht="13" customHeight="1">
      <c r="A270" s="79" t="s">
        <v>1746</v>
      </c>
      <c r="B270" s="79" t="s">
        <v>1762</v>
      </c>
      <c r="C270" s="79" t="s">
        <v>1763</v>
      </c>
      <c r="E270" s="99" t="s">
        <v>2582</v>
      </c>
    </row>
    <row r="271" spans="1:5" ht="13" customHeight="1">
      <c r="A271" s="79" t="s">
        <v>1746</v>
      </c>
      <c r="B271" s="79" t="s">
        <v>1764</v>
      </c>
      <c r="C271" s="79" t="s">
        <v>1765</v>
      </c>
      <c r="E271" s="99" t="s">
        <v>2583</v>
      </c>
    </row>
    <row r="272" spans="1:5" ht="13" customHeight="1">
      <c r="A272" s="79" t="s">
        <v>1746</v>
      </c>
      <c r="B272" s="79" t="s">
        <v>1766</v>
      </c>
      <c r="C272" s="79" t="s">
        <v>1767</v>
      </c>
      <c r="E272" s="99" t="s">
        <v>2584</v>
      </c>
    </row>
    <row r="273" spans="1:5" ht="13" customHeight="1">
      <c r="A273" s="79" t="s">
        <v>1746</v>
      </c>
      <c r="B273" s="79" t="s">
        <v>1768</v>
      </c>
      <c r="C273" s="79" t="s">
        <v>1769</v>
      </c>
      <c r="E273" s="99" t="s">
        <v>2585</v>
      </c>
    </row>
    <row r="274" spans="1:5" ht="13" customHeight="1">
      <c r="A274" s="79" t="s">
        <v>1746</v>
      </c>
      <c r="B274" s="79" t="s">
        <v>1770</v>
      </c>
      <c r="C274" s="79" t="s">
        <v>1771</v>
      </c>
      <c r="E274" s="99" t="s">
        <v>2586</v>
      </c>
    </row>
    <row r="275" spans="1:5" ht="13" customHeight="1">
      <c r="A275" s="79" t="s">
        <v>1746</v>
      </c>
      <c r="B275" s="79" t="s">
        <v>1772</v>
      </c>
      <c r="C275" s="79" t="s">
        <v>1773</v>
      </c>
      <c r="E275" s="92" t="s">
        <v>2695</v>
      </c>
    </row>
    <row r="276" spans="1:5" ht="13" customHeight="1">
      <c r="A276" s="79" t="s">
        <v>1746</v>
      </c>
      <c r="B276" s="79" t="s">
        <v>1774</v>
      </c>
      <c r="C276" s="79" t="s">
        <v>1775</v>
      </c>
      <c r="E276" s="99" t="s">
        <v>2587</v>
      </c>
    </row>
    <row r="277" spans="1:5" ht="13" customHeight="1">
      <c r="A277" s="79" t="s">
        <v>1746</v>
      </c>
      <c r="B277" s="79" t="s">
        <v>1776</v>
      </c>
      <c r="C277" s="79" t="s">
        <v>1777</v>
      </c>
      <c r="E277" s="99" t="s">
        <v>2588</v>
      </c>
    </row>
    <row r="278" spans="1:5" ht="13" customHeight="1">
      <c r="A278" s="79" t="s">
        <v>1746</v>
      </c>
      <c r="B278" s="79" t="s">
        <v>1778</v>
      </c>
      <c r="C278" s="79" t="s">
        <v>1779</v>
      </c>
      <c r="E278" s="99" t="s">
        <v>2589</v>
      </c>
    </row>
    <row r="279" spans="1:5" ht="13" customHeight="1">
      <c r="A279" s="79" t="s">
        <v>1746</v>
      </c>
      <c r="B279" s="79" t="s">
        <v>1780</v>
      </c>
      <c r="C279" s="79" t="s">
        <v>1781</v>
      </c>
      <c r="E279" s="99" t="s">
        <v>2590</v>
      </c>
    </row>
    <row r="280" spans="1:5" ht="13" customHeight="1">
      <c r="A280" s="79" t="s">
        <v>1746</v>
      </c>
      <c r="B280" s="79" t="s">
        <v>409</v>
      </c>
      <c r="C280" s="79" t="s">
        <v>410</v>
      </c>
      <c r="E280" s="101" t="s">
        <v>410</v>
      </c>
    </row>
    <row r="281" spans="1:5" ht="13" customHeight="1">
      <c r="A281" s="79" t="s">
        <v>1746</v>
      </c>
      <c r="B281" s="79">
        <v>-88</v>
      </c>
      <c r="C281" s="79" t="s">
        <v>351</v>
      </c>
      <c r="E281" s="100" t="s">
        <v>2216</v>
      </c>
    </row>
    <row r="282" spans="1:5" ht="13" customHeight="1">
      <c r="A282" s="79" t="s">
        <v>1746</v>
      </c>
      <c r="B282" s="79">
        <v>-99</v>
      </c>
      <c r="C282" s="79" t="s">
        <v>541</v>
      </c>
      <c r="E282" s="99" t="s">
        <v>2147</v>
      </c>
    </row>
    <row r="283" spans="1:5" ht="13" customHeight="1">
      <c r="A283" s="79" t="s">
        <v>1678</v>
      </c>
      <c r="B283" s="79">
        <v>0</v>
      </c>
      <c r="C283" s="79" t="s">
        <v>1690</v>
      </c>
      <c r="E283" s="99" t="s">
        <v>2591</v>
      </c>
    </row>
    <row r="284" spans="1:5" ht="13" customHeight="1">
      <c r="A284" s="79" t="s">
        <v>1678</v>
      </c>
      <c r="B284" s="79">
        <v>1</v>
      </c>
      <c r="C284" s="79" t="s">
        <v>1689</v>
      </c>
      <c r="E284" s="99" t="s">
        <v>2592</v>
      </c>
    </row>
    <row r="285" spans="1:5" ht="13" customHeight="1">
      <c r="A285" s="79" t="s">
        <v>1678</v>
      </c>
      <c r="B285" s="79">
        <v>2</v>
      </c>
      <c r="C285" s="79" t="s">
        <v>1688</v>
      </c>
      <c r="E285" s="99" t="s">
        <v>2593</v>
      </c>
    </row>
    <row r="286" spans="1:5" ht="13" customHeight="1">
      <c r="A286" s="79" t="s">
        <v>1678</v>
      </c>
      <c r="B286" s="79">
        <v>3</v>
      </c>
      <c r="C286" s="79" t="s">
        <v>1687</v>
      </c>
      <c r="E286" s="99" t="s">
        <v>2594</v>
      </c>
    </row>
    <row r="287" spans="1:5" ht="13" customHeight="1">
      <c r="A287" s="79" t="s">
        <v>1678</v>
      </c>
      <c r="B287" s="79">
        <v>4</v>
      </c>
      <c r="C287" s="79" t="s">
        <v>1686</v>
      </c>
      <c r="E287" s="99" t="s">
        <v>2595</v>
      </c>
    </row>
    <row r="288" spans="1:5" ht="13" customHeight="1">
      <c r="A288" s="79" t="s">
        <v>1678</v>
      </c>
      <c r="B288" s="79">
        <v>5</v>
      </c>
      <c r="C288" s="79" t="s">
        <v>1685</v>
      </c>
      <c r="E288" s="99" t="s">
        <v>2596</v>
      </c>
    </row>
    <row r="289" spans="1:5" ht="13" customHeight="1">
      <c r="A289" s="79" t="s">
        <v>1678</v>
      </c>
      <c r="B289" s="79">
        <v>6</v>
      </c>
      <c r="C289" s="79" t="s">
        <v>1684</v>
      </c>
      <c r="E289" s="99" t="s">
        <v>2597</v>
      </c>
    </row>
    <row r="290" spans="1:5" ht="13" customHeight="1">
      <c r="A290" s="79" t="s">
        <v>1678</v>
      </c>
      <c r="B290" s="79">
        <v>7</v>
      </c>
      <c r="C290" s="79" t="s">
        <v>1683</v>
      </c>
      <c r="E290" s="99" t="s">
        <v>2598</v>
      </c>
    </row>
    <row r="291" spans="1:5" ht="13" customHeight="1">
      <c r="A291" s="79" t="s">
        <v>1678</v>
      </c>
      <c r="B291" s="79">
        <v>8</v>
      </c>
      <c r="C291" s="79" t="s">
        <v>1682</v>
      </c>
      <c r="E291" s="99" t="s">
        <v>2599</v>
      </c>
    </row>
    <row r="292" spans="1:5" ht="13" customHeight="1">
      <c r="A292" s="79" t="s">
        <v>1678</v>
      </c>
      <c r="B292" s="79">
        <v>9</v>
      </c>
      <c r="C292" s="79" t="s">
        <v>1681</v>
      </c>
      <c r="E292" s="99" t="s">
        <v>2600</v>
      </c>
    </row>
    <row r="293" spans="1:5" ht="13" customHeight="1">
      <c r="A293" s="79" t="s">
        <v>1678</v>
      </c>
      <c r="B293" s="79">
        <v>10</v>
      </c>
      <c r="C293" s="79" t="s">
        <v>1680</v>
      </c>
      <c r="E293" s="99" t="s">
        <v>2601</v>
      </c>
    </row>
    <row r="294" spans="1:5" ht="13" customHeight="1">
      <c r="A294" s="79" t="s">
        <v>1678</v>
      </c>
      <c r="B294" s="79">
        <v>11</v>
      </c>
      <c r="C294" s="79" t="s">
        <v>1679</v>
      </c>
      <c r="E294" s="99" t="s">
        <v>2602</v>
      </c>
    </row>
    <row r="295" spans="1:5" ht="13" customHeight="1">
      <c r="A295" s="79" t="s">
        <v>1678</v>
      </c>
      <c r="B295" s="79">
        <v>-88</v>
      </c>
      <c r="C295" s="79" t="s">
        <v>351</v>
      </c>
      <c r="E295" s="100" t="s">
        <v>2216</v>
      </c>
    </row>
    <row r="296" spans="1:5" ht="13" customHeight="1">
      <c r="A296" s="79" t="s">
        <v>767</v>
      </c>
      <c r="B296" s="79" t="s">
        <v>768</v>
      </c>
      <c r="C296" s="79" t="s">
        <v>853</v>
      </c>
      <c r="E296" s="101" t="s">
        <v>853</v>
      </c>
    </row>
    <row r="297" spans="1:5" ht="13" customHeight="1">
      <c r="A297" s="79" t="s">
        <v>767</v>
      </c>
      <c r="B297" s="79" t="s">
        <v>2170</v>
      </c>
      <c r="C297" s="79" t="s">
        <v>2171</v>
      </c>
      <c r="E297" s="101" t="s">
        <v>2171</v>
      </c>
    </row>
    <row r="298" spans="1:5" ht="13" customHeight="1">
      <c r="A298" s="79" t="s">
        <v>767</v>
      </c>
      <c r="B298" s="79" t="s">
        <v>409</v>
      </c>
      <c r="C298" s="79" t="s">
        <v>410</v>
      </c>
      <c r="E298" s="101" t="s">
        <v>410</v>
      </c>
    </row>
    <row r="299" spans="1:5" s="14" customFormat="1" ht="13" customHeight="1">
      <c r="A299" s="14" t="s">
        <v>524</v>
      </c>
      <c r="B299" s="14" t="s">
        <v>2634</v>
      </c>
      <c r="C299" s="14" t="s">
        <v>2635</v>
      </c>
      <c r="E299" s="99" t="s">
        <v>2641</v>
      </c>
    </row>
    <row r="300" spans="1:5" s="14" customFormat="1" ht="13" customHeight="1">
      <c r="A300" s="14" t="s">
        <v>524</v>
      </c>
      <c r="B300" s="14" t="s">
        <v>525</v>
      </c>
      <c r="C300" s="14" t="s">
        <v>2636</v>
      </c>
      <c r="E300" s="99" t="s">
        <v>2636</v>
      </c>
    </row>
    <row r="301" spans="1:5" s="14" customFormat="1" ht="13" customHeight="1">
      <c r="A301" s="14" t="s">
        <v>524</v>
      </c>
      <c r="B301" s="14" t="s">
        <v>2637</v>
      </c>
      <c r="C301" s="14" t="s">
        <v>2638</v>
      </c>
      <c r="E301" s="99" t="s">
        <v>2642</v>
      </c>
    </row>
    <row r="302" spans="1:5" s="14" customFormat="1" ht="13" customHeight="1">
      <c r="A302" s="14" t="s">
        <v>524</v>
      </c>
      <c r="B302" s="14" t="s">
        <v>2639</v>
      </c>
      <c r="C302" s="14" t="s">
        <v>2640</v>
      </c>
      <c r="E302" s="99" t="s">
        <v>2643</v>
      </c>
    </row>
    <row r="303" spans="1:5" s="14" customFormat="1" ht="13" customHeight="1">
      <c r="A303" s="14" t="s">
        <v>524</v>
      </c>
      <c r="B303" s="14">
        <v>-88</v>
      </c>
      <c r="C303" s="14" t="s">
        <v>351</v>
      </c>
      <c r="E303" t="s">
        <v>2216</v>
      </c>
    </row>
    <row r="304" spans="1:5" s="14" customFormat="1" ht="13" customHeight="1">
      <c r="A304" s="14" t="s">
        <v>524</v>
      </c>
      <c r="B304" s="14">
        <v>-99</v>
      </c>
      <c r="C304" s="14" t="s">
        <v>349</v>
      </c>
      <c r="E304" t="s">
        <v>2147</v>
      </c>
    </row>
    <row r="305" spans="1:5" s="14" customFormat="1" ht="13" customHeight="1">
      <c r="A305" s="14" t="s">
        <v>2666</v>
      </c>
      <c r="B305" s="14" t="s">
        <v>2667</v>
      </c>
      <c r="C305" s="14" t="s">
        <v>2668</v>
      </c>
      <c r="E305" s="92" t="s">
        <v>2696</v>
      </c>
    </row>
    <row r="306" spans="1:5" s="14" customFormat="1" ht="13" customHeight="1">
      <c r="A306" s="14" t="s">
        <v>2666</v>
      </c>
      <c r="B306" s="14" t="s">
        <v>2669</v>
      </c>
      <c r="C306" s="14" t="s">
        <v>2670</v>
      </c>
      <c r="E306" s="92" t="s">
        <v>2697</v>
      </c>
    </row>
    <row r="307" spans="1:5" s="14" customFormat="1" ht="13" customHeight="1">
      <c r="A307" s="14" t="s">
        <v>2666</v>
      </c>
      <c r="B307" s="14">
        <v>-99</v>
      </c>
      <c r="C307" s="14" t="s">
        <v>541</v>
      </c>
      <c r="E307" s="99" t="s">
        <v>2147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175" zoomScaleNormal="175" zoomScalePageLayoutView="175" workbookViewId="0">
      <pane ySplit="1" topLeftCell="A2" activePane="bottomLeft" state="frozen"/>
      <selection pane="bottomLeft" activeCell="G3" sqref="G3"/>
    </sheetView>
  </sheetViews>
  <sheetFormatPr baseColWidth="10" defaultColWidth="8.6640625" defaultRowHeight="14" x14ac:dyDescent="0"/>
  <cols>
    <col min="1" max="1" width="26" style="77" customWidth="1"/>
    <col min="2" max="2" width="12" style="77" customWidth="1"/>
    <col min="3" max="3" width="14.1640625" style="77" bestFit="1" customWidth="1"/>
    <col min="4" max="5" width="8.6640625" style="77"/>
    <col min="6" max="6" width="82.33203125" style="77" customWidth="1"/>
    <col min="7" max="7" width="2.1640625" style="77" bestFit="1" customWidth="1"/>
    <col min="8" max="8" width="20.83203125" style="77" bestFit="1" customWidth="1"/>
    <col min="9" max="9" width="21" style="77" bestFit="1" customWidth="1"/>
    <col min="10" max="16384" width="8.6640625" style="77"/>
  </cols>
  <sheetData>
    <row r="1" spans="1:9">
      <c r="A1" s="13" t="s">
        <v>545</v>
      </c>
      <c r="B1" s="13" t="s">
        <v>546</v>
      </c>
      <c r="C1" s="13" t="s">
        <v>547</v>
      </c>
      <c r="D1" s="13" t="s">
        <v>548</v>
      </c>
      <c r="E1" s="13" t="s">
        <v>778</v>
      </c>
      <c r="F1" s="13" t="s">
        <v>776</v>
      </c>
      <c r="G1" s="13" t="s">
        <v>1984</v>
      </c>
      <c r="H1" s="18" t="s">
        <v>1664</v>
      </c>
      <c r="I1" s="18" t="s">
        <v>2110</v>
      </c>
    </row>
    <row r="2" spans="1:9" s="78" customFormat="1" ht="70">
      <c r="A2" s="79" t="str">
        <f>"KER7-Female-Questionnaire-v"&amp;$G$2</f>
        <v>KER7-Female-Questionnaire-v5</v>
      </c>
      <c r="B2" s="14" t="str">
        <f>"FQ-ker7-v"&amp;$G$2</f>
        <v>FQ-ker7-v5</v>
      </c>
      <c r="C2" s="14" t="s">
        <v>853</v>
      </c>
      <c r="D2" s="14" t="b">
        <v>1</v>
      </c>
      <c r="E2" s="14" t="s">
        <v>779</v>
      </c>
      <c r="F2" s="15" t="s">
        <v>777</v>
      </c>
      <c r="G2" s="15">
        <v>5</v>
      </c>
      <c r="H2" s="80" t="str">
        <f>"Female Questionnaire v"&amp;$G$2</f>
        <v>Female Questionnaire v5</v>
      </c>
      <c r="I2" s="80" t="str">
        <f>"Female Questionnaire v"&amp;$G$2</f>
        <v>Female Questionnaire v5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zoomScale="160" zoomScaleNormal="160" zoomScalePageLayoutView="160" workbookViewId="0">
      <pane ySplit="1" topLeftCell="A2" activePane="bottomLeft" state="frozen"/>
      <selection pane="bottomLeft" activeCell="A2" sqref="A2"/>
    </sheetView>
  </sheetViews>
  <sheetFormatPr baseColWidth="10" defaultRowHeight="15" x14ac:dyDescent="0"/>
  <cols>
    <col min="1" max="1" width="22" style="31" customWidth="1"/>
    <col min="2" max="2" width="11.83203125" style="31" bestFit="1" customWidth="1"/>
    <col min="3" max="16384" width="10.83203125" style="31"/>
  </cols>
  <sheetData>
    <row r="1" spans="1:12">
      <c r="A1" s="37" t="s">
        <v>1875</v>
      </c>
      <c r="B1" s="37" t="s">
        <v>1876</v>
      </c>
      <c r="C1" s="37" t="s">
        <v>1877</v>
      </c>
      <c r="D1" s="38"/>
      <c r="E1" s="38"/>
      <c r="F1" s="38"/>
      <c r="G1" s="38"/>
      <c r="H1" s="38"/>
      <c r="I1" s="38"/>
      <c r="J1" s="38"/>
      <c r="K1" s="39"/>
      <c r="L1" s="39"/>
    </row>
    <row r="2" spans="1:12">
      <c r="A2" s="37" t="s">
        <v>1878</v>
      </c>
      <c r="B2" s="37" t="s">
        <v>1879</v>
      </c>
      <c r="C2" s="37" t="s">
        <v>1880</v>
      </c>
      <c r="D2" s="37"/>
      <c r="E2" s="37"/>
      <c r="F2" s="37"/>
      <c r="G2" s="37"/>
      <c r="H2" s="37"/>
      <c r="I2" s="37"/>
      <c r="J2" s="37"/>
      <c r="K2" s="39"/>
      <c r="L2" s="39"/>
    </row>
    <row r="3" spans="1:12">
      <c r="A3" s="37" t="s">
        <v>1878</v>
      </c>
      <c r="B3" s="40" t="s">
        <v>1881</v>
      </c>
      <c r="C3" s="40" t="s">
        <v>1882</v>
      </c>
      <c r="D3" s="40"/>
      <c r="E3" s="40"/>
      <c r="F3" s="40"/>
      <c r="G3" s="40"/>
      <c r="H3" s="40"/>
      <c r="I3" s="40"/>
      <c r="J3" s="40"/>
      <c r="K3" s="39"/>
      <c r="L3" s="39"/>
    </row>
    <row r="4" spans="1:12">
      <c r="A4" s="37" t="s">
        <v>1878</v>
      </c>
      <c r="B4" s="41" t="s">
        <v>1883</v>
      </c>
      <c r="C4" s="41" t="s">
        <v>1884</v>
      </c>
      <c r="D4" s="41"/>
      <c r="E4" s="41"/>
      <c r="F4" s="41"/>
      <c r="G4" s="41"/>
      <c r="H4" s="41"/>
      <c r="I4" s="41"/>
      <c r="J4" s="41"/>
      <c r="K4" s="39"/>
      <c r="L4" s="39"/>
    </row>
    <row r="5" spans="1:12">
      <c r="A5" s="37" t="s">
        <v>1878</v>
      </c>
      <c r="B5" s="42" t="s">
        <v>1885</v>
      </c>
      <c r="C5" s="42" t="s">
        <v>1886</v>
      </c>
      <c r="D5" s="42"/>
      <c r="E5" s="42"/>
      <c r="F5" s="42"/>
      <c r="G5" s="42"/>
      <c r="H5" s="42"/>
      <c r="I5" s="42"/>
      <c r="J5" s="42"/>
      <c r="K5" s="39"/>
      <c r="L5" s="39"/>
    </row>
    <row r="6" spans="1:12">
      <c r="A6" s="37" t="s">
        <v>1878</v>
      </c>
      <c r="B6" s="43" t="s">
        <v>1887</v>
      </c>
      <c r="C6" s="43" t="s">
        <v>1888</v>
      </c>
      <c r="D6" s="43"/>
      <c r="E6" s="43"/>
      <c r="F6" s="43"/>
      <c r="G6" s="43"/>
      <c r="H6" s="43"/>
      <c r="I6" s="43"/>
      <c r="J6" s="43"/>
      <c r="K6" s="39"/>
      <c r="L6" s="39"/>
    </row>
    <row r="7" spans="1:12">
      <c r="A7" s="37" t="s">
        <v>1878</v>
      </c>
      <c r="B7" s="44" t="s">
        <v>1889</v>
      </c>
      <c r="C7" s="44" t="s">
        <v>1890</v>
      </c>
      <c r="D7" s="44"/>
      <c r="E7" s="44"/>
      <c r="F7" s="44"/>
      <c r="G7" s="44"/>
      <c r="H7" s="44"/>
      <c r="I7" s="44"/>
      <c r="J7" s="44"/>
      <c r="K7" s="39"/>
      <c r="L7" s="39"/>
    </row>
    <row r="8" spans="1:12">
      <c r="A8" s="37" t="s">
        <v>1878</v>
      </c>
      <c r="B8" s="45" t="s">
        <v>1891</v>
      </c>
      <c r="C8" s="45" t="s">
        <v>1892</v>
      </c>
      <c r="D8" s="45"/>
      <c r="E8" s="45"/>
      <c r="F8" s="45"/>
      <c r="G8" s="45"/>
      <c r="H8" s="45"/>
      <c r="I8" s="45"/>
      <c r="J8" s="45"/>
      <c r="K8" s="39"/>
      <c r="L8" s="39"/>
    </row>
    <row r="9" spans="1:12">
      <c r="A9" s="46" t="s">
        <v>1893</v>
      </c>
      <c r="B9" s="37" t="s">
        <v>1879</v>
      </c>
      <c r="C9" s="37" t="s">
        <v>1899</v>
      </c>
      <c r="D9" s="37"/>
      <c r="E9" s="37"/>
      <c r="F9" s="37"/>
      <c r="G9" s="37"/>
      <c r="H9" s="37"/>
      <c r="I9" s="37"/>
      <c r="J9" s="37"/>
      <c r="K9" s="39"/>
      <c r="L9" s="39"/>
    </row>
    <row r="10" spans="1:12">
      <c r="A10" s="46" t="s">
        <v>1893</v>
      </c>
      <c r="B10" s="47" t="s">
        <v>2001</v>
      </c>
      <c r="C10" s="47" t="s">
        <v>1894</v>
      </c>
      <c r="D10" s="47"/>
      <c r="E10" s="47"/>
      <c r="F10" s="47"/>
      <c r="G10" s="47"/>
      <c r="H10" s="47"/>
      <c r="I10" s="47"/>
      <c r="J10" s="47"/>
      <c r="K10" s="39"/>
      <c r="L10" s="39"/>
    </row>
    <row r="11" spans="1:12">
      <c r="A11" s="46" t="s">
        <v>1893</v>
      </c>
      <c r="B11" s="48" t="s">
        <v>1895</v>
      </c>
      <c r="C11" s="48" t="s">
        <v>1896</v>
      </c>
      <c r="D11" s="48"/>
      <c r="E11" s="48"/>
      <c r="F11" s="48"/>
      <c r="G11" s="48"/>
      <c r="H11" s="48"/>
      <c r="I11" s="48"/>
      <c r="J11" s="48"/>
      <c r="K11" s="39"/>
      <c r="L11" s="39"/>
    </row>
    <row r="12" spans="1:12">
      <c r="A12" s="46" t="s">
        <v>1893</v>
      </c>
      <c r="B12" s="49" t="s">
        <v>1889</v>
      </c>
      <c r="C12" s="49" t="s">
        <v>2002</v>
      </c>
      <c r="D12" s="49"/>
      <c r="E12" s="49"/>
      <c r="F12" s="49"/>
      <c r="G12" s="49"/>
      <c r="H12" s="49"/>
      <c r="I12" s="49"/>
      <c r="J12" s="49"/>
      <c r="K12" s="39"/>
      <c r="L12" s="39"/>
    </row>
    <row r="13" spans="1:12">
      <c r="A13" s="46" t="s">
        <v>1893</v>
      </c>
      <c r="B13" s="50" t="s">
        <v>1885</v>
      </c>
      <c r="C13" s="50" t="s">
        <v>1897</v>
      </c>
      <c r="D13" s="50"/>
      <c r="E13" s="50"/>
      <c r="F13" s="50"/>
      <c r="G13" s="50"/>
      <c r="H13" s="50"/>
      <c r="I13" s="50"/>
      <c r="J13" s="50"/>
      <c r="K13" s="39"/>
      <c r="L13" s="39"/>
    </row>
    <row r="14" spans="1:12">
      <c r="A14" s="46" t="s">
        <v>1893</v>
      </c>
      <c r="B14" s="51" t="s">
        <v>2003</v>
      </c>
      <c r="C14" s="51" t="s">
        <v>1898</v>
      </c>
      <c r="D14" s="51"/>
      <c r="E14" s="51"/>
      <c r="F14" s="51"/>
      <c r="G14" s="51"/>
      <c r="H14" s="51"/>
      <c r="I14" s="51"/>
      <c r="J14" s="51"/>
      <c r="K14" s="39"/>
      <c r="L14" s="39"/>
    </row>
    <row r="15" spans="1:12">
      <c r="A15" s="46" t="s">
        <v>1893</v>
      </c>
      <c r="B15" s="40" t="s">
        <v>1881</v>
      </c>
      <c r="C15" s="40" t="s">
        <v>2004</v>
      </c>
      <c r="D15" s="40"/>
      <c r="E15" s="40"/>
      <c r="F15" s="40"/>
      <c r="G15" s="40"/>
      <c r="H15" s="40"/>
      <c r="I15" s="40"/>
      <c r="J15" s="40"/>
      <c r="K15" s="39"/>
      <c r="L15" s="39"/>
    </row>
    <row r="16" spans="1:12">
      <c r="A16" s="52" t="s">
        <v>2005</v>
      </c>
      <c r="B16" s="51" t="s">
        <v>2003</v>
      </c>
      <c r="C16" s="51" t="s">
        <v>2006</v>
      </c>
      <c r="D16" s="51"/>
      <c r="E16" s="51"/>
      <c r="F16" s="51"/>
      <c r="G16" s="51"/>
      <c r="H16" s="51"/>
      <c r="I16" s="51"/>
      <c r="J16" s="51"/>
      <c r="K16" s="39"/>
      <c r="L16" s="39"/>
    </row>
    <row r="17" spans="1:12">
      <c r="A17" s="52" t="s">
        <v>2005</v>
      </c>
      <c r="B17" s="47" t="s">
        <v>2001</v>
      </c>
      <c r="C17" s="47" t="s">
        <v>2007</v>
      </c>
      <c r="D17" s="47"/>
      <c r="E17" s="47"/>
      <c r="F17" s="47"/>
      <c r="G17" s="47"/>
      <c r="H17" s="47"/>
      <c r="I17" s="47"/>
      <c r="J17" s="47"/>
      <c r="K17" s="39"/>
      <c r="L17" s="39"/>
    </row>
    <row r="18" spans="1:12">
      <c r="A18" s="52" t="s">
        <v>2005</v>
      </c>
      <c r="B18" s="40" t="s">
        <v>1881</v>
      </c>
      <c r="C18" s="40" t="s">
        <v>2008</v>
      </c>
      <c r="D18" s="40"/>
      <c r="E18" s="40"/>
      <c r="F18" s="40"/>
      <c r="G18" s="40"/>
      <c r="H18" s="40"/>
      <c r="I18" s="40"/>
      <c r="J18" s="40"/>
      <c r="K18" s="39"/>
      <c r="L18" s="39"/>
    </row>
    <row r="19" spans="1:12">
      <c r="A19" s="52" t="s">
        <v>2005</v>
      </c>
      <c r="B19" s="50" t="s">
        <v>1885</v>
      </c>
      <c r="C19" s="50" t="s">
        <v>2009</v>
      </c>
      <c r="D19" s="50"/>
      <c r="E19" s="50"/>
      <c r="F19" s="50"/>
      <c r="G19" s="50"/>
      <c r="H19" s="50"/>
      <c r="I19" s="50"/>
      <c r="J19" s="50"/>
      <c r="K19" s="39"/>
      <c r="L19" s="39"/>
    </row>
    <row r="20" spans="1:12">
      <c r="A20" s="38" t="s">
        <v>2010</v>
      </c>
      <c r="B20" s="53" t="s">
        <v>2011</v>
      </c>
      <c r="C20" s="38" t="s">
        <v>2012</v>
      </c>
      <c r="D20" s="38"/>
      <c r="E20" s="38"/>
      <c r="F20" s="38"/>
      <c r="G20" s="38"/>
      <c r="H20" s="38"/>
      <c r="I20" s="38"/>
      <c r="J20" s="38"/>
      <c r="K20" s="39"/>
      <c r="L20" s="39"/>
    </row>
    <row r="21" spans="1:12">
      <c r="A21" s="30" t="s">
        <v>2013</v>
      </c>
      <c r="B21" s="30" t="s">
        <v>2014</v>
      </c>
      <c r="C21" s="30" t="s">
        <v>2015</v>
      </c>
      <c r="D21" s="30"/>
      <c r="E21" s="30"/>
      <c r="F21" s="30"/>
      <c r="G21" s="39"/>
      <c r="H21" s="39"/>
      <c r="I21" s="39"/>
      <c r="J21" s="39"/>
      <c r="K21" s="39"/>
      <c r="L21" s="39"/>
    </row>
    <row r="22" spans="1:12">
      <c r="A22" s="39" t="s">
        <v>2023</v>
      </c>
      <c r="B22" s="39" t="s">
        <v>2024</v>
      </c>
      <c r="C22" s="39" t="s">
        <v>2025</v>
      </c>
      <c r="D22" s="39"/>
      <c r="E22" s="39"/>
      <c r="F22" s="39"/>
      <c r="G22" s="39"/>
      <c r="H22" s="39"/>
      <c r="I22" s="39"/>
      <c r="J22" s="39"/>
      <c r="K22" s="39"/>
      <c r="L22" s="39"/>
    </row>
    <row r="23" spans="1:12">
      <c r="A23" s="30" t="s">
        <v>2013</v>
      </c>
      <c r="B23" s="54" t="s">
        <v>2036</v>
      </c>
      <c r="C23" s="54" t="s">
        <v>2037</v>
      </c>
      <c r="D23" s="30"/>
      <c r="E23" s="30"/>
      <c r="F23" s="30"/>
      <c r="G23" s="30"/>
      <c r="H23" s="30"/>
      <c r="I23" s="30"/>
      <c r="J23" s="30"/>
      <c r="K23" s="30"/>
      <c r="L23" s="30"/>
    </row>
    <row r="24" spans="1:12">
      <c r="A24" s="30"/>
      <c r="B24" s="30"/>
      <c r="C24" s="30"/>
      <c r="D24" s="30"/>
      <c r="E24" s="30"/>
      <c r="F24" s="30"/>
      <c r="G24" s="30"/>
      <c r="H24" s="30"/>
      <c r="I24" s="30"/>
      <c r="J24" s="30"/>
      <c r="K24" s="30"/>
      <c r="L24" s="30"/>
    </row>
  </sheetData>
  <hyperlinks>
    <hyperlink ref="A16" r:id="rId1" location="xlsdiff"/>
    <hyperlink ref="A17" r:id="rId2" location="xlsdiff"/>
    <hyperlink ref="A18" r:id="rId3" location="xlsdiff"/>
    <hyperlink ref="A19" r:id="rId4" location="xlsdiff"/>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0"/>
  <sheetViews>
    <sheetView tabSelected="1" zoomScale="160" zoomScaleNormal="160" zoomScalePageLayoutView="160" workbookViewId="0">
      <pane ySplit="1" topLeftCell="A269" activePane="bottomLeft" state="frozen"/>
      <selection pane="bottomLeft" activeCell="A301" sqref="A301"/>
    </sheetView>
  </sheetViews>
  <sheetFormatPr baseColWidth="10" defaultRowHeight="13" customHeight="1" x14ac:dyDescent="0"/>
  <cols>
    <col min="1" max="1" width="3.1640625" style="1" customWidth="1"/>
    <col min="2" max="2" width="8.1640625" style="3" bestFit="1" customWidth="1"/>
    <col min="3" max="3" width="6.33203125" style="1" bestFit="1" customWidth="1"/>
    <col min="4" max="4" width="10.83203125" style="1"/>
    <col min="5" max="5" width="20.1640625" style="11" customWidth="1"/>
    <col min="6" max="6" width="101.1640625" style="1" customWidth="1"/>
    <col min="7" max="16384" width="10.83203125" style="1"/>
  </cols>
  <sheetData>
    <row r="1" spans="1:6" ht="13" customHeight="1">
      <c r="A1" s="1" t="s">
        <v>1984</v>
      </c>
      <c r="B1" s="3" t="s">
        <v>115</v>
      </c>
      <c r="C1" s="1" t="s">
        <v>978</v>
      </c>
      <c r="D1" s="1" t="s">
        <v>0</v>
      </c>
      <c r="E1" s="11" t="s">
        <v>979</v>
      </c>
      <c r="F1" s="1" t="s">
        <v>880</v>
      </c>
    </row>
    <row r="2" spans="1:6" s="6" customFormat="1" ht="13" customHeight="1">
      <c r="A2" s="6" t="s">
        <v>1452</v>
      </c>
      <c r="B2" s="7"/>
      <c r="E2" s="32"/>
    </row>
    <row r="3" spans="1:6" ht="13" customHeight="1">
      <c r="A3" s="1">
        <v>1</v>
      </c>
      <c r="B3" s="3">
        <v>42696</v>
      </c>
      <c r="C3" s="1" t="s">
        <v>1034</v>
      </c>
      <c r="D3" s="1" t="s">
        <v>881</v>
      </c>
      <c r="E3" s="11" t="s">
        <v>52</v>
      </c>
      <c r="F3" s="1" t="s">
        <v>1451</v>
      </c>
    </row>
    <row r="4" spans="1:6" ht="13" customHeight="1">
      <c r="A4" s="1">
        <v>2</v>
      </c>
      <c r="B4" s="3">
        <v>42697</v>
      </c>
      <c r="C4" s="1" t="s">
        <v>1034</v>
      </c>
      <c r="D4" s="1" t="s">
        <v>882</v>
      </c>
      <c r="E4" s="11" t="s">
        <v>982</v>
      </c>
      <c r="F4" s="1" t="s">
        <v>957</v>
      </c>
    </row>
    <row r="5" spans="1:6" ht="13" customHeight="1">
      <c r="A5" s="1">
        <v>3</v>
      </c>
      <c r="B5" s="3">
        <v>42702</v>
      </c>
      <c r="C5" s="1" t="s">
        <v>1034</v>
      </c>
      <c r="D5" s="1" t="s">
        <v>881</v>
      </c>
      <c r="E5" s="11" t="s">
        <v>983</v>
      </c>
      <c r="F5" s="1" t="s">
        <v>958</v>
      </c>
    </row>
    <row r="6" spans="1:6" ht="13" customHeight="1">
      <c r="A6" s="1">
        <v>4</v>
      </c>
      <c r="B6" s="3">
        <v>42705</v>
      </c>
      <c r="C6" s="1" t="s">
        <v>981</v>
      </c>
      <c r="D6" s="1" t="s">
        <v>980</v>
      </c>
      <c r="E6" s="11" t="s">
        <v>52</v>
      </c>
      <c r="F6" s="1" t="s">
        <v>959</v>
      </c>
    </row>
    <row r="7" spans="1:6" ht="13" customHeight="1">
      <c r="A7" s="1">
        <v>4</v>
      </c>
      <c r="B7" s="3">
        <v>42706</v>
      </c>
      <c r="C7" s="1" t="s">
        <v>981</v>
      </c>
      <c r="D7" s="1" t="s">
        <v>980</v>
      </c>
      <c r="E7" s="11" t="s">
        <v>52</v>
      </c>
      <c r="F7" s="1" t="s">
        <v>960</v>
      </c>
    </row>
    <row r="8" spans="1:6" ht="13" customHeight="1">
      <c r="A8" s="1">
        <v>4</v>
      </c>
      <c r="B8" s="3">
        <v>42706</v>
      </c>
      <c r="C8" s="1" t="s">
        <v>981</v>
      </c>
      <c r="D8" s="1" t="s">
        <v>980</v>
      </c>
      <c r="E8" s="11" t="s">
        <v>52</v>
      </c>
      <c r="F8" s="1" t="s">
        <v>884</v>
      </c>
    </row>
    <row r="9" spans="1:6" ht="13" customHeight="1">
      <c r="A9" s="1">
        <v>4</v>
      </c>
      <c r="B9" s="3">
        <v>42706</v>
      </c>
      <c r="C9" s="1" t="s">
        <v>981</v>
      </c>
      <c r="D9" s="1" t="s">
        <v>881</v>
      </c>
      <c r="E9" s="11" t="s">
        <v>52</v>
      </c>
      <c r="F9" s="1" t="s">
        <v>885</v>
      </c>
    </row>
    <row r="10" spans="1:6" ht="13" customHeight="1">
      <c r="A10" s="1">
        <v>4</v>
      </c>
      <c r="B10" s="3">
        <v>42713</v>
      </c>
      <c r="C10" s="1" t="s">
        <v>1034</v>
      </c>
      <c r="D10" s="1" t="s">
        <v>881</v>
      </c>
      <c r="E10" s="11" t="s">
        <v>52</v>
      </c>
      <c r="F10" s="1" t="s">
        <v>886</v>
      </c>
    </row>
    <row r="11" spans="1:6" ht="13" customHeight="1">
      <c r="A11" s="1">
        <v>5</v>
      </c>
      <c r="B11" s="3">
        <v>42717</v>
      </c>
      <c r="C11" s="1" t="s">
        <v>1034</v>
      </c>
      <c r="D11" s="1" t="s">
        <v>881</v>
      </c>
      <c r="E11" s="11" t="s">
        <v>52</v>
      </c>
      <c r="F11" s="1" t="s">
        <v>887</v>
      </c>
    </row>
    <row r="12" spans="1:6" ht="13" customHeight="1">
      <c r="A12" s="1">
        <v>5</v>
      </c>
      <c r="B12" s="3">
        <v>42717</v>
      </c>
      <c r="C12" s="1" t="s">
        <v>1034</v>
      </c>
      <c r="D12" s="1" t="s">
        <v>881</v>
      </c>
      <c r="E12" s="11" t="s">
        <v>52</v>
      </c>
      <c r="F12" s="1" t="s">
        <v>953</v>
      </c>
    </row>
    <row r="13" spans="1:6" ht="13" customHeight="1">
      <c r="A13" s="1">
        <v>5</v>
      </c>
      <c r="B13" s="3">
        <v>42717</v>
      </c>
      <c r="C13" s="1" t="s">
        <v>1034</v>
      </c>
      <c r="D13" s="1" t="s">
        <v>954</v>
      </c>
      <c r="E13" s="11">
        <v>5</v>
      </c>
      <c r="F13" s="1" t="s">
        <v>955</v>
      </c>
    </row>
    <row r="14" spans="1:6" ht="13" customHeight="1">
      <c r="A14" s="1">
        <v>5</v>
      </c>
      <c r="B14" s="3">
        <v>42717</v>
      </c>
      <c r="C14" s="1" t="s">
        <v>1034</v>
      </c>
      <c r="D14" s="1" t="s">
        <v>881</v>
      </c>
      <c r="E14" s="11" t="s">
        <v>984</v>
      </c>
      <c r="F14" s="1" t="s">
        <v>956</v>
      </c>
    </row>
    <row r="15" spans="1:6" ht="13" customHeight="1">
      <c r="A15" s="1">
        <v>5</v>
      </c>
      <c r="B15" s="3">
        <v>42717</v>
      </c>
      <c r="C15" s="1" t="s">
        <v>1034</v>
      </c>
      <c r="D15" s="1" t="s">
        <v>881</v>
      </c>
      <c r="E15" s="11" t="s">
        <v>985</v>
      </c>
      <c r="F15" s="1" t="s">
        <v>962</v>
      </c>
    </row>
    <row r="16" spans="1:6" ht="13" customHeight="1">
      <c r="A16" s="1">
        <v>5</v>
      </c>
      <c r="B16" s="3">
        <v>42717</v>
      </c>
      <c r="C16" s="1" t="s">
        <v>1034</v>
      </c>
      <c r="D16" s="1" t="s">
        <v>881</v>
      </c>
      <c r="E16" s="11" t="s">
        <v>984</v>
      </c>
      <c r="F16" s="1" t="s">
        <v>963</v>
      </c>
    </row>
    <row r="17" spans="1:6" ht="13" customHeight="1">
      <c r="A17" s="1">
        <v>5</v>
      </c>
      <c r="B17" s="3">
        <v>42717</v>
      </c>
      <c r="C17" s="1" t="s">
        <v>1034</v>
      </c>
      <c r="D17" s="1" t="s">
        <v>954</v>
      </c>
      <c r="E17" s="11">
        <v>102</v>
      </c>
      <c r="F17" s="1" t="s">
        <v>965</v>
      </c>
    </row>
    <row r="18" spans="1:6" ht="13" customHeight="1">
      <c r="A18" s="1">
        <v>5</v>
      </c>
      <c r="B18" s="3">
        <v>42717</v>
      </c>
      <c r="C18" s="1" t="s">
        <v>1034</v>
      </c>
      <c r="D18" s="1" t="s">
        <v>954</v>
      </c>
      <c r="E18" s="11" t="s">
        <v>52</v>
      </c>
      <c r="F18" s="1" t="s">
        <v>966</v>
      </c>
    </row>
    <row r="19" spans="1:6" ht="13" customHeight="1">
      <c r="A19" s="1">
        <v>5</v>
      </c>
      <c r="B19" s="3">
        <v>42717</v>
      </c>
      <c r="C19" s="1" t="s">
        <v>1034</v>
      </c>
      <c r="D19" s="1" t="s">
        <v>954</v>
      </c>
      <c r="E19" s="11" t="s">
        <v>986</v>
      </c>
      <c r="F19" s="1" t="s">
        <v>968</v>
      </c>
    </row>
    <row r="20" spans="1:6" ht="13" customHeight="1">
      <c r="A20" s="1">
        <v>5</v>
      </c>
      <c r="B20" s="3">
        <v>42717</v>
      </c>
      <c r="C20" s="1" t="s">
        <v>1034</v>
      </c>
      <c r="D20" s="1" t="s">
        <v>881</v>
      </c>
      <c r="E20" s="11" t="s">
        <v>52</v>
      </c>
      <c r="F20" s="1" t="s">
        <v>969</v>
      </c>
    </row>
    <row r="21" spans="1:6" ht="13" customHeight="1">
      <c r="A21" s="1">
        <v>5</v>
      </c>
      <c r="B21" s="3">
        <v>42717</v>
      </c>
      <c r="C21" s="1" t="s">
        <v>1034</v>
      </c>
      <c r="D21" s="1" t="s">
        <v>881</v>
      </c>
      <c r="E21" s="11" t="s">
        <v>52</v>
      </c>
      <c r="F21" s="1" t="s">
        <v>970</v>
      </c>
    </row>
    <row r="22" spans="1:6" ht="13" customHeight="1">
      <c r="A22" s="1">
        <v>5</v>
      </c>
      <c r="B22" s="3">
        <v>42717</v>
      </c>
      <c r="C22" s="1" t="s">
        <v>1034</v>
      </c>
      <c r="D22" s="1" t="s">
        <v>954</v>
      </c>
      <c r="E22" s="11">
        <v>320</v>
      </c>
      <c r="F22" s="1" t="s">
        <v>972</v>
      </c>
    </row>
    <row r="23" spans="1:6" ht="13" customHeight="1">
      <c r="A23" s="1">
        <v>5</v>
      </c>
      <c r="B23" s="3">
        <v>42719</v>
      </c>
      <c r="C23" s="1" t="s">
        <v>1034</v>
      </c>
      <c r="D23" s="1" t="s">
        <v>881</v>
      </c>
      <c r="E23" s="11">
        <v>324</v>
      </c>
      <c r="F23" s="1" t="s">
        <v>975</v>
      </c>
    </row>
    <row r="24" spans="1:6" ht="13" customHeight="1">
      <c r="A24" s="1">
        <v>5</v>
      </c>
      <c r="B24" s="3">
        <v>42719</v>
      </c>
      <c r="C24" s="1" t="s">
        <v>1034</v>
      </c>
      <c r="D24" s="1" t="s">
        <v>881</v>
      </c>
      <c r="E24" s="11">
        <v>98</v>
      </c>
      <c r="F24" s="1" t="s">
        <v>977</v>
      </c>
    </row>
    <row r="25" spans="1:6" ht="13" customHeight="1">
      <c r="A25" s="1">
        <v>5</v>
      </c>
      <c r="B25" s="3">
        <v>42724</v>
      </c>
      <c r="C25" s="1" t="s">
        <v>1034</v>
      </c>
      <c r="D25" s="1" t="s">
        <v>987</v>
      </c>
      <c r="E25" s="11">
        <v>321</v>
      </c>
      <c r="F25" s="1" t="s">
        <v>988</v>
      </c>
    </row>
    <row r="26" spans="1:6" ht="13" customHeight="1">
      <c r="A26" s="1">
        <v>5</v>
      </c>
      <c r="B26" s="3">
        <v>42725</v>
      </c>
      <c r="C26" s="1" t="s">
        <v>1034</v>
      </c>
      <c r="D26" s="1" t="s">
        <v>990</v>
      </c>
      <c r="E26" s="11" t="s">
        <v>52</v>
      </c>
      <c r="F26" s="1" t="s">
        <v>989</v>
      </c>
    </row>
    <row r="27" spans="1:6" ht="13" customHeight="1">
      <c r="A27" s="1">
        <v>5</v>
      </c>
      <c r="B27" s="3">
        <v>42725</v>
      </c>
      <c r="C27" s="1" t="s">
        <v>1034</v>
      </c>
      <c r="D27" s="1" t="s">
        <v>990</v>
      </c>
      <c r="E27" s="11" t="s">
        <v>52</v>
      </c>
      <c r="F27" s="1" t="s">
        <v>991</v>
      </c>
    </row>
    <row r="28" spans="1:6" ht="13" customHeight="1">
      <c r="A28" s="1">
        <v>5</v>
      </c>
      <c r="B28" s="3">
        <v>42726</v>
      </c>
      <c r="C28" s="1" t="s">
        <v>1034</v>
      </c>
      <c r="D28" s="1" t="s">
        <v>990</v>
      </c>
      <c r="E28" s="11" t="s">
        <v>52</v>
      </c>
      <c r="F28" s="1" t="s">
        <v>992</v>
      </c>
    </row>
    <row r="29" spans="1:6" ht="13" customHeight="1">
      <c r="A29" s="1">
        <v>5</v>
      </c>
      <c r="B29" s="3">
        <v>42731</v>
      </c>
      <c r="C29" s="1" t="s">
        <v>1034</v>
      </c>
      <c r="D29" s="1" t="s">
        <v>954</v>
      </c>
      <c r="E29" s="11" t="s">
        <v>995</v>
      </c>
      <c r="F29" s="1" t="s">
        <v>994</v>
      </c>
    </row>
    <row r="30" spans="1:6" ht="13" customHeight="1">
      <c r="A30" s="1">
        <v>6</v>
      </c>
      <c r="B30" s="3">
        <v>42738</v>
      </c>
      <c r="C30" s="1" t="s">
        <v>981</v>
      </c>
      <c r="D30" s="1" t="s">
        <v>881</v>
      </c>
      <c r="E30" s="11">
        <v>104</v>
      </c>
      <c r="F30" s="1" t="s">
        <v>997</v>
      </c>
    </row>
    <row r="31" spans="1:6" ht="13" customHeight="1">
      <c r="A31" s="1">
        <v>6</v>
      </c>
      <c r="B31" s="3">
        <v>42738</v>
      </c>
      <c r="C31" s="1" t="s">
        <v>981</v>
      </c>
      <c r="D31" s="1" t="s">
        <v>881</v>
      </c>
      <c r="E31" s="11" t="s">
        <v>998</v>
      </c>
      <c r="F31" s="1" t="s">
        <v>999</v>
      </c>
    </row>
    <row r="32" spans="1:6" ht="13" customHeight="1">
      <c r="A32" s="1">
        <v>6</v>
      </c>
      <c r="B32" s="3">
        <v>42738</v>
      </c>
      <c r="C32" s="1" t="s">
        <v>981</v>
      </c>
      <c r="D32" s="1" t="s">
        <v>881</v>
      </c>
      <c r="E32" s="11" t="s">
        <v>1001</v>
      </c>
      <c r="F32" s="1" t="s">
        <v>1002</v>
      </c>
    </row>
    <row r="33" spans="1:6" ht="13" customHeight="1">
      <c r="A33" s="1">
        <v>6</v>
      </c>
      <c r="B33" s="3">
        <v>42738</v>
      </c>
      <c r="C33" s="1" t="s">
        <v>981</v>
      </c>
      <c r="D33" s="1" t="s">
        <v>881</v>
      </c>
      <c r="E33" s="11" t="s">
        <v>982</v>
      </c>
      <c r="F33" s="1" t="s">
        <v>1004</v>
      </c>
    </row>
    <row r="34" spans="1:6" ht="13" customHeight="1">
      <c r="A34" s="1">
        <v>6</v>
      </c>
      <c r="B34" s="3">
        <v>42738</v>
      </c>
      <c r="C34" s="1" t="s">
        <v>981</v>
      </c>
      <c r="D34" s="1" t="s">
        <v>881</v>
      </c>
      <c r="E34" s="11" t="s">
        <v>1006</v>
      </c>
      <c r="F34" s="1" t="s">
        <v>1007</v>
      </c>
    </row>
    <row r="35" spans="1:6" ht="13" customHeight="1">
      <c r="A35" s="1">
        <v>6</v>
      </c>
      <c r="B35" s="3">
        <v>42738</v>
      </c>
      <c r="C35" s="1" t="s">
        <v>981</v>
      </c>
      <c r="D35" s="1" t="s">
        <v>881</v>
      </c>
      <c r="E35" s="11" t="s">
        <v>1011</v>
      </c>
      <c r="F35" s="1" t="s">
        <v>1012</v>
      </c>
    </row>
    <row r="36" spans="1:6" ht="13" customHeight="1">
      <c r="A36" s="1">
        <v>7</v>
      </c>
      <c r="B36" s="3">
        <v>42744</v>
      </c>
      <c r="C36" s="1" t="s">
        <v>1013</v>
      </c>
      <c r="D36" s="1" t="s">
        <v>9</v>
      </c>
      <c r="E36" s="11" t="s">
        <v>883</v>
      </c>
      <c r="F36" s="1" t="s">
        <v>1014</v>
      </c>
    </row>
    <row r="37" spans="1:6" ht="13" customHeight="1">
      <c r="A37" s="1">
        <v>7</v>
      </c>
      <c r="B37" s="3">
        <v>42746</v>
      </c>
      <c r="C37" s="1" t="s">
        <v>1034</v>
      </c>
      <c r="D37" s="1" t="s">
        <v>881</v>
      </c>
      <c r="E37" s="11" t="s">
        <v>52</v>
      </c>
      <c r="F37" s="1" t="s">
        <v>1015</v>
      </c>
    </row>
    <row r="38" spans="1:6" ht="13" customHeight="1">
      <c r="A38" s="1">
        <v>8</v>
      </c>
      <c r="B38" s="3">
        <v>42765</v>
      </c>
      <c r="C38" s="1" t="s">
        <v>1013</v>
      </c>
      <c r="D38" s="1" t="s">
        <v>881</v>
      </c>
      <c r="E38" s="11" t="s">
        <v>1018</v>
      </c>
      <c r="F38" s="1" t="s">
        <v>1019</v>
      </c>
    </row>
    <row r="39" spans="1:6" ht="13" customHeight="1">
      <c r="A39" s="1">
        <v>8</v>
      </c>
      <c r="B39" s="3">
        <v>42765</v>
      </c>
      <c r="C39" s="1" t="s">
        <v>1013</v>
      </c>
      <c r="D39" s="1" t="s">
        <v>881</v>
      </c>
      <c r="E39" s="11" t="s">
        <v>1021</v>
      </c>
      <c r="F39" s="1" t="s">
        <v>1022</v>
      </c>
    </row>
    <row r="40" spans="1:6" ht="13" customHeight="1">
      <c r="A40" s="1">
        <v>8</v>
      </c>
      <c r="B40" s="3">
        <v>42765</v>
      </c>
      <c r="C40" s="1" t="s">
        <v>1013</v>
      </c>
      <c r="D40" s="1" t="s">
        <v>9</v>
      </c>
      <c r="E40" s="11" t="s">
        <v>1025</v>
      </c>
      <c r="F40" s="1" t="s">
        <v>1026</v>
      </c>
    </row>
    <row r="41" spans="1:6" ht="13" customHeight="1">
      <c r="A41" s="1">
        <v>8</v>
      </c>
      <c r="B41" s="3">
        <v>42765</v>
      </c>
      <c r="C41" s="1" t="s">
        <v>1013</v>
      </c>
      <c r="D41" s="1" t="s">
        <v>4</v>
      </c>
      <c r="E41" s="11" t="s">
        <v>1025</v>
      </c>
      <c r="F41" s="1" t="s">
        <v>1027</v>
      </c>
    </row>
    <row r="42" spans="1:6" ht="13" customHeight="1">
      <c r="A42" s="1">
        <v>8</v>
      </c>
      <c r="B42" s="3">
        <v>42765</v>
      </c>
      <c r="C42" s="1" t="s">
        <v>1013</v>
      </c>
      <c r="D42" s="1" t="s">
        <v>881</v>
      </c>
      <c r="E42" s="11" t="s">
        <v>1032</v>
      </c>
      <c r="F42" s="1" t="s">
        <v>1033</v>
      </c>
    </row>
    <row r="43" spans="1:6" ht="13" customHeight="1">
      <c r="A43" s="1">
        <v>8</v>
      </c>
      <c r="B43" s="3">
        <v>42772</v>
      </c>
      <c r="C43" s="1" t="s">
        <v>1034</v>
      </c>
      <c r="D43" s="1" t="s">
        <v>881</v>
      </c>
      <c r="E43" s="11" t="s">
        <v>52</v>
      </c>
      <c r="F43" s="1" t="s">
        <v>1036</v>
      </c>
    </row>
    <row r="44" spans="1:6" ht="13" customHeight="1">
      <c r="A44" s="1">
        <v>8</v>
      </c>
      <c r="B44" s="3">
        <v>42772</v>
      </c>
      <c r="C44" s="1" t="s">
        <v>1034</v>
      </c>
      <c r="D44" s="1" t="s">
        <v>881</v>
      </c>
      <c r="E44" s="11" t="s">
        <v>52</v>
      </c>
      <c r="F44" s="1" t="s">
        <v>1035</v>
      </c>
    </row>
    <row r="45" spans="1:6" ht="13" customHeight="1">
      <c r="A45" s="1">
        <v>8</v>
      </c>
      <c r="B45" s="3">
        <v>42772</v>
      </c>
      <c r="C45" s="1" t="s">
        <v>1034</v>
      </c>
      <c r="D45" s="1" t="s">
        <v>881</v>
      </c>
      <c r="E45" s="11" t="s">
        <v>52</v>
      </c>
      <c r="F45" s="1" t="s">
        <v>1037</v>
      </c>
    </row>
    <row r="46" spans="1:6" ht="13" customHeight="1">
      <c r="A46" s="1">
        <v>8</v>
      </c>
      <c r="B46" s="3">
        <v>42773</v>
      </c>
      <c r="C46" s="1" t="s">
        <v>1013</v>
      </c>
      <c r="D46" s="1" t="s">
        <v>6</v>
      </c>
      <c r="E46" s="11" t="s">
        <v>1038</v>
      </c>
      <c r="F46" s="1" t="s">
        <v>1039</v>
      </c>
    </row>
    <row r="47" spans="1:6" ht="13" customHeight="1">
      <c r="A47" s="1">
        <v>8</v>
      </c>
      <c r="B47" s="3">
        <v>42776</v>
      </c>
      <c r="C47" s="1" t="s">
        <v>1013</v>
      </c>
      <c r="D47" s="1" t="s">
        <v>881</v>
      </c>
      <c r="E47" s="11" t="s">
        <v>1040</v>
      </c>
      <c r="F47" s="1" t="s">
        <v>1041</v>
      </c>
    </row>
    <row r="48" spans="1:6" ht="13" customHeight="1">
      <c r="A48" s="1">
        <v>8</v>
      </c>
      <c r="B48" s="3">
        <v>42776</v>
      </c>
      <c r="C48" s="1" t="s">
        <v>1034</v>
      </c>
      <c r="D48" s="1" t="s">
        <v>881</v>
      </c>
      <c r="E48" s="11" t="s">
        <v>52</v>
      </c>
      <c r="F48" s="1" t="s">
        <v>1042</v>
      </c>
    </row>
    <row r="49" spans="1:6" ht="13" customHeight="1">
      <c r="A49" s="1">
        <v>8</v>
      </c>
      <c r="B49" s="3">
        <v>42797</v>
      </c>
      <c r="C49" s="1" t="s">
        <v>1013</v>
      </c>
      <c r="D49" s="1" t="s">
        <v>881</v>
      </c>
      <c r="E49" s="11" t="s">
        <v>1044</v>
      </c>
      <c r="F49" s="1" t="s">
        <v>1045</v>
      </c>
    </row>
    <row r="50" spans="1:6" ht="13" customHeight="1">
      <c r="A50" s="1">
        <v>8</v>
      </c>
      <c r="B50" s="3">
        <v>42797</v>
      </c>
      <c r="C50" s="1" t="s">
        <v>1013</v>
      </c>
      <c r="D50" s="1" t="s">
        <v>881</v>
      </c>
      <c r="E50" s="11" t="s">
        <v>982</v>
      </c>
      <c r="F50" s="1" t="s">
        <v>1046</v>
      </c>
    </row>
    <row r="51" spans="1:6" ht="13" customHeight="1">
      <c r="A51" s="1">
        <v>8</v>
      </c>
      <c r="B51" s="3">
        <v>42797</v>
      </c>
      <c r="C51" s="1" t="s">
        <v>1013</v>
      </c>
      <c r="D51" s="1" t="s">
        <v>881</v>
      </c>
      <c r="E51" s="11" t="s">
        <v>1047</v>
      </c>
      <c r="F51" s="1" t="s">
        <v>1048</v>
      </c>
    </row>
    <row r="52" spans="1:6" ht="13" customHeight="1">
      <c r="A52" s="1">
        <v>8</v>
      </c>
      <c r="B52" s="3">
        <v>42810</v>
      </c>
      <c r="C52" s="1" t="s">
        <v>1034</v>
      </c>
      <c r="D52" s="1" t="s">
        <v>881</v>
      </c>
      <c r="E52" s="11" t="s">
        <v>52</v>
      </c>
      <c r="F52" s="1" t="s">
        <v>1049</v>
      </c>
    </row>
    <row r="53" spans="1:6" ht="13" customHeight="1">
      <c r="A53" s="1">
        <v>9</v>
      </c>
      <c r="B53" s="3">
        <v>42811</v>
      </c>
      <c r="C53" s="1" t="s">
        <v>1013</v>
      </c>
      <c r="D53" s="1" t="s">
        <v>881</v>
      </c>
      <c r="E53" s="11" t="s">
        <v>1050</v>
      </c>
      <c r="F53" s="1" t="s">
        <v>1051</v>
      </c>
    </row>
    <row r="54" spans="1:6" ht="13" customHeight="1">
      <c r="A54" s="1">
        <v>10</v>
      </c>
      <c r="B54" s="3">
        <v>42836</v>
      </c>
      <c r="C54" s="1" t="s">
        <v>1034</v>
      </c>
      <c r="D54" s="1" t="s">
        <v>881</v>
      </c>
      <c r="E54" s="11" t="s">
        <v>50</v>
      </c>
      <c r="F54" s="1" t="s">
        <v>1052</v>
      </c>
    </row>
    <row r="55" spans="1:6" ht="13" customHeight="1">
      <c r="A55" s="1">
        <v>10</v>
      </c>
      <c r="B55" s="3">
        <v>42837</v>
      </c>
      <c r="C55" s="1" t="s">
        <v>1034</v>
      </c>
      <c r="D55" s="1" t="s">
        <v>881</v>
      </c>
      <c r="E55" s="11" t="s">
        <v>1001</v>
      </c>
      <c r="F55" s="1" t="s">
        <v>1054</v>
      </c>
    </row>
    <row r="56" spans="1:6" ht="13" customHeight="1">
      <c r="A56" s="1">
        <v>10</v>
      </c>
      <c r="B56" s="3">
        <v>42837</v>
      </c>
      <c r="C56" s="1" t="s">
        <v>1034</v>
      </c>
      <c r="D56" s="1" t="s">
        <v>881</v>
      </c>
      <c r="E56" s="11" t="s">
        <v>1056</v>
      </c>
      <c r="F56" s="1" t="s">
        <v>1057</v>
      </c>
    </row>
    <row r="57" spans="1:6" ht="13" customHeight="1">
      <c r="A57" s="1">
        <v>10</v>
      </c>
      <c r="B57" s="3">
        <v>42837</v>
      </c>
      <c r="C57" s="1" t="s">
        <v>1034</v>
      </c>
      <c r="D57" s="1" t="s">
        <v>881</v>
      </c>
      <c r="E57" s="11">
        <v>601</v>
      </c>
      <c r="F57" s="1" t="s">
        <v>1058</v>
      </c>
    </row>
    <row r="58" spans="1:6" ht="13" customHeight="1">
      <c r="A58" s="1">
        <v>10</v>
      </c>
      <c r="B58" s="3">
        <v>42837</v>
      </c>
      <c r="C58" s="1" t="s">
        <v>1034</v>
      </c>
      <c r="D58" s="1" t="s">
        <v>881</v>
      </c>
      <c r="E58" s="11" t="s">
        <v>1060</v>
      </c>
      <c r="F58" s="1" t="s">
        <v>1059</v>
      </c>
    </row>
    <row r="59" spans="1:6" ht="13" customHeight="1">
      <c r="A59" s="1">
        <v>10</v>
      </c>
      <c r="B59" s="3">
        <v>42837</v>
      </c>
      <c r="C59" s="1" t="s">
        <v>1034</v>
      </c>
      <c r="D59" s="1" t="s">
        <v>881</v>
      </c>
      <c r="E59" s="11">
        <v>603</v>
      </c>
      <c r="F59" s="1" t="s">
        <v>1061</v>
      </c>
    </row>
    <row r="60" spans="1:6" ht="13" customHeight="1">
      <c r="A60" s="1">
        <v>10</v>
      </c>
      <c r="B60" s="3">
        <v>42837</v>
      </c>
      <c r="C60" s="1" t="s">
        <v>1034</v>
      </c>
      <c r="D60" s="1" t="s">
        <v>881</v>
      </c>
      <c r="E60" s="11">
        <v>603</v>
      </c>
      <c r="F60" s="1" t="s">
        <v>1062</v>
      </c>
    </row>
    <row r="61" spans="1:6" ht="13" customHeight="1">
      <c r="A61" s="1">
        <v>10</v>
      </c>
      <c r="B61" s="3">
        <v>42837</v>
      </c>
      <c r="C61" s="1" t="s">
        <v>1034</v>
      </c>
      <c r="D61" s="1" t="s">
        <v>881</v>
      </c>
      <c r="E61" s="11" t="s">
        <v>1063</v>
      </c>
      <c r="F61" s="1" t="s">
        <v>1064</v>
      </c>
    </row>
    <row r="62" spans="1:6" ht="13" customHeight="1">
      <c r="A62" s="1">
        <v>10</v>
      </c>
      <c r="B62" s="3">
        <v>42837</v>
      </c>
      <c r="C62" s="1" t="s">
        <v>1034</v>
      </c>
      <c r="D62" s="1" t="s">
        <v>881</v>
      </c>
      <c r="E62" s="11">
        <v>605</v>
      </c>
      <c r="F62" s="1" t="s">
        <v>1065</v>
      </c>
    </row>
    <row r="63" spans="1:6" ht="13" customHeight="1">
      <c r="A63" s="1">
        <v>10</v>
      </c>
      <c r="B63" s="3">
        <v>42837</v>
      </c>
      <c r="C63" s="1" t="s">
        <v>1034</v>
      </c>
      <c r="D63" s="1" t="s">
        <v>881</v>
      </c>
      <c r="E63" s="11" t="s">
        <v>1066</v>
      </c>
      <c r="F63" s="1" t="s">
        <v>1067</v>
      </c>
    </row>
    <row r="64" spans="1:6" ht="13" customHeight="1">
      <c r="A64" s="1">
        <v>10</v>
      </c>
      <c r="B64" s="3">
        <v>42845</v>
      </c>
      <c r="C64" s="1" t="s">
        <v>1034</v>
      </c>
      <c r="D64" s="1" t="s">
        <v>980</v>
      </c>
      <c r="E64" s="11" t="s">
        <v>827</v>
      </c>
      <c r="F64" s="1" t="s">
        <v>1068</v>
      </c>
    </row>
    <row r="65" spans="1:6" ht="13" customHeight="1">
      <c r="A65" s="1">
        <v>10</v>
      </c>
      <c r="B65" s="3">
        <v>42849</v>
      </c>
      <c r="C65" s="1" t="s">
        <v>1034</v>
      </c>
      <c r="D65" s="1" t="s">
        <v>881</v>
      </c>
      <c r="E65" s="11">
        <v>402</v>
      </c>
      <c r="F65" s="1" t="s">
        <v>1077</v>
      </c>
    </row>
    <row r="66" spans="1:6" ht="13" customHeight="1">
      <c r="A66" s="1">
        <v>10</v>
      </c>
      <c r="B66" s="3">
        <v>42870</v>
      </c>
      <c r="C66" s="1" t="s">
        <v>1034</v>
      </c>
      <c r="D66" s="1" t="s">
        <v>881</v>
      </c>
      <c r="E66" s="11" t="s">
        <v>1080</v>
      </c>
      <c r="F66" s="1" t="s">
        <v>1081</v>
      </c>
    </row>
    <row r="67" spans="1:6" ht="13" customHeight="1">
      <c r="A67" s="1">
        <v>10</v>
      </c>
      <c r="B67" s="3">
        <v>42870</v>
      </c>
      <c r="C67" s="1" t="s">
        <v>1034</v>
      </c>
      <c r="D67" s="1" t="s">
        <v>881</v>
      </c>
      <c r="E67" s="11" t="s">
        <v>1082</v>
      </c>
      <c r="F67" s="1" t="s">
        <v>1083</v>
      </c>
    </row>
    <row r="68" spans="1:6" ht="13" customHeight="1">
      <c r="A68" s="1">
        <v>10</v>
      </c>
      <c r="B68" s="3">
        <v>42870</v>
      </c>
      <c r="C68" s="1" t="s">
        <v>1034</v>
      </c>
      <c r="D68" s="1" t="s">
        <v>881</v>
      </c>
      <c r="E68" s="11" t="s">
        <v>1078</v>
      </c>
      <c r="F68" s="1" t="s">
        <v>1079</v>
      </c>
    </row>
    <row r="69" spans="1:6" ht="13" customHeight="1">
      <c r="A69" s="1">
        <v>10</v>
      </c>
      <c r="B69" s="3">
        <v>42872</v>
      </c>
      <c r="C69" s="1" t="s">
        <v>1034</v>
      </c>
      <c r="D69" s="1" t="s">
        <v>881</v>
      </c>
      <c r="E69" s="11" t="s">
        <v>1088</v>
      </c>
      <c r="F69" s="1" t="s">
        <v>1089</v>
      </c>
    </row>
    <row r="70" spans="1:6" s="6" customFormat="1" ht="13" customHeight="1">
      <c r="A70" s="6" t="s">
        <v>1201</v>
      </c>
      <c r="B70" s="7"/>
      <c r="E70" s="32"/>
    </row>
    <row r="71" spans="1:6" ht="13" customHeight="1">
      <c r="A71" s="1">
        <v>11</v>
      </c>
      <c r="B71" s="3">
        <v>42874</v>
      </c>
      <c r="C71" s="1" t="s">
        <v>1034</v>
      </c>
      <c r="D71" s="1" t="s">
        <v>881</v>
      </c>
      <c r="E71" s="11" t="s">
        <v>1078</v>
      </c>
      <c r="F71" s="1" t="s">
        <v>1106</v>
      </c>
    </row>
    <row r="72" spans="1:6" ht="13" customHeight="1">
      <c r="A72" s="1">
        <v>11</v>
      </c>
      <c r="B72" s="3">
        <v>42874</v>
      </c>
      <c r="C72" s="1" t="s">
        <v>1034</v>
      </c>
      <c r="D72" s="1" t="s">
        <v>881</v>
      </c>
      <c r="E72" s="11" t="s">
        <v>1095</v>
      </c>
      <c r="F72" s="1" t="s">
        <v>1097</v>
      </c>
    </row>
    <row r="73" spans="1:6" ht="13" customHeight="1">
      <c r="A73" s="1">
        <v>11</v>
      </c>
      <c r="B73" s="3">
        <v>42874</v>
      </c>
      <c r="C73" s="1" t="s">
        <v>1034</v>
      </c>
      <c r="D73" s="1" t="s">
        <v>881</v>
      </c>
      <c r="E73" s="11" t="s">
        <v>1096</v>
      </c>
      <c r="F73" s="1" t="s">
        <v>1098</v>
      </c>
    </row>
    <row r="74" spans="1:6" ht="13" customHeight="1">
      <c r="A74" s="1">
        <v>11</v>
      </c>
      <c r="B74" s="3">
        <v>42878</v>
      </c>
      <c r="C74" s="1" t="s">
        <v>1034</v>
      </c>
      <c r="D74" s="1" t="s">
        <v>881</v>
      </c>
      <c r="E74" s="11" t="s">
        <v>1139</v>
      </c>
      <c r="F74" s="1" t="s">
        <v>1141</v>
      </c>
    </row>
    <row r="75" spans="1:6" ht="13" customHeight="1">
      <c r="A75" s="1">
        <v>11</v>
      </c>
      <c r="B75" s="3">
        <v>42878</v>
      </c>
      <c r="C75" s="1" t="s">
        <v>1034</v>
      </c>
      <c r="D75" s="1" t="s">
        <v>881</v>
      </c>
      <c r="E75" s="11" t="s">
        <v>1140</v>
      </c>
      <c r="F75" s="1" t="s">
        <v>1141</v>
      </c>
    </row>
    <row r="76" spans="1:6" ht="13" customHeight="1">
      <c r="A76" s="1">
        <v>11</v>
      </c>
      <c r="B76" s="3">
        <v>42878</v>
      </c>
      <c r="C76" s="1" t="s">
        <v>1034</v>
      </c>
      <c r="D76" s="1" t="s">
        <v>1143</v>
      </c>
      <c r="E76" s="11" t="s">
        <v>1142</v>
      </c>
      <c r="F76" s="1" t="s">
        <v>1144</v>
      </c>
    </row>
    <row r="77" spans="1:6" ht="13" customHeight="1">
      <c r="A77" s="1">
        <v>11</v>
      </c>
      <c r="B77" s="3">
        <v>42878</v>
      </c>
      <c r="C77" s="1" t="s">
        <v>1034</v>
      </c>
      <c r="D77" s="1" t="s">
        <v>1145</v>
      </c>
      <c r="E77" s="11">
        <v>103</v>
      </c>
      <c r="F77" s="1" t="s">
        <v>1146</v>
      </c>
    </row>
    <row r="78" spans="1:6" ht="13" customHeight="1">
      <c r="A78" s="1">
        <v>11</v>
      </c>
      <c r="B78" s="3">
        <v>42878</v>
      </c>
      <c r="C78" s="1" t="s">
        <v>1034</v>
      </c>
      <c r="D78" s="1" t="s">
        <v>1147</v>
      </c>
      <c r="E78" s="11">
        <v>308</v>
      </c>
      <c r="F78" s="1" t="s">
        <v>1148</v>
      </c>
    </row>
    <row r="79" spans="1:6" ht="13" customHeight="1">
      <c r="A79" s="1">
        <v>11</v>
      </c>
      <c r="B79" s="3">
        <v>42878</v>
      </c>
      <c r="C79" s="1" t="s">
        <v>1034</v>
      </c>
      <c r="D79" s="1" t="s">
        <v>1147</v>
      </c>
      <c r="E79" s="11">
        <v>601</v>
      </c>
      <c r="F79" s="1" t="s">
        <v>1149</v>
      </c>
    </row>
    <row r="80" spans="1:6" ht="13" customHeight="1">
      <c r="A80" s="1">
        <v>11</v>
      </c>
      <c r="B80" s="3">
        <v>42878</v>
      </c>
      <c r="C80" s="1" t="s">
        <v>1034</v>
      </c>
      <c r="D80" s="1" t="s">
        <v>1150</v>
      </c>
      <c r="E80" s="11">
        <v>606</v>
      </c>
      <c r="F80" s="1" t="s">
        <v>1151</v>
      </c>
    </row>
    <row r="81" spans="1:6" ht="13" customHeight="1">
      <c r="A81" s="1">
        <v>11</v>
      </c>
      <c r="B81" s="3">
        <v>42878</v>
      </c>
      <c r="C81" s="1" t="s">
        <v>1034</v>
      </c>
      <c r="D81" s="1" t="s">
        <v>1150</v>
      </c>
      <c r="E81" s="11">
        <v>703</v>
      </c>
      <c r="F81" s="1" t="s">
        <v>1152</v>
      </c>
    </row>
    <row r="82" spans="1:6" ht="13" customHeight="1">
      <c r="A82" s="1">
        <v>11</v>
      </c>
      <c r="B82" s="3">
        <v>42878</v>
      </c>
      <c r="C82" s="1" t="s">
        <v>1034</v>
      </c>
      <c r="D82" s="1" t="s">
        <v>1150</v>
      </c>
      <c r="E82" s="11" t="s">
        <v>1153</v>
      </c>
      <c r="F82" s="1" t="s">
        <v>1154</v>
      </c>
    </row>
    <row r="83" spans="1:6" ht="13" customHeight="1">
      <c r="A83" s="1">
        <v>11</v>
      </c>
      <c r="B83" s="3">
        <v>42878</v>
      </c>
      <c r="C83" s="1" t="s">
        <v>1034</v>
      </c>
      <c r="D83" s="1" t="s">
        <v>1156</v>
      </c>
      <c r="E83" s="11" t="s">
        <v>1155</v>
      </c>
      <c r="F83" s="1" t="s">
        <v>1157</v>
      </c>
    </row>
    <row r="84" spans="1:6" ht="13" customHeight="1">
      <c r="A84" s="1">
        <v>11</v>
      </c>
      <c r="B84" s="3">
        <v>42878</v>
      </c>
      <c r="C84" s="1" t="s">
        <v>1034</v>
      </c>
      <c r="D84" s="1" t="s">
        <v>1156</v>
      </c>
      <c r="E84" s="11" t="s">
        <v>1158</v>
      </c>
      <c r="F84" s="1" t="s">
        <v>1159</v>
      </c>
    </row>
    <row r="85" spans="1:6" ht="13" customHeight="1">
      <c r="A85" s="1">
        <v>11</v>
      </c>
      <c r="B85" s="3">
        <v>42878</v>
      </c>
      <c r="C85" s="1" t="s">
        <v>1034</v>
      </c>
      <c r="D85" s="1" t="s">
        <v>1160</v>
      </c>
      <c r="E85" s="11" t="s">
        <v>1161</v>
      </c>
      <c r="F85" s="1" t="s">
        <v>1162</v>
      </c>
    </row>
    <row r="86" spans="1:6" ht="13" customHeight="1">
      <c r="A86" s="1">
        <v>11</v>
      </c>
      <c r="B86" s="3">
        <v>42878</v>
      </c>
      <c r="C86" s="1" t="s">
        <v>1034</v>
      </c>
      <c r="D86" s="1" t="s">
        <v>1160</v>
      </c>
      <c r="E86" s="11" t="s">
        <v>1161</v>
      </c>
      <c r="F86" s="1" t="s">
        <v>1163</v>
      </c>
    </row>
    <row r="87" spans="1:6" ht="13" customHeight="1">
      <c r="A87" s="1">
        <v>11</v>
      </c>
      <c r="B87" s="3">
        <v>42878</v>
      </c>
      <c r="C87" s="1" t="s">
        <v>1034</v>
      </c>
      <c r="D87" s="1" t="s">
        <v>1150</v>
      </c>
      <c r="E87" s="11" t="s">
        <v>1164</v>
      </c>
      <c r="F87" s="1" t="s">
        <v>1165</v>
      </c>
    </row>
    <row r="88" spans="1:6" ht="13" customHeight="1">
      <c r="A88" s="1">
        <v>11</v>
      </c>
      <c r="B88" s="3">
        <v>42878</v>
      </c>
      <c r="C88" s="1" t="s">
        <v>1034</v>
      </c>
      <c r="D88" s="1" t="s">
        <v>1147</v>
      </c>
      <c r="E88" s="11" t="s">
        <v>1166</v>
      </c>
      <c r="F88" s="1" t="s">
        <v>1167</v>
      </c>
    </row>
    <row r="89" spans="1:6" ht="13" customHeight="1">
      <c r="A89" s="1">
        <v>11</v>
      </c>
      <c r="B89" s="3">
        <v>42878</v>
      </c>
      <c r="C89" s="1" t="s">
        <v>1034</v>
      </c>
      <c r="D89" s="1" t="s">
        <v>1160</v>
      </c>
      <c r="E89" s="11" t="s">
        <v>1166</v>
      </c>
      <c r="F89" s="1" t="s">
        <v>1168</v>
      </c>
    </row>
    <row r="90" spans="1:6" ht="13" customHeight="1">
      <c r="A90" s="1">
        <v>11</v>
      </c>
      <c r="B90" s="3">
        <v>42878</v>
      </c>
      <c r="C90" s="1" t="s">
        <v>1034</v>
      </c>
      <c r="D90" s="1" t="s">
        <v>1150</v>
      </c>
      <c r="E90" s="11" t="s">
        <v>1169</v>
      </c>
      <c r="F90" s="1" t="s">
        <v>1737</v>
      </c>
    </row>
    <row r="91" spans="1:6" ht="13" customHeight="1">
      <c r="A91" s="1">
        <v>11</v>
      </c>
      <c r="B91" s="3">
        <v>42878</v>
      </c>
      <c r="C91" s="1" t="s">
        <v>1034</v>
      </c>
      <c r="D91" s="1" t="s">
        <v>1150</v>
      </c>
      <c r="E91" s="11" t="s">
        <v>1170</v>
      </c>
      <c r="F91" s="1" t="s">
        <v>1738</v>
      </c>
    </row>
    <row r="92" spans="1:6" ht="13" customHeight="1">
      <c r="A92" s="1">
        <v>11</v>
      </c>
      <c r="B92" s="3">
        <v>42878</v>
      </c>
      <c r="C92" s="1" t="s">
        <v>1034</v>
      </c>
      <c r="D92" s="1" t="s">
        <v>1147</v>
      </c>
      <c r="E92" s="11" t="s">
        <v>982</v>
      </c>
      <c r="F92" s="1" t="s">
        <v>1171</v>
      </c>
    </row>
    <row r="93" spans="1:6" ht="13" customHeight="1">
      <c r="A93" s="1">
        <v>11</v>
      </c>
      <c r="B93" s="3">
        <v>42878</v>
      </c>
      <c r="C93" s="1" t="s">
        <v>1034</v>
      </c>
      <c r="D93" s="1" t="s">
        <v>1147</v>
      </c>
      <c r="E93" s="11" t="s">
        <v>1172</v>
      </c>
      <c r="F93" s="1" t="s">
        <v>1173</v>
      </c>
    </row>
    <row r="94" spans="1:6" ht="13" customHeight="1">
      <c r="A94" s="1">
        <v>11</v>
      </c>
      <c r="B94" s="3">
        <v>42878</v>
      </c>
      <c r="C94" s="1" t="s">
        <v>1034</v>
      </c>
      <c r="D94" s="1" t="s">
        <v>1160</v>
      </c>
      <c r="E94" s="11" t="s">
        <v>1174</v>
      </c>
      <c r="F94" s="1" t="s">
        <v>1175</v>
      </c>
    </row>
    <row r="95" spans="1:6" ht="13" customHeight="1">
      <c r="A95" s="1">
        <v>11</v>
      </c>
      <c r="B95" s="3">
        <v>42878</v>
      </c>
      <c r="C95" s="1" t="s">
        <v>1034</v>
      </c>
      <c r="D95" s="1" t="s">
        <v>1160</v>
      </c>
      <c r="E95" s="11" t="s">
        <v>1176</v>
      </c>
      <c r="F95" s="1" t="s">
        <v>1177</v>
      </c>
    </row>
    <row r="96" spans="1:6" ht="13" customHeight="1">
      <c r="A96" s="1">
        <v>11</v>
      </c>
      <c r="B96" s="3">
        <v>42878</v>
      </c>
      <c r="C96" s="1" t="s">
        <v>1034</v>
      </c>
      <c r="D96" s="1" t="s">
        <v>1160</v>
      </c>
      <c r="E96" s="11" t="s">
        <v>1178</v>
      </c>
      <c r="F96" s="1" t="s">
        <v>1179</v>
      </c>
    </row>
    <row r="97" spans="1:6" ht="13" customHeight="1">
      <c r="A97" s="1">
        <v>11</v>
      </c>
      <c r="B97" s="3">
        <v>42878</v>
      </c>
      <c r="C97" s="1" t="s">
        <v>1034</v>
      </c>
      <c r="D97" s="1" t="s">
        <v>1181</v>
      </c>
      <c r="E97" s="11" t="s">
        <v>1180</v>
      </c>
      <c r="F97" s="1" t="s">
        <v>1182</v>
      </c>
    </row>
    <row r="98" spans="1:6" ht="13" customHeight="1">
      <c r="A98" s="1">
        <v>11</v>
      </c>
      <c r="B98" s="3">
        <v>42878</v>
      </c>
      <c r="C98" s="1" t="s">
        <v>1034</v>
      </c>
      <c r="D98" s="1" t="s">
        <v>1156</v>
      </c>
      <c r="E98" s="11" t="s">
        <v>1183</v>
      </c>
      <c r="F98" s="1" t="s">
        <v>1184</v>
      </c>
    </row>
    <row r="99" spans="1:6" ht="13" customHeight="1">
      <c r="A99" s="1">
        <v>11</v>
      </c>
      <c r="B99" s="3">
        <v>42878</v>
      </c>
      <c r="C99" s="1" t="s">
        <v>1034</v>
      </c>
      <c r="D99" s="1" t="s">
        <v>1156</v>
      </c>
      <c r="E99" s="11" t="s">
        <v>1185</v>
      </c>
      <c r="F99" s="1" t="s">
        <v>1184</v>
      </c>
    </row>
    <row r="100" spans="1:6" ht="13" customHeight="1">
      <c r="A100" s="1">
        <v>11</v>
      </c>
      <c r="B100" s="3">
        <v>42878</v>
      </c>
      <c r="C100" s="1" t="s">
        <v>1034</v>
      </c>
      <c r="D100" s="1" t="s">
        <v>1187</v>
      </c>
      <c r="E100" s="11" t="s">
        <v>1186</v>
      </c>
      <c r="F100" s="1" t="s">
        <v>1188</v>
      </c>
    </row>
    <row r="101" spans="1:6" ht="13" customHeight="1">
      <c r="A101" s="1">
        <v>11</v>
      </c>
      <c r="B101" s="3">
        <v>42878</v>
      </c>
      <c r="C101" s="1" t="s">
        <v>1034</v>
      </c>
      <c r="D101" s="1" t="s">
        <v>1181</v>
      </c>
      <c r="E101" s="11" t="s">
        <v>1195</v>
      </c>
      <c r="F101" s="1" t="s">
        <v>1189</v>
      </c>
    </row>
    <row r="102" spans="1:6" ht="13" customHeight="1">
      <c r="A102" s="1">
        <v>11</v>
      </c>
      <c r="B102" s="3">
        <v>42878</v>
      </c>
      <c r="C102" s="1" t="s">
        <v>1034</v>
      </c>
      <c r="D102" s="1" t="s">
        <v>1181</v>
      </c>
      <c r="E102" s="11" t="s">
        <v>1196</v>
      </c>
      <c r="F102" s="1" t="s">
        <v>1190</v>
      </c>
    </row>
    <row r="103" spans="1:6" ht="13" customHeight="1">
      <c r="A103" s="1">
        <v>11</v>
      </c>
      <c r="B103" s="3">
        <v>42878</v>
      </c>
      <c r="C103" s="1" t="s">
        <v>1034</v>
      </c>
      <c r="D103" s="1" t="s">
        <v>1181</v>
      </c>
      <c r="E103" s="11" t="s">
        <v>1197</v>
      </c>
      <c r="F103" s="1" t="s">
        <v>1191</v>
      </c>
    </row>
    <row r="104" spans="1:6" ht="13" customHeight="1">
      <c r="A104" s="1">
        <v>11</v>
      </c>
      <c r="B104" s="3">
        <v>42878</v>
      </c>
      <c r="C104" s="1" t="s">
        <v>1034</v>
      </c>
      <c r="D104" s="1" t="s">
        <v>1181</v>
      </c>
      <c r="E104" s="11" t="s">
        <v>1198</v>
      </c>
      <c r="F104" s="1" t="s">
        <v>1192</v>
      </c>
    </row>
    <row r="105" spans="1:6" ht="13" customHeight="1">
      <c r="A105" s="1">
        <v>11</v>
      </c>
      <c r="B105" s="3">
        <v>42878</v>
      </c>
      <c r="C105" s="1" t="s">
        <v>1034</v>
      </c>
      <c r="D105" s="1" t="s">
        <v>1181</v>
      </c>
      <c r="E105" s="11" t="s">
        <v>1199</v>
      </c>
      <c r="F105" s="1" t="s">
        <v>1193</v>
      </c>
    </row>
    <row r="106" spans="1:6" ht="13" customHeight="1">
      <c r="A106" s="1">
        <v>11</v>
      </c>
      <c r="B106" s="3">
        <v>42878</v>
      </c>
      <c r="C106" s="1" t="s">
        <v>1034</v>
      </c>
      <c r="D106" s="1" t="s">
        <v>1181</v>
      </c>
      <c r="E106" s="11" t="s">
        <v>1200</v>
      </c>
      <c r="F106" s="1" t="s">
        <v>1194</v>
      </c>
    </row>
    <row r="107" spans="1:6" ht="13" customHeight="1">
      <c r="A107" s="1">
        <v>11</v>
      </c>
      <c r="B107" s="3">
        <v>42894</v>
      </c>
      <c r="C107" s="1" t="s">
        <v>1034</v>
      </c>
      <c r="D107" s="1" t="s">
        <v>1150</v>
      </c>
      <c r="E107" s="11">
        <v>109</v>
      </c>
      <c r="F107" s="1" t="s">
        <v>1249</v>
      </c>
    </row>
    <row r="108" spans="1:6" ht="13" customHeight="1">
      <c r="A108" s="1">
        <v>11</v>
      </c>
      <c r="B108" s="3">
        <v>42894</v>
      </c>
      <c r="C108" s="1" t="s">
        <v>1034</v>
      </c>
      <c r="D108" s="1" t="s">
        <v>1150</v>
      </c>
      <c r="E108" s="11">
        <v>304</v>
      </c>
      <c r="F108" s="1" t="s">
        <v>1250</v>
      </c>
    </row>
    <row r="109" spans="1:6" ht="13" customHeight="1">
      <c r="A109" s="1">
        <v>12</v>
      </c>
      <c r="B109" s="3">
        <v>42894</v>
      </c>
      <c r="C109" s="1" t="s">
        <v>1034</v>
      </c>
      <c r="D109" s="1" t="s">
        <v>1253</v>
      </c>
      <c r="E109" s="11" t="s">
        <v>1150</v>
      </c>
      <c r="F109" s="1" t="s">
        <v>1251</v>
      </c>
    </row>
    <row r="110" spans="1:6" ht="13" customHeight="1">
      <c r="A110" s="1">
        <v>12</v>
      </c>
      <c r="B110" s="3">
        <v>42894</v>
      </c>
      <c r="C110" s="1" t="s">
        <v>1034</v>
      </c>
      <c r="D110" s="1" t="s">
        <v>1254</v>
      </c>
      <c r="E110" s="11" t="s">
        <v>1160</v>
      </c>
      <c r="F110" s="1" t="s">
        <v>1252</v>
      </c>
    </row>
    <row r="111" spans="1:6" ht="13" customHeight="1">
      <c r="A111" s="1">
        <v>12</v>
      </c>
      <c r="B111" s="3">
        <v>42894</v>
      </c>
      <c r="C111" s="1" t="s">
        <v>1034</v>
      </c>
      <c r="D111" s="1" t="s">
        <v>1255</v>
      </c>
      <c r="E111" s="11" t="s">
        <v>1160</v>
      </c>
      <c r="F111" s="1" t="s">
        <v>1252</v>
      </c>
    </row>
    <row r="112" spans="1:6" ht="13" customHeight="1">
      <c r="A112" s="1">
        <v>12</v>
      </c>
      <c r="B112" s="3">
        <v>42894</v>
      </c>
      <c r="C112" s="1" t="s">
        <v>1034</v>
      </c>
      <c r="D112" s="1" t="s">
        <v>1256</v>
      </c>
      <c r="E112" s="11" t="s">
        <v>1160</v>
      </c>
      <c r="F112" s="1" t="s">
        <v>1252</v>
      </c>
    </row>
    <row r="113" spans="1:6" ht="13" customHeight="1">
      <c r="A113" s="1">
        <v>12</v>
      </c>
      <c r="B113" s="3">
        <v>42894</v>
      </c>
      <c r="C113" s="1" t="s">
        <v>1034</v>
      </c>
      <c r="D113" s="1" t="s">
        <v>1257</v>
      </c>
      <c r="E113" s="11" t="s">
        <v>1160</v>
      </c>
      <c r="F113" s="1" t="s">
        <v>1252</v>
      </c>
    </row>
    <row r="114" spans="1:6" ht="13" customHeight="1">
      <c r="A114" s="1">
        <v>12</v>
      </c>
      <c r="B114" s="3">
        <v>42895</v>
      </c>
      <c r="C114" s="1" t="s">
        <v>1034</v>
      </c>
      <c r="D114" s="1" t="s">
        <v>881</v>
      </c>
      <c r="E114" s="11" t="s">
        <v>102</v>
      </c>
      <c r="F114" s="1" t="s">
        <v>1272</v>
      </c>
    </row>
    <row r="115" spans="1:6" ht="13" customHeight="1">
      <c r="A115" s="1">
        <v>12</v>
      </c>
      <c r="B115" s="3">
        <v>42895</v>
      </c>
      <c r="C115" s="1" t="s">
        <v>1034</v>
      </c>
      <c r="D115" s="1" t="s">
        <v>881</v>
      </c>
      <c r="E115" s="11" t="s">
        <v>104</v>
      </c>
      <c r="F115" s="1" t="s">
        <v>1272</v>
      </c>
    </row>
    <row r="116" spans="1:6" ht="13" customHeight="1">
      <c r="A116" s="1">
        <v>12</v>
      </c>
      <c r="B116" s="3">
        <v>42895</v>
      </c>
      <c r="C116" s="1" t="s">
        <v>1034</v>
      </c>
      <c r="D116" s="1" t="s">
        <v>881</v>
      </c>
      <c r="E116" s="11" t="s">
        <v>418</v>
      </c>
      <c r="F116" s="1" t="s">
        <v>1273</v>
      </c>
    </row>
    <row r="117" spans="1:6" ht="13" customHeight="1">
      <c r="A117" s="1">
        <v>12</v>
      </c>
      <c r="B117" s="3">
        <v>42895</v>
      </c>
      <c r="C117" s="1" t="s">
        <v>1034</v>
      </c>
      <c r="D117" s="1" t="s">
        <v>881</v>
      </c>
      <c r="E117" s="11" t="s">
        <v>539</v>
      </c>
      <c r="F117" s="1" t="s">
        <v>1273</v>
      </c>
    </row>
    <row r="118" spans="1:6" ht="13" customHeight="1">
      <c r="A118" s="1">
        <v>12</v>
      </c>
      <c r="B118" s="3">
        <v>42895</v>
      </c>
      <c r="C118" s="1" t="s">
        <v>1034</v>
      </c>
      <c r="D118" s="1" t="s">
        <v>881</v>
      </c>
      <c r="E118" s="11" t="s">
        <v>1221</v>
      </c>
      <c r="F118" s="1" t="s">
        <v>1274</v>
      </c>
    </row>
    <row r="119" spans="1:6" ht="13" customHeight="1">
      <c r="A119" s="1">
        <v>12</v>
      </c>
      <c r="B119" s="3">
        <v>42895</v>
      </c>
      <c r="C119" s="1" t="s">
        <v>1034</v>
      </c>
      <c r="D119" s="1" t="s">
        <v>881</v>
      </c>
      <c r="E119" s="11" t="s">
        <v>813</v>
      </c>
      <c r="F119" s="1" t="s">
        <v>1275</v>
      </c>
    </row>
    <row r="120" spans="1:6" ht="13" customHeight="1">
      <c r="A120" s="1">
        <v>12</v>
      </c>
      <c r="B120" s="3">
        <v>42895</v>
      </c>
      <c r="C120" s="1" t="s">
        <v>1034</v>
      </c>
      <c r="D120" s="1" t="s">
        <v>881</v>
      </c>
      <c r="E120" s="11" t="s">
        <v>250</v>
      </c>
      <c r="F120" s="1" t="s">
        <v>1276</v>
      </c>
    </row>
    <row r="121" spans="1:6" ht="13" customHeight="1">
      <c r="A121" s="1">
        <v>12</v>
      </c>
      <c r="B121" s="3">
        <v>42895</v>
      </c>
      <c r="C121" s="1" t="s">
        <v>1034</v>
      </c>
      <c r="D121" s="1" t="s">
        <v>881</v>
      </c>
      <c r="E121" s="11" t="s">
        <v>258</v>
      </c>
      <c r="F121" s="1" t="s">
        <v>1277</v>
      </c>
    </row>
    <row r="122" spans="1:6" ht="13" customHeight="1">
      <c r="A122" s="1">
        <v>12</v>
      </c>
      <c r="B122" s="3">
        <v>42895</v>
      </c>
      <c r="C122" s="1" t="s">
        <v>1034</v>
      </c>
      <c r="D122" s="1" t="s">
        <v>881</v>
      </c>
      <c r="E122" s="11" t="s">
        <v>1108</v>
      </c>
      <c r="F122" s="1" t="s">
        <v>1278</v>
      </c>
    </row>
    <row r="123" spans="1:6" ht="13" customHeight="1">
      <c r="A123" s="1">
        <v>12</v>
      </c>
      <c r="B123" s="3">
        <v>42895</v>
      </c>
      <c r="C123" s="1" t="s">
        <v>1034</v>
      </c>
      <c r="D123" s="1" t="s">
        <v>881</v>
      </c>
      <c r="E123" s="11" t="s">
        <v>1127</v>
      </c>
      <c r="F123" s="1" t="s">
        <v>1279</v>
      </c>
    </row>
    <row r="124" spans="1:6" ht="13" customHeight="1">
      <c r="A124" s="1">
        <v>12</v>
      </c>
      <c r="B124" s="3">
        <v>42895</v>
      </c>
      <c r="C124" s="1" t="s">
        <v>1034</v>
      </c>
      <c r="D124" s="1" t="s">
        <v>881</v>
      </c>
      <c r="E124" s="11" t="s">
        <v>277</v>
      </c>
      <c r="F124" s="1" t="s">
        <v>1280</v>
      </c>
    </row>
    <row r="125" spans="1:6" ht="13" customHeight="1">
      <c r="A125" s="1">
        <v>12</v>
      </c>
      <c r="B125" s="3">
        <v>42895</v>
      </c>
      <c r="C125" s="1" t="s">
        <v>1034</v>
      </c>
      <c r="D125" s="1" t="s">
        <v>881</v>
      </c>
      <c r="E125" s="11" t="s">
        <v>1122</v>
      </c>
      <c r="F125" s="1" t="s">
        <v>1281</v>
      </c>
    </row>
    <row r="126" spans="1:6" ht="13" customHeight="1">
      <c r="A126" s="1">
        <v>12</v>
      </c>
      <c r="B126" s="3">
        <v>42895</v>
      </c>
      <c r="C126" s="1" t="s">
        <v>1034</v>
      </c>
      <c r="D126" s="1" t="s">
        <v>881</v>
      </c>
      <c r="E126" s="11" t="s">
        <v>717</v>
      </c>
      <c r="F126" s="1" t="s">
        <v>1282</v>
      </c>
    </row>
    <row r="127" spans="1:6" ht="13" customHeight="1">
      <c r="A127" s="1">
        <v>12</v>
      </c>
      <c r="B127" s="3">
        <v>42895</v>
      </c>
      <c r="C127" s="1" t="s">
        <v>1034</v>
      </c>
      <c r="D127" s="1" t="s">
        <v>881</v>
      </c>
      <c r="E127" s="11" t="s">
        <v>719</v>
      </c>
      <c r="F127" s="1" t="s">
        <v>1282</v>
      </c>
    </row>
    <row r="128" spans="1:6" ht="13" customHeight="1">
      <c r="A128" s="1">
        <v>12</v>
      </c>
      <c r="B128" s="3">
        <v>42895</v>
      </c>
      <c r="C128" s="1" t="s">
        <v>1034</v>
      </c>
      <c r="D128" s="1" t="s">
        <v>881</v>
      </c>
      <c r="E128" s="11" t="s">
        <v>859</v>
      </c>
      <c r="F128" s="1" t="s">
        <v>1283</v>
      </c>
    </row>
    <row r="129" spans="1:6" ht="13" customHeight="1">
      <c r="A129" s="1">
        <v>12</v>
      </c>
      <c r="B129" s="3">
        <v>42895</v>
      </c>
      <c r="C129" s="1" t="s">
        <v>1034</v>
      </c>
      <c r="D129" s="1" t="s">
        <v>881</v>
      </c>
      <c r="E129" s="11" t="s">
        <v>860</v>
      </c>
      <c r="F129" s="1" t="s">
        <v>1284</v>
      </c>
    </row>
    <row r="130" spans="1:6" ht="13" customHeight="1">
      <c r="A130" s="1">
        <v>12</v>
      </c>
      <c r="B130" s="3">
        <v>42895</v>
      </c>
      <c r="C130" s="1" t="s">
        <v>1034</v>
      </c>
      <c r="D130" s="1" t="s">
        <v>881</v>
      </c>
      <c r="E130" s="11" t="s">
        <v>1285</v>
      </c>
      <c r="F130" s="1" t="s">
        <v>1286</v>
      </c>
    </row>
    <row r="131" spans="1:6" ht="13" customHeight="1">
      <c r="A131" s="1">
        <v>12</v>
      </c>
      <c r="B131" s="3">
        <v>42895</v>
      </c>
      <c r="C131" s="1" t="s">
        <v>1034</v>
      </c>
      <c r="D131" s="1" t="s">
        <v>881</v>
      </c>
      <c r="E131" s="11" t="s">
        <v>852</v>
      </c>
      <c r="F131" s="1" t="s">
        <v>1287</v>
      </c>
    </row>
    <row r="132" spans="1:6" ht="13" customHeight="1">
      <c r="A132" s="1">
        <v>12</v>
      </c>
      <c r="B132" s="3">
        <v>42895</v>
      </c>
      <c r="C132" s="1" t="s">
        <v>1034</v>
      </c>
      <c r="D132" s="1" t="s">
        <v>881</v>
      </c>
      <c r="E132" s="11" t="s">
        <v>549</v>
      </c>
      <c r="F132" s="1" t="s">
        <v>1288</v>
      </c>
    </row>
    <row r="133" spans="1:6" ht="13" customHeight="1">
      <c r="A133" s="1">
        <v>12</v>
      </c>
      <c r="B133" s="3">
        <v>42895</v>
      </c>
      <c r="C133" s="1" t="s">
        <v>1034</v>
      </c>
      <c r="D133" s="1" t="s">
        <v>881</v>
      </c>
      <c r="E133" s="11" t="s">
        <v>550</v>
      </c>
      <c r="F133" s="1" t="s">
        <v>1289</v>
      </c>
    </row>
    <row r="134" spans="1:6" ht="13" customHeight="1">
      <c r="A134" s="1">
        <v>12</v>
      </c>
      <c r="B134" s="3">
        <v>42895</v>
      </c>
      <c r="C134" s="1" t="s">
        <v>1034</v>
      </c>
      <c r="D134" s="1" t="s">
        <v>881</v>
      </c>
      <c r="E134" s="11" t="s">
        <v>870</v>
      </c>
      <c r="F134" s="1" t="s">
        <v>1290</v>
      </c>
    </row>
    <row r="135" spans="1:6" ht="13" customHeight="1">
      <c r="A135" s="1">
        <v>13</v>
      </c>
      <c r="B135" s="3">
        <v>42898</v>
      </c>
      <c r="C135" s="1" t="s">
        <v>1034</v>
      </c>
      <c r="D135" s="1" t="s">
        <v>881</v>
      </c>
      <c r="E135" s="11" t="s">
        <v>1221</v>
      </c>
      <c r="F135" s="1" t="s">
        <v>1294</v>
      </c>
    </row>
    <row r="136" spans="1:6" ht="13" customHeight="1">
      <c r="A136" s="1">
        <v>13</v>
      </c>
      <c r="B136" s="3">
        <v>42898</v>
      </c>
      <c r="C136" s="1" t="s">
        <v>1034</v>
      </c>
      <c r="D136" s="1" t="s">
        <v>881</v>
      </c>
      <c r="E136" s="11" t="s">
        <v>1449</v>
      </c>
      <c r="F136" s="1" t="s">
        <v>1450</v>
      </c>
    </row>
    <row r="137" spans="1:6" ht="13" customHeight="1">
      <c r="A137" s="1">
        <v>13</v>
      </c>
      <c r="B137" s="3">
        <v>42898</v>
      </c>
      <c r="C137" s="1" t="s">
        <v>1034</v>
      </c>
      <c r="D137" s="1" t="s">
        <v>980</v>
      </c>
      <c r="E137" s="11" t="s">
        <v>1453</v>
      </c>
      <c r="F137" s="1" t="s">
        <v>1454</v>
      </c>
    </row>
    <row r="138" spans="1:6" ht="13" customHeight="1">
      <c r="A138" s="4">
        <v>13</v>
      </c>
      <c r="B138" s="8">
        <v>42900</v>
      </c>
      <c r="C138" s="4" t="s">
        <v>1034</v>
      </c>
      <c r="D138" s="4" t="s">
        <v>881</v>
      </c>
      <c r="E138" s="10" t="s">
        <v>1457</v>
      </c>
      <c r="F138" s="4" t="s">
        <v>1458</v>
      </c>
    </row>
    <row r="139" spans="1:6" ht="13" customHeight="1">
      <c r="A139" s="1">
        <v>14</v>
      </c>
      <c r="B139" s="3">
        <v>42905</v>
      </c>
      <c r="C139" s="1" t="s">
        <v>1034</v>
      </c>
      <c r="D139" s="1" t="s">
        <v>1459</v>
      </c>
      <c r="E139" s="11" t="s">
        <v>52</v>
      </c>
      <c r="F139" s="1" t="s">
        <v>1460</v>
      </c>
    </row>
    <row r="140" spans="1:6" ht="13" customHeight="1">
      <c r="A140" s="4">
        <v>14</v>
      </c>
      <c r="B140" s="8">
        <v>42905</v>
      </c>
      <c r="C140" s="4" t="s">
        <v>1034</v>
      </c>
      <c r="D140" s="4" t="s">
        <v>882</v>
      </c>
      <c r="E140" s="10" t="s">
        <v>1066</v>
      </c>
      <c r="F140" s="4" t="s">
        <v>1461</v>
      </c>
    </row>
    <row r="141" spans="1:6" ht="13" customHeight="1">
      <c r="A141" s="4">
        <v>14</v>
      </c>
      <c r="B141" s="8">
        <v>42905</v>
      </c>
      <c r="C141" s="4" t="s">
        <v>1034</v>
      </c>
      <c r="D141" s="4" t="s">
        <v>882</v>
      </c>
      <c r="E141" s="10" t="s">
        <v>1462</v>
      </c>
      <c r="F141" s="4" t="s">
        <v>1463</v>
      </c>
    </row>
    <row r="142" spans="1:6" ht="13" customHeight="1">
      <c r="A142" s="1">
        <v>14</v>
      </c>
      <c r="B142" s="3">
        <v>42905</v>
      </c>
      <c r="C142" s="1" t="s">
        <v>1034</v>
      </c>
      <c r="D142" s="1" t="s">
        <v>882</v>
      </c>
      <c r="E142" s="11" t="s">
        <v>1464</v>
      </c>
      <c r="F142" s="1" t="s">
        <v>1465</v>
      </c>
    </row>
    <row r="143" spans="1:6" ht="13" customHeight="1">
      <c r="A143" s="1">
        <v>14</v>
      </c>
      <c r="B143" s="3">
        <v>42915</v>
      </c>
      <c r="C143" s="1" t="s">
        <v>1034</v>
      </c>
      <c r="D143" s="1" t="s">
        <v>1459</v>
      </c>
      <c r="E143" s="11" t="s">
        <v>524</v>
      </c>
      <c r="F143" s="1" t="s">
        <v>1466</v>
      </c>
    </row>
    <row r="144" spans="1:6" ht="13" customHeight="1">
      <c r="A144" s="1">
        <v>14</v>
      </c>
      <c r="B144" s="3">
        <v>42915</v>
      </c>
      <c r="C144" s="1" t="s">
        <v>1034</v>
      </c>
      <c r="D144" s="1" t="s">
        <v>1459</v>
      </c>
      <c r="E144" s="11" t="s">
        <v>1467</v>
      </c>
      <c r="F144" s="1" t="s">
        <v>1468</v>
      </c>
    </row>
    <row r="145" spans="1:6" ht="13" customHeight="1">
      <c r="A145" s="4">
        <v>14</v>
      </c>
      <c r="B145" s="8">
        <v>42927</v>
      </c>
      <c r="C145" s="8" t="s">
        <v>1034</v>
      </c>
      <c r="D145" s="4" t="s">
        <v>881</v>
      </c>
      <c r="E145" s="10" t="s">
        <v>1470</v>
      </c>
      <c r="F145" s="4" t="s">
        <v>1469</v>
      </c>
    </row>
    <row r="146" spans="1:6" ht="13" customHeight="1">
      <c r="A146" s="4">
        <v>14</v>
      </c>
      <c r="B146" s="8">
        <v>42927</v>
      </c>
      <c r="C146" s="8" t="s">
        <v>1034</v>
      </c>
      <c r="D146" s="4" t="s">
        <v>881</v>
      </c>
      <c r="E146" s="10" t="s">
        <v>1471</v>
      </c>
      <c r="F146" s="4" t="s">
        <v>1469</v>
      </c>
    </row>
    <row r="147" spans="1:6" ht="13" customHeight="1">
      <c r="A147" s="4">
        <v>14</v>
      </c>
      <c r="B147" s="8">
        <v>42927</v>
      </c>
      <c r="C147" s="8" t="s">
        <v>1034</v>
      </c>
      <c r="D147" s="4" t="s">
        <v>881</v>
      </c>
      <c r="E147" s="10" t="s">
        <v>1472</v>
      </c>
      <c r="F147" s="4" t="s">
        <v>1469</v>
      </c>
    </row>
    <row r="148" spans="1:6" ht="13" customHeight="1">
      <c r="A148" s="4">
        <v>14</v>
      </c>
      <c r="B148" s="8">
        <v>42928</v>
      </c>
      <c r="C148" s="8" t="s">
        <v>1034</v>
      </c>
      <c r="D148" s="4" t="s">
        <v>1475</v>
      </c>
      <c r="E148" s="10" t="s">
        <v>1473</v>
      </c>
      <c r="F148" s="4" t="s">
        <v>1476</v>
      </c>
    </row>
    <row r="149" spans="1:6" ht="13" customHeight="1">
      <c r="A149" s="4">
        <v>14</v>
      </c>
      <c r="B149" s="8">
        <v>42928</v>
      </c>
      <c r="C149" s="8" t="s">
        <v>1034</v>
      </c>
      <c r="D149" s="4" t="s">
        <v>1479</v>
      </c>
      <c r="E149" s="10" t="s">
        <v>1474</v>
      </c>
      <c r="F149" s="9" t="s">
        <v>1480</v>
      </c>
    </row>
    <row r="150" spans="1:6" ht="13" customHeight="1">
      <c r="A150" s="4">
        <v>14</v>
      </c>
      <c r="B150" s="8">
        <v>42929</v>
      </c>
      <c r="C150" s="8" t="s">
        <v>1034</v>
      </c>
      <c r="D150" s="4" t="s">
        <v>882</v>
      </c>
      <c r="E150" s="10" t="s">
        <v>1199</v>
      </c>
      <c r="F150" s="4" t="s">
        <v>1478</v>
      </c>
    </row>
    <row r="151" spans="1:6" ht="13" customHeight="1">
      <c r="A151" s="4">
        <v>14</v>
      </c>
      <c r="B151" s="8">
        <v>42943</v>
      </c>
      <c r="C151" s="8" t="s">
        <v>1034</v>
      </c>
      <c r="D151" s="4" t="s">
        <v>882</v>
      </c>
      <c r="E151" s="11" t="s">
        <v>1195</v>
      </c>
      <c r="F151" s="1" t="s">
        <v>1484</v>
      </c>
    </row>
    <row r="152" spans="1:6" ht="13" customHeight="1">
      <c r="A152" s="4">
        <v>14</v>
      </c>
      <c r="B152" s="8">
        <v>42943</v>
      </c>
      <c r="C152" s="8" t="s">
        <v>1034</v>
      </c>
      <c r="D152" s="4" t="s">
        <v>882</v>
      </c>
      <c r="E152" s="11" t="s">
        <v>1483</v>
      </c>
      <c r="F152" s="1" t="s">
        <v>1484</v>
      </c>
    </row>
    <row r="153" spans="1:6" ht="13" customHeight="1">
      <c r="A153" s="1">
        <v>14</v>
      </c>
      <c r="B153" s="3">
        <v>42944</v>
      </c>
      <c r="C153" s="1" t="s">
        <v>1013</v>
      </c>
      <c r="D153" s="1" t="s">
        <v>881</v>
      </c>
      <c r="E153" s="11" t="s">
        <v>1486</v>
      </c>
      <c r="F153" s="1" t="s">
        <v>1485</v>
      </c>
    </row>
    <row r="154" spans="1:6" ht="13" customHeight="1">
      <c r="A154" s="1">
        <v>15</v>
      </c>
      <c r="B154" s="3">
        <v>42968</v>
      </c>
      <c r="C154" s="1" t="s">
        <v>1013</v>
      </c>
      <c r="D154" s="1" t="s">
        <v>881</v>
      </c>
      <c r="E154" s="11" t="s">
        <v>794</v>
      </c>
      <c r="F154" s="1" t="s">
        <v>1487</v>
      </c>
    </row>
    <row r="155" spans="1:6" ht="13" customHeight="1">
      <c r="A155" s="1">
        <v>15</v>
      </c>
      <c r="B155" s="3">
        <v>42968</v>
      </c>
      <c r="C155" s="1" t="s">
        <v>1013</v>
      </c>
      <c r="D155" s="1" t="s">
        <v>881</v>
      </c>
      <c r="E155" s="11" t="s">
        <v>1488</v>
      </c>
      <c r="F155" s="1" t="s">
        <v>1489</v>
      </c>
    </row>
    <row r="156" spans="1:6" ht="13" customHeight="1">
      <c r="A156" s="1">
        <v>15</v>
      </c>
      <c r="B156" s="3">
        <v>42928</v>
      </c>
      <c r="C156" s="1" t="s">
        <v>1013</v>
      </c>
      <c r="D156" s="1" t="s">
        <v>881</v>
      </c>
      <c r="E156" s="11" t="s">
        <v>1219</v>
      </c>
      <c r="F156" s="1" t="s">
        <v>1505</v>
      </c>
    </row>
    <row r="157" spans="1:6" ht="13" customHeight="1">
      <c r="A157" s="1">
        <v>16</v>
      </c>
      <c r="B157" s="3">
        <v>42979</v>
      </c>
      <c r="C157" s="1" t="s">
        <v>1034</v>
      </c>
      <c r="D157" s="1" t="s">
        <v>881</v>
      </c>
      <c r="E157" s="11">
        <v>603</v>
      </c>
      <c r="F157" s="2" t="s">
        <v>1491</v>
      </c>
    </row>
    <row r="158" spans="1:6" ht="13" customHeight="1">
      <c r="A158" s="1">
        <v>16</v>
      </c>
      <c r="B158" s="3">
        <v>42979</v>
      </c>
      <c r="C158" s="1" t="s">
        <v>1034</v>
      </c>
      <c r="D158" s="1" t="s">
        <v>881</v>
      </c>
      <c r="E158" s="11" t="s">
        <v>1493</v>
      </c>
      <c r="F158" s="5" t="s">
        <v>1494</v>
      </c>
    </row>
    <row r="159" spans="1:6" ht="13" customHeight="1">
      <c r="A159" s="1">
        <v>16</v>
      </c>
      <c r="B159" s="3">
        <v>42979</v>
      </c>
      <c r="C159" s="1" t="s">
        <v>1034</v>
      </c>
      <c r="D159" s="1" t="s">
        <v>881</v>
      </c>
      <c r="E159" s="11" t="s">
        <v>1497</v>
      </c>
      <c r="F159" s="5" t="s">
        <v>1498</v>
      </c>
    </row>
    <row r="160" spans="1:6" ht="13" customHeight="1">
      <c r="A160" s="4">
        <v>16</v>
      </c>
      <c r="B160" s="8">
        <v>42979</v>
      </c>
      <c r="C160" s="4" t="s">
        <v>1034</v>
      </c>
      <c r="D160" s="4" t="s">
        <v>882</v>
      </c>
      <c r="E160" s="10" t="s">
        <v>1499</v>
      </c>
      <c r="F160" s="5" t="s">
        <v>1500</v>
      </c>
    </row>
    <row r="161" spans="1:6" ht="13" customHeight="1">
      <c r="A161" s="1">
        <v>16</v>
      </c>
      <c r="B161" s="3">
        <v>42979</v>
      </c>
      <c r="C161" s="1" t="s">
        <v>1034</v>
      </c>
      <c r="D161" s="1" t="s">
        <v>881</v>
      </c>
      <c r="E161" s="11" t="s">
        <v>1501</v>
      </c>
      <c r="F161" s="1" t="s">
        <v>1502</v>
      </c>
    </row>
    <row r="162" spans="1:6" ht="13" customHeight="1">
      <c r="A162" s="1">
        <v>16</v>
      </c>
      <c r="B162" s="3">
        <v>42979</v>
      </c>
      <c r="C162" s="1" t="s">
        <v>1034</v>
      </c>
      <c r="D162" s="1" t="s">
        <v>881</v>
      </c>
      <c r="E162" s="11" t="s">
        <v>1503</v>
      </c>
      <c r="F162" s="1" t="s">
        <v>1504</v>
      </c>
    </row>
    <row r="163" spans="1:6" ht="13" customHeight="1">
      <c r="A163" s="1">
        <v>16</v>
      </c>
      <c r="B163" s="3">
        <v>42984</v>
      </c>
      <c r="C163" s="1" t="s">
        <v>1034</v>
      </c>
      <c r="D163" s="1" t="s">
        <v>881</v>
      </c>
      <c r="E163" s="11" t="s">
        <v>1506</v>
      </c>
      <c r="F163" s="1" t="s">
        <v>1507</v>
      </c>
    </row>
    <row r="164" spans="1:6" ht="13" customHeight="1">
      <c r="A164" s="4">
        <v>16</v>
      </c>
      <c r="B164" s="8">
        <v>42992</v>
      </c>
      <c r="C164" s="8" t="s">
        <v>1034</v>
      </c>
      <c r="D164" s="4" t="s">
        <v>1459</v>
      </c>
      <c r="E164" s="10" t="s">
        <v>1508</v>
      </c>
      <c r="F164" s="4" t="s">
        <v>1509</v>
      </c>
    </row>
    <row r="165" spans="1:6" ht="13" customHeight="1">
      <c r="A165" s="1">
        <v>17</v>
      </c>
      <c r="B165" s="3">
        <v>42998</v>
      </c>
      <c r="C165" s="1" t="s">
        <v>1569</v>
      </c>
      <c r="D165" s="1" t="s">
        <v>1459</v>
      </c>
      <c r="E165" s="11" t="s">
        <v>1508</v>
      </c>
      <c r="F165" s="1" t="s">
        <v>1570</v>
      </c>
    </row>
    <row r="166" spans="1:6" ht="13" customHeight="1">
      <c r="A166" s="1">
        <v>17</v>
      </c>
      <c r="B166" s="3">
        <v>42999</v>
      </c>
      <c r="C166" s="1" t="s">
        <v>1034</v>
      </c>
      <c r="D166" s="1" t="s">
        <v>881</v>
      </c>
      <c r="E166" s="11" t="s">
        <v>1571</v>
      </c>
      <c r="F166" s="1" t="s">
        <v>1572</v>
      </c>
    </row>
    <row r="167" spans="1:6" ht="13" customHeight="1">
      <c r="A167" s="1">
        <v>18</v>
      </c>
      <c r="B167" s="3">
        <v>43000</v>
      </c>
      <c r="C167" s="3" t="s">
        <v>1034</v>
      </c>
      <c r="D167" s="1" t="s">
        <v>1459</v>
      </c>
      <c r="E167" s="11" t="s">
        <v>1508</v>
      </c>
      <c r="F167" s="1" t="s">
        <v>1573</v>
      </c>
    </row>
    <row r="168" spans="1:6" ht="13" customHeight="1">
      <c r="A168" s="1">
        <v>18</v>
      </c>
      <c r="B168" s="3">
        <v>43000</v>
      </c>
      <c r="C168" s="3" t="s">
        <v>1034</v>
      </c>
      <c r="D168" s="1" t="s">
        <v>1459</v>
      </c>
      <c r="E168" s="11" t="s">
        <v>1508</v>
      </c>
      <c r="F168" s="4" t="s">
        <v>1577</v>
      </c>
    </row>
    <row r="169" spans="1:6" ht="13" customHeight="1">
      <c r="A169" s="1">
        <v>18</v>
      </c>
      <c r="B169" s="3">
        <v>43000</v>
      </c>
      <c r="C169" s="3" t="s">
        <v>1034</v>
      </c>
      <c r="D169" s="1" t="s">
        <v>1459</v>
      </c>
      <c r="E169" s="11" t="s">
        <v>1508</v>
      </c>
      <c r="F169" s="4" t="s">
        <v>1578</v>
      </c>
    </row>
    <row r="170" spans="1:6" ht="13" customHeight="1">
      <c r="A170" s="1">
        <v>18</v>
      </c>
      <c r="B170" s="3">
        <v>43000</v>
      </c>
      <c r="C170" s="3" t="s">
        <v>1034</v>
      </c>
      <c r="D170" s="1" t="s">
        <v>1459</v>
      </c>
      <c r="E170" s="11" t="s">
        <v>1508</v>
      </c>
      <c r="F170" s="1" t="s">
        <v>1574</v>
      </c>
    </row>
    <row r="171" spans="1:6" ht="13" customHeight="1">
      <c r="A171" s="1">
        <v>19</v>
      </c>
      <c r="B171" s="3">
        <v>43003</v>
      </c>
      <c r="C171" s="1" t="s">
        <v>1569</v>
      </c>
      <c r="D171" s="1" t="s">
        <v>1459</v>
      </c>
      <c r="E171" s="11" t="s">
        <v>1508</v>
      </c>
      <c r="F171" s="1" t="s">
        <v>1626</v>
      </c>
    </row>
    <row r="172" spans="1:6" ht="13" customHeight="1">
      <c r="A172" s="1">
        <v>19</v>
      </c>
      <c r="B172" s="3">
        <v>43003</v>
      </c>
      <c r="C172" s="1" t="s">
        <v>1569</v>
      </c>
      <c r="D172" s="1" t="s">
        <v>1459</v>
      </c>
      <c r="E172" s="11" t="s">
        <v>1508</v>
      </c>
      <c r="F172" s="1" t="s">
        <v>1627</v>
      </c>
    </row>
    <row r="173" spans="1:6" ht="13" customHeight="1">
      <c r="A173" s="1">
        <v>20</v>
      </c>
      <c r="B173" s="3">
        <v>43003</v>
      </c>
      <c r="C173" s="1" t="s">
        <v>1034</v>
      </c>
      <c r="D173" s="1" t="s">
        <v>1459</v>
      </c>
      <c r="E173" s="11" t="s">
        <v>1508</v>
      </c>
      <c r="F173" s="1" t="s">
        <v>1630</v>
      </c>
    </row>
    <row r="174" spans="1:6" ht="13" customHeight="1">
      <c r="A174" s="1">
        <v>20</v>
      </c>
      <c r="B174" s="3">
        <v>43003</v>
      </c>
      <c r="C174" s="1" t="s">
        <v>1034</v>
      </c>
      <c r="D174" s="1" t="s">
        <v>881</v>
      </c>
      <c r="E174" s="11" t="s">
        <v>1646</v>
      </c>
      <c r="F174" s="1" t="s">
        <v>1647</v>
      </c>
    </row>
    <row r="175" spans="1:6" ht="13" customHeight="1">
      <c r="A175" s="1">
        <v>20</v>
      </c>
      <c r="B175" s="3">
        <v>43011</v>
      </c>
      <c r="C175" s="1" t="s">
        <v>1034</v>
      </c>
      <c r="D175" s="1" t="s">
        <v>881</v>
      </c>
      <c r="E175" s="11" t="s">
        <v>21</v>
      </c>
      <c r="F175" s="1" t="s">
        <v>1651</v>
      </c>
    </row>
    <row r="176" spans="1:6" ht="13" customHeight="1">
      <c r="A176" s="1">
        <v>20</v>
      </c>
      <c r="B176" s="3">
        <v>43011</v>
      </c>
      <c r="C176" s="1" t="s">
        <v>1034</v>
      </c>
      <c r="D176" s="1" t="s">
        <v>881</v>
      </c>
      <c r="E176" s="11" t="s">
        <v>99</v>
      </c>
      <c r="F176" s="1" t="s">
        <v>1650</v>
      </c>
    </row>
    <row r="177" spans="1:6" ht="13" customHeight="1">
      <c r="A177" s="1">
        <v>20</v>
      </c>
      <c r="B177" s="3">
        <v>43011</v>
      </c>
      <c r="C177" s="1" t="s">
        <v>1034</v>
      </c>
      <c r="D177" s="1" t="s">
        <v>881</v>
      </c>
      <c r="E177" s="11" t="s">
        <v>1473</v>
      </c>
      <c r="F177" s="1" t="s">
        <v>1650</v>
      </c>
    </row>
    <row r="178" spans="1:6" ht="13" customHeight="1">
      <c r="A178" s="1">
        <v>20</v>
      </c>
      <c r="B178" s="3">
        <v>43011</v>
      </c>
      <c r="C178" s="1" t="s">
        <v>1034</v>
      </c>
      <c r="D178" s="1" t="s">
        <v>881</v>
      </c>
      <c r="E178" s="11" t="s">
        <v>1653</v>
      </c>
      <c r="F178" s="1" t="s">
        <v>1654</v>
      </c>
    </row>
    <row r="179" spans="1:6" ht="13" customHeight="1">
      <c r="A179" s="1">
        <v>20</v>
      </c>
      <c r="B179" s="3">
        <v>43011</v>
      </c>
      <c r="C179" s="1" t="s">
        <v>1034</v>
      </c>
      <c r="D179" s="1" t="s">
        <v>1657</v>
      </c>
      <c r="E179" s="11" t="s">
        <v>1658</v>
      </c>
      <c r="F179" s="1" t="s">
        <v>1659</v>
      </c>
    </row>
    <row r="180" spans="1:6" ht="13" customHeight="1">
      <c r="A180" s="1">
        <v>20</v>
      </c>
      <c r="B180" s="3">
        <v>43011</v>
      </c>
      <c r="C180" s="1" t="s">
        <v>1034</v>
      </c>
      <c r="D180" s="1" t="s">
        <v>881</v>
      </c>
      <c r="E180" s="11" t="s">
        <v>1660</v>
      </c>
      <c r="F180" s="1" t="s">
        <v>1661</v>
      </c>
    </row>
    <row r="181" spans="1:6" ht="13" customHeight="1">
      <c r="A181" s="1">
        <v>20</v>
      </c>
      <c r="B181" s="3">
        <v>43011</v>
      </c>
      <c r="C181" s="1" t="s">
        <v>1034</v>
      </c>
      <c r="D181" s="1" t="s">
        <v>881</v>
      </c>
      <c r="E181" s="11" t="s">
        <v>1662</v>
      </c>
      <c r="F181" s="1" t="s">
        <v>1663</v>
      </c>
    </row>
    <row r="182" spans="1:6" ht="13" customHeight="1">
      <c r="A182" s="1">
        <v>20</v>
      </c>
      <c r="B182" s="3">
        <v>43013</v>
      </c>
      <c r="C182" s="1" t="s">
        <v>1034</v>
      </c>
      <c r="D182" s="1" t="s">
        <v>1459</v>
      </c>
      <c r="E182" s="11" t="s">
        <v>1665</v>
      </c>
      <c r="F182" s="1" t="s">
        <v>1666</v>
      </c>
    </row>
    <row r="183" spans="1:6" ht="13" customHeight="1">
      <c r="A183" s="1">
        <v>20</v>
      </c>
      <c r="B183" s="3">
        <v>43013</v>
      </c>
      <c r="C183" s="1" t="s">
        <v>1034</v>
      </c>
      <c r="D183" s="1" t="s">
        <v>1459</v>
      </c>
      <c r="E183" s="11" t="s">
        <v>1667</v>
      </c>
      <c r="F183" s="1" t="s">
        <v>1668</v>
      </c>
    </row>
    <row r="184" spans="1:6" ht="13" customHeight="1">
      <c r="A184" s="1">
        <v>20</v>
      </c>
      <c r="B184" s="3">
        <v>43013</v>
      </c>
      <c r="C184" s="1" t="s">
        <v>1034</v>
      </c>
      <c r="D184" s="1" t="s">
        <v>1459</v>
      </c>
      <c r="E184" s="11" t="s">
        <v>1669</v>
      </c>
      <c r="F184" s="1" t="s">
        <v>1670</v>
      </c>
    </row>
    <row r="185" spans="1:6" ht="13" customHeight="1">
      <c r="A185" s="1">
        <v>20</v>
      </c>
      <c r="B185" s="3">
        <v>43013</v>
      </c>
      <c r="C185" s="1" t="s">
        <v>1034</v>
      </c>
      <c r="D185" s="1" t="s">
        <v>1508</v>
      </c>
      <c r="E185" s="11" t="s">
        <v>1646</v>
      </c>
      <c r="F185" s="1" t="s">
        <v>1673</v>
      </c>
    </row>
    <row r="186" spans="1:6" ht="13" customHeight="1">
      <c r="A186" s="4">
        <v>20</v>
      </c>
      <c r="B186" s="8">
        <v>43013</v>
      </c>
      <c r="C186" s="8" t="s">
        <v>1034</v>
      </c>
      <c r="D186" s="4" t="s">
        <v>1508</v>
      </c>
      <c r="E186" s="10" t="s">
        <v>1646</v>
      </c>
      <c r="F186" s="4" t="s">
        <v>1674</v>
      </c>
    </row>
    <row r="187" spans="1:6" ht="13" customHeight="1">
      <c r="A187" s="1">
        <v>21</v>
      </c>
      <c r="B187" s="3">
        <v>43014</v>
      </c>
      <c r="C187" s="3" t="s">
        <v>1034</v>
      </c>
      <c r="D187" s="1" t="s">
        <v>1675</v>
      </c>
      <c r="E187" s="11" t="s">
        <v>928</v>
      </c>
      <c r="F187" s="4" t="s">
        <v>1676</v>
      </c>
    </row>
    <row r="188" spans="1:6" ht="13" customHeight="1">
      <c r="A188" s="4">
        <v>21</v>
      </c>
      <c r="B188" s="8">
        <v>43014</v>
      </c>
      <c r="C188" s="8" t="s">
        <v>1034</v>
      </c>
      <c r="D188" s="4" t="s">
        <v>1459</v>
      </c>
      <c r="E188" s="10" t="s">
        <v>928</v>
      </c>
      <c r="F188" s="4" t="s">
        <v>1677</v>
      </c>
    </row>
    <row r="189" spans="1:6" ht="13" customHeight="1">
      <c r="A189" s="4">
        <v>21</v>
      </c>
      <c r="B189" s="8">
        <v>43014</v>
      </c>
      <c r="C189" s="8" t="s">
        <v>1034</v>
      </c>
      <c r="D189" s="4" t="s">
        <v>881</v>
      </c>
      <c r="E189" s="10" t="s">
        <v>1646</v>
      </c>
      <c r="F189" s="4" t="s">
        <v>1691</v>
      </c>
    </row>
    <row r="190" spans="1:6" ht="13" customHeight="1">
      <c r="A190" s="4">
        <v>21</v>
      </c>
      <c r="B190" s="8">
        <v>43014</v>
      </c>
      <c r="C190" s="8" t="s">
        <v>1034</v>
      </c>
      <c r="D190" s="4" t="s">
        <v>881</v>
      </c>
      <c r="E190" s="10" t="s">
        <v>1506</v>
      </c>
      <c r="F190" s="4" t="s">
        <v>1694</v>
      </c>
    </row>
    <row r="191" spans="1:6" ht="13" customHeight="1">
      <c r="A191" s="1">
        <v>21</v>
      </c>
      <c r="B191" s="3">
        <v>43016</v>
      </c>
      <c r="C191" s="1" t="s">
        <v>1034</v>
      </c>
      <c r="D191" s="1" t="s">
        <v>881</v>
      </c>
      <c r="E191" s="11" t="s">
        <v>1695</v>
      </c>
      <c r="F191" s="1" t="s">
        <v>1696</v>
      </c>
    </row>
    <row r="192" spans="1:6" ht="13" customHeight="1">
      <c r="A192" s="1">
        <v>21</v>
      </c>
      <c r="B192" s="3">
        <v>43017</v>
      </c>
      <c r="C192" s="1" t="s">
        <v>1034</v>
      </c>
      <c r="D192" s="1" t="s">
        <v>881</v>
      </c>
      <c r="E192" s="11" t="s">
        <v>1571</v>
      </c>
      <c r="F192" s="1" t="s">
        <v>1698</v>
      </c>
    </row>
    <row r="193" spans="1:6" ht="13" customHeight="1">
      <c r="A193" s="1">
        <v>21</v>
      </c>
      <c r="B193" s="3">
        <v>43017</v>
      </c>
      <c r="C193" s="1" t="s">
        <v>1034</v>
      </c>
      <c r="D193" s="1" t="s">
        <v>1508</v>
      </c>
      <c r="E193" s="11" t="s">
        <v>1702</v>
      </c>
      <c r="F193" s="1" t="s">
        <v>1703</v>
      </c>
    </row>
    <row r="194" spans="1:6" ht="13" customHeight="1">
      <c r="A194" s="1">
        <v>21</v>
      </c>
      <c r="B194" s="3">
        <v>43017</v>
      </c>
      <c r="C194" s="1" t="s">
        <v>1034</v>
      </c>
      <c r="D194" s="1" t="s">
        <v>1508</v>
      </c>
      <c r="E194" s="11" t="s">
        <v>1708</v>
      </c>
      <c r="F194" s="1" t="s">
        <v>1705</v>
      </c>
    </row>
    <row r="195" spans="1:6" ht="13" customHeight="1">
      <c r="A195" s="1">
        <v>21</v>
      </c>
      <c r="B195" s="3">
        <v>43017</v>
      </c>
      <c r="C195" s="1" t="s">
        <v>1034</v>
      </c>
      <c r="D195" s="1" t="s">
        <v>1459</v>
      </c>
      <c r="E195" s="11" t="s">
        <v>1704</v>
      </c>
      <c r="F195" s="1" t="s">
        <v>1706</v>
      </c>
    </row>
    <row r="196" spans="1:6" ht="13" customHeight="1">
      <c r="A196" s="1">
        <v>21</v>
      </c>
      <c r="B196" s="3">
        <v>43017</v>
      </c>
      <c r="C196" s="1" t="s">
        <v>1034</v>
      </c>
      <c r="D196" s="1" t="s">
        <v>1657</v>
      </c>
      <c r="E196" s="11">
        <v>326</v>
      </c>
      <c r="F196" s="1" t="s">
        <v>1711</v>
      </c>
    </row>
    <row r="197" spans="1:6" ht="13" customHeight="1">
      <c r="A197" s="1">
        <v>21</v>
      </c>
      <c r="B197" s="3">
        <v>43017</v>
      </c>
      <c r="C197" s="1" t="s">
        <v>1034</v>
      </c>
      <c r="D197" s="1" t="s">
        <v>1508</v>
      </c>
      <c r="E197" s="11">
        <v>326</v>
      </c>
      <c r="F197" s="1" t="s">
        <v>1710</v>
      </c>
    </row>
    <row r="198" spans="1:6" ht="13" customHeight="1">
      <c r="A198" s="1">
        <v>21</v>
      </c>
      <c r="B198" s="3">
        <v>43017</v>
      </c>
      <c r="C198" s="1" t="s">
        <v>1034</v>
      </c>
      <c r="D198" s="1" t="s">
        <v>1508</v>
      </c>
      <c r="E198" s="11" t="s">
        <v>1712</v>
      </c>
      <c r="F198" s="1" t="s">
        <v>1713</v>
      </c>
    </row>
    <row r="199" spans="1:6" ht="13" customHeight="1">
      <c r="A199" s="1">
        <v>21</v>
      </c>
      <c r="B199" s="3">
        <v>43018</v>
      </c>
      <c r="C199" s="1" t="s">
        <v>1034</v>
      </c>
      <c r="D199" s="1" t="s">
        <v>881</v>
      </c>
      <c r="E199" s="11" t="s">
        <v>1199</v>
      </c>
      <c r="F199" s="1" t="s">
        <v>1715</v>
      </c>
    </row>
    <row r="200" spans="1:6" ht="13" customHeight="1">
      <c r="A200" s="20">
        <v>22</v>
      </c>
      <c r="B200" s="21">
        <v>43019</v>
      </c>
      <c r="C200" s="20" t="s">
        <v>1013</v>
      </c>
      <c r="D200" s="20" t="s">
        <v>881</v>
      </c>
      <c r="E200" s="22" t="s">
        <v>1716</v>
      </c>
      <c r="F200" s="20" t="s">
        <v>1717</v>
      </c>
    </row>
    <row r="201" spans="1:6" ht="13" customHeight="1">
      <c r="A201" s="20">
        <v>22</v>
      </c>
      <c r="B201" s="21">
        <v>43019</v>
      </c>
      <c r="C201" s="20" t="s">
        <v>1013</v>
      </c>
      <c r="D201" s="20" t="s">
        <v>881</v>
      </c>
      <c r="E201" s="22" t="s">
        <v>271</v>
      </c>
      <c r="F201" s="20" t="s">
        <v>1718</v>
      </c>
    </row>
    <row r="202" spans="1:6" ht="13" customHeight="1">
      <c r="A202" s="1">
        <v>22</v>
      </c>
      <c r="B202" s="3">
        <v>43020</v>
      </c>
      <c r="C202" s="1" t="s">
        <v>1013</v>
      </c>
      <c r="D202" s="1" t="s">
        <v>881</v>
      </c>
      <c r="E202" s="11" t="s">
        <v>1724</v>
      </c>
      <c r="F202" s="1" t="s">
        <v>1725</v>
      </c>
    </row>
    <row r="203" spans="1:6" ht="13" customHeight="1">
      <c r="A203" s="1">
        <v>22</v>
      </c>
      <c r="B203" s="3">
        <v>43023</v>
      </c>
      <c r="C203" s="1" t="s">
        <v>1013</v>
      </c>
      <c r="D203" s="1" t="s">
        <v>881</v>
      </c>
      <c r="E203" s="11" t="s">
        <v>1726</v>
      </c>
      <c r="F203" s="1" t="s">
        <v>1727</v>
      </c>
    </row>
    <row r="204" spans="1:6" ht="13" customHeight="1">
      <c r="A204" s="4">
        <v>22</v>
      </c>
      <c r="B204" s="8">
        <v>43024</v>
      </c>
      <c r="C204" s="4" t="s">
        <v>1034</v>
      </c>
      <c r="D204" s="4" t="s">
        <v>1657</v>
      </c>
      <c r="E204" s="10" t="s">
        <v>1730</v>
      </c>
      <c r="F204" s="4" t="s">
        <v>1731</v>
      </c>
    </row>
    <row r="205" spans="1:6" ht="13" customHeight="1">
      <c r="A205" s="4">
        <v>22</v>
      </c>
      <c r="B205" s="8">
        <v>43024</v>
      </c>
      <c r="C205" s="4" t="s">
        <v>1034</v>
      </c>
      <c r="D205" s="4" t="s">
        <v>298</v>
      </c>
      <c r="E205" s="10" t="s">
        <v>1730</v>
      </c>
      <c r="F205" s="4" t="s">
        <v>1732</v>
      </c>
    </row>
    <row r="206" spans="1:6" ht="13" customHeight="1">
      <c r="A206" s="4">
        <v>22</v>
      </c>
      <c r="B206" s="8">
        <v>43024</v>
      </c>
      <c r="C206" s="4" t="s">
        <v>1034</v>
      </c>
      <c r="D206" s="4" t="s">
        <v>1145</v>
      </c>
      <c r="E206" s="10" t="s">
        <v>1730</v>
      </c>
      <c r="F206" s="4" t="s">
        <v>1733</v>
      </c>
    </row>
    <row r="207" spans="1:6" ht="13" customHeight="1">
      <c r="A207" s="4">
        <v>22</v>
      </c>
      <c r="B207" s="8">
        <v>43024</v>
      </c>
      <c r="C207" s="4" t="s">
        <v>1034</v>
      </c>
      <c r="D207" s="4" t="s">
        <v>1508</v>
      </c>
      <c r="E207" s="10" t="s">
        <v>1730</v>
      </c>
      <c r="F207" s="4" t="s">
        <v>1734</v>
      </c>
    </row>
    <row r="208" spans="1:6" ht="13" customHeight="1">
      <c r="A208" s="4">
        <v>22</v>
      </c>
      <c r="B208" s="8">
        <v>43024</v>
      </c>
      <c r="C208" s="8" t="s">
        <v>1034</v>
      </c>
      <c r="D208" s="4" t="s">
        <v>1508</v>
      </c>
      <c r="E208" s="10" t="s">
        <v>52</v>
      </c>
      <c r="F208" s="4" t="s">
        <v>1735</v>
      </c>
    </row>
    <row r="209" spans="1:6" ht="13" customHeight="1">
      <c r="A209" s="4">
        <v>22</v>
      </c>
      <c r="B209" s="8">
        <v>43025</v>
      </c>
      <c r="C209" s="8" t="s">
        <v>1034</v>
      </c>
      <c r="D209" s="4" t="s">
        <v>1782</v>
      </c>
      <c r="E209" s="10" t="s">
        <v>1783</v>
      </c>
      <c r="F209" s="4" t="s">
        <v>1784</v>
      </c>
    </row>
    <row r="210" spans="1:6" ht="13" customHeight="1">
      <c r="A210" s="4">
        <v>22</v>
      </c>
      <c r="B210" s="8">
        <v>43027</v>
      </c>
      <c r="C210" s="8" t="s">
        <v>1034</v>
      </c>
      <c r="D210" s="4" t="s">
        <v>298</v>
      </c>
      <c r="E210" s="10">
        <v>310</v>
      </c>
      <c r="F210" s="4" t="s">
        <v>1785</v>
      </c>
    </row>
    <row r="211" spans="1:6" ht="13" customHeight="1">
      <c r="A211" s="4">
        <v>22</v>
      </c>
      <c r="B211" s="8">
        <v>43027</v>
      </c>
      <c r="C211" s="8" t="s">
        <v>1034</v>
      </c>
      <c r="D211" s="4" t="s">
        <v>1792</v>
      </c>
      <c r="E211" s="11" t="s">
        <v>1793</v>
      </c>
      <c r="F211" s="1" t="s">
        <v>1794</v>
      </c>
    </row>
    <row r="212" spans="1:6" ht="13" customHeight="1">
      <c r="A212" s="1">
        <v>22</v>
      </c>
      <c r="B212" s="3">
        <v>43028</v>
      </c>
      <c r="C212" s="1" t="s">
        <v>1034</v>
      </c>
      <c r="D212" s="1" t="s">
        <v>9</v>
      </c>
      <c r="E212" s="11" t="s">
        <v>1483</v>
      </c>
      <c r="F212" s="1" t="s">
        <v>1796</v>
      </c>
    </row>
    <row r="213" spans="1:6" ht="13" customHeight="1">
      <c r="A213" s="1">
        <v>22</v>
      </c>
      <c r="B213" s="3">
        <v>43031</v>
      </c>
      <c r="C213" s="1" t="s">
        <v>1013</v>
      </c>
      <c r="D213" s="1" t="s">
        <v>881</v>
      </c>
      <c r="E213" s="11" t="s">
        <v>1797</v>
      </c>
      <c r="F213" s="1" t="s">
        <v>1798</v>
      </c>
    </row>
    <row r="214" spans="1:6" ht="13" customHeight="1">
      <c r="A214" s="1">
        <v>22</v>
      </c>
      <c r="B214" s="3">
        <v>43032</v>
      </c>
      <c r="C214" s="1" t="s">
        <v>1013</v>
      </c>
      <c r="D214" s="1" t="s">
        <v>881</v>
      </c>
      <c r="E214" s="11" t="s">
        <v>1483</v>
      </c>
      <c r="F214" s="1" t="s">
        <v>1799</v>
      </c>
    </row>
    <row r="215" spans="1:6" ht="13" customHeight="1">
      <c r="A215" s="4">
        <v>22</v>
      </c>
      <c r="B215" s="8">
        <v>43033</v>
      </c>
      <c r="C215" s="4" t="s">
        <v>1034</v>
      </c>
      <c r="D215" s="4" t="s">
        <v>1792</v>
      </c>
      <c r="E215" s="10" t="s">
        <v>1800</v>
      </c>
      <c r="F215" s="4" t="s">
        <v>1801</v>
      </c>
    </row>
    <row r="216" spans="1:6" ht="13" customHeight="1">
      <c r="A216" s="4">
        <v>22</v>
      </c>
      <c r="B216" s="8">
        <v>43033</v>
      </c>
      <c r="C216" s="4" t="s">
        <v>1034</v>
      </c>
      <c r="D216" s="4" t="s">
        <v>1802</v>
      </c>
      <c r="E216" s="10" t="s">
        <v>1800</v>
      </c>
      <c r="F216" s="4" t="s">
        <v>1803</v>
      </c>
    </row>
    <row r="217" spans="1:6" ht="13" customHeight="1">
      <c r="A217" s="4">
        <v>22</v>
      </c>
      <c r="B217" s="8">
        <v>43033</v>
      </c>
      <c r="C217" s="4" t="s">
        <v>1034</v>
      </c>
      <c r="D217" s="4" t="s">
        <v>1804</v>
      </c>
      <c r="E217" s="10" t="s">
        <v>1805</v>
      </c>
      <c r="F217" s="4" t="s">
        <v>1806</v>
      </c>
    </row>
    <row r="218" spans="1:6" ht="13" customHeight="1">
      <c r="A218" s="1">
        <v>23</v>
      </c>
      <c r="B218" s="3">
        <v>43035</v>
      </c>
      <c r="C218" s="1" t="s">
        <v>1013</v>
      </c>
      <c r="D218" s="1" t="s">
        <v>1657</v>
      </c>
      <c r="E218" s="11" t="s">
        <v>927</v>
      </c>
      <c r="F218" s="1" t="s">
        <v>1811</v>
      </c>
    </row>
    <row r="219" spans="1:6" ht="13" customHeight="1">
      <c r="A219" s="4">
        <v>23</v>
      </c>
      <c r="B219" s="8">
        <v>43035</v>
      </c>
      <c r="C219" s="4" t="s">
        <v>1034</v>
      </c>
      <c r="D219" s="4" t="s">
        <v>1849</v>
      </c>
      <c r="E219" s="10" t="s">
        <v>1704</v>
      </c>
      <c r="F219" s="4" t="s">
        <v>1850</v>
      </c>
    </row>
    <row r="220" spans="1:6" ht="13" customHeight="1">
      <c r="A220" s="4">
        <v>23</v>
      </c>
      <c r="B220" s="8">
        <v>43035</v>
      </c>
      <c r="C220" s="4" t="s">
        <v>1034</v>
      </c>
      <c r="D220" s="4" t="s">
        <v>1804</v>
      </c>
      <c r="E220" s="10" t="s">
        <v>1704</v>
      </c>
      <c r="F220" s="4" t="s">
        <v>1851</v>
      </c>
    </row>
    <row r="221" spans="1:6" ht="13" customHeight="1">
      <c r="A221" s="4">
        <v>23</v>
      </c>
      <c r="B221" s="8">
        <v>43035</v>
      </c>
      <c r="C221" s="4" t="s">
        <v>1034</v>
      </c>
      <c r="D221" s="4" t="s">
        <v>1143</v>
      </c>
      <c r="E221" s="10" t="s">
        <v>1853</v>
      </c>
      <c r="F221" s="4" t="s">
        <v>1854</v>
      </c>
    </row>
    <row r="222" spans="1:6" ht="13" customHeight="1">
      <c r="A222" s="4">
        <v>23</v>
      </c>
      <c r="B222" s="8">
        <v>43035</v>
      </c>
      <c r="C222" s="4" t="s">
        <v>1034</v>
      </c>
      <c r="D222" s="4" t="s">
        <v>881</v>
      </c>
      <c r="E222" s="10">
        <v>402</v>
      </c>
      <c r="F222" s="4" t="s">
        <v>1858</v>
      </c>
    </row>
    <row r="223" spans="1:6" ht="13" customHeight="1">
      <c r="A223" s="4">
        <v>23</v>
      </c>
      <c r="B223" s="8">
        <v>43035</v>
      </c>
      <c r="C223" s="4" t="s">
        <v>1034</v>
      </c>
      <c r="D223" s="4" t="s">
        <v>14</v>
      </c>
      <c r="E223" s="33" t="s">
        <v>1856</v>
      </c>
      <c r="F223" s="4" t="s">
        <v>1859</v>
      </c>
    </row>
    <row r="224" spans="1:6" ht="13" customHeight="1">
      <c r="A224" s="4">
        <v>23</v>
      </c>
      <c r="B224" s="8">
        <v>43035</v>
      </c>
      <c r="C224" s="4" t="s">
        <v>1034</v>
      </c>
      <c r="D224" s="4" t="s">
        <v>9</v>
      </c>
      <c r="E224" s="33" t="s">
        <v>1069</v>
      </c>
      <c r="F224" s="4" t="s">
        <v>1858</v>
      </c>
    </row>
    <row r="225" spans="1:6" ht="13" customHeight="1">
      <c r="A225" s="4">
        <v>23</v>
      </c>
      <c r="B225" s="8">
        <v>43035</v>
      </c>
      <c r="C225" s="4" t="s">
        <v>1034</v>
      </c>
      <c r="D225" s="1" t="s">
        <v>298</v>
      </c>
      <c r="E225" s="33" t="s">
        <v>1861</v>
      </c>
      <c r="F225" s="1" t="s">
        <v>1862</v>
      </c>
    </row>
    <row r="226" spans="1:6" ht="13" customHeight="1">
      <c r="A226" s="1">
        <v>23</v>
      </c>
      <c r="B226" s="3">
        <v>43035</v>
      </c>
      <c r="C226" s="1" t="s">
        <v>1013</v>
      </c>
      <c r="D226" s="1" t="s">
        <v>1864</v>
      </c>
      <c r="E226" s="11" t="s">
        <v>1865</v>
      </c>
      <c r="F226" s="1" t="s">
        <v>1866</v>
      </c>
    </row>
    <row r="227" spans="1:6" ht="13" customHeight="1">
      <c r="A227" s="4">
        <v>23</v>
      </c>
      <c r="B227" s="8">
        <v>43035</v>
      </c>
      <c r="C227" s="4" t="s">
        <v>1034</v>
      </c>
      <c r="D227" s="4" t="s">
        <v>1849</v>
      </c>
      <c r="E227" s="10">
        <v>313</v>
      </c>
      <c r="F227" s="4" t="s">
        <v>1850</v>
      </c>
    </row>
    <row r="228" spans="1:6" ht="13" customHeight="1">
      <c r="A228" s="4">
        <v>23</v>
      </c>
      <c r="B228" s="8">
        <v>43035</v>
      </c>
      <c r="C228" s="4" t="s">
        <v>1034</v>
      </c>
      <c r="D228" s="4" t="s">
        <v>1804</v>
      </c>
      <c r="E228" s="10">
        <v>313</v>
      </c>
      <c r="F228" s="4" t="s">
        <v>1851</v>
      </c>
    </row>
    <row r="229" spans="1:6" ht="13" customHeight="1">
      <c r="A229" s="1">
        <v>24</v>
      </c>
      <c r="B229" s="3">
        <v>43039</v>
      </c>
      <c r="C229" s="1" t="s">
        <v>1034</v>
      </c>
      <c r="D229" s="1" t="s">
        <v>1869</v>
      </c>
      <c r="E229" s="11">
        <v>101</v>
      </c>
      <c r="F229" s="1" t="s">
        <v>1870</v>
      </c>
    </row>
    <row r="230" spans="1:6" ht="13" customHeight="1">
      <c r="A230" s="1">
        <v>24</v>
      </c>
      <c r="B230" s="3">
        <v>43039</v>
      </c>
      <c r="C230" s="1" t="s">
        <v>1034</v>
      </c>
      <c r="D230" s="1" t="s">
        <v>1145</v>
      </c>
      <c r="E230" s="11">
        <v>101</v>
      </c>
      <c r="F230" s="1" t="s">
        <v>1871</v>
      </c>
    </row>
    <row r="231" spans="1:6" ht="13" customHeight="1">
      <c r="A231" s="1">
        <v>24</v>
      </c>
      <c r="B231" s="3">
        <v>43039</v>
      </c>
      <c r="C231" s="1" t="s">
        <v>1013</v>
      </c>
      <c r="D231" s="1" t="s">
        <v>1804</v>
      </c>
      <c r="E231" s="11" t="s">
        <v>1483</v>
      </c>
      <c r="F231" s="1" t="s">
        <v>1873</v>
      </c>
    </row>
    <row r="232" spans="1:6" ht="13" customHeight="1">
      <c r="A232" s="4">
        <v>24</v>
      </c>
      <c r="B232" s="8">
        <v>43045</v>
      </c>
      <c r="C232" s="8" t="s">
        <v>1034</v>
      </c>
      <c r="D232" s="4" t="s">
        <v>1508</v>
      </c>
      <c r="E232" s="10" t="s">
        <v>1646</v>
      </c>
      <c r="F232" s="4" t="s">
        <v>1874</v>
      </c>
    </row>
    <row r="233" spans="1:6" ht="13" customHeight="1">
      <c r="A233" s="4">
        <v>24</v>
      </c>
      <c r="B233" s="8">
        <v>43046</v>
      </c>
      <c r="C233" s="8" t="s">
        <v>1034</v>
      </c>
      <c r="D233" s="4" t="s">
        <v>1459</v>
      </c>
      <c r="E233" s="10" t="s">
        <v>1900</v>
      </c>
      <c r="F233" s="4" t="s">
        <v>1901</v>
      </c>
    </row>
    <row r="234" spans="1:6" ht="13" customHeight="1">
      <c r="A234" s="4">
        <v>25</v>
      </c>
      <c r="B234" s="8">
        <v>43046</v>
      </c>
      <c r="C234" s="8" t="s">
        <v>1034</v>
      </c>
      <c r="D234" s="4" t="s">
        <v>1459</v>
      </c>
      <c r="E234" s="10" t="s">
        <v>1903</v>
      </c>
      <c r="F234" s="4" t="s">
        <v>1904</v>
      </c>
    </row>
    <row r="235" spans="1:6" ht="13" customHeight="1">
      <c r="A235" s="4">
        <v>25</v>
      </c>
      <c r="B235" s="8">
        <v>43046</v>
      </c>
      <c r="C235" s="8" t="s">
        <v>1034</v>
      </c>
      <c r="D235" s="4" t="s">
        <v>1905</v>
      </c>
      <c r="E235" s="10" t="s">
        <v>1906</v>
      </c>
      <c r="F235" s="4" t="s">
        <v>1907</v>
      </c>
    </row>
    <row r="236" spans="1:6" ht="13" customHeight="1">
      <c r="A236" s="4">
        <v>25</v>
      </c>
      <c r="B236" s="8">
        <v>43046</v>
      </c>
      <c r="C236" s="8" t="s">
        <v>1034</v>
      </c>
      <c r="D236" s="4" t="s">
        <v>1145</v>
      </c>
      <c r="E236" s="10" t="s">
        <v>1908</v>
      </c>
      <c r="F236" s="4" t="s">
        <v>1909</v>
      </c>
    </row>
    <row r="237" spans="1:6" ht="13" customHeight="1">
      <c r="A237" s="1">
        <v>25</v>
      </c>
      <c r="B237" s="3">
        <v>43046</v>
      </c>
      <c r="C237" s="1" t="s">
        <v>1034</v>
      </c>
      <c r="D237" s="1" t="s">
        <v>1508</v>
      </c>
      <c r="E237" s="11" t="s">
        <v>1153</v>
      </c>
      <c r="F237" s="1" t="s">
        <v>1911</v>
      </c>
    </row>
    <row r="238" spans="1:6" ht="13" customHeight="1">
      <c r="A238" s="1">
        <v>25</v>
      </c>
      <c r="B238" s="3">
        <v>43046</v>
      </c>
      <c r="C238" s="1" t="s">
        <v>1034</v>
      </c>
      <c r="D238" s="1" t="s">
        <v>298</v>
      </c>
      <c r="E238" s="11" t="s">
        <v>1910</v>
      </c>
      <c r="F238" s="1" t="s">
        <v>1572</v>
      </c>
    </row>
    <row r="239" spans="1:6" ht="13" customHeight="1">
      <c r="A239" s="1">
        <v>25</v>
      </c>
      <c r="B239" s="3">
        <v>43046</v>
      </c>
      <c r="C239" s="1" t="s">
        <v>1034</v>
      </c>
      <c r="D239" s="1" t="s">
        <v>1145</v>
      </c>
      <c r="E239" s="11" t="s">
        <v>1913</v>
      </c>
      <c r="F239" s="1" t="s">
        <v>1912</v>
      </c>
    </row>
    <row r="240" spans="1:6" ht="13" customHeight="1">
      <c r="A240" s="1">
        <v>25</v>
      </c>
      <c r="B240" s="3">
        <v>43046</v>
      </c>
      <c r="C240" s="1" t="s">
        <v>1034</v>
      </c>
      <c r="D240" s="1" t="s">
        <v>298</v>
      </c>
      <c r="E240" s="11" t="s">
        <v>1914</v>
      </c>
      <c r="F240" s="1" t="s">
        <v>1915</v>
      </c>
    </row>
    <row r="241" spans="1:6" ht="13" customHeight="1">
      <c r="A241" s="1">
        <v>25</v>
      </c>
      <c r="B241" s="3">
        <v>43046</v>
      </c>
      <c r="C241" s="1" t="s">
        <v>1034</v>
      </c>
      <c r="D241" s="1" t="s">
        <v>980</v>
      </c>
      <c r="E241" s="11" t="s">
        <v>1916</v>
      </c>
      <c r="F241" s="1" t="s">
        <v>1917</v>
      </c>
    </row>
    <row r="242" spans="1:6" ht="13" customHeight="1">
      <c r="A242" s="1">
        <v>25</v>
      </c>
      <c r="B242" s="3">
        <v>43046</v>
      </c>
      <c r="C242" s="1" t="s">
        <v>1034</v>
      </c>
      <c r="D242" s="1" t="s">
        <v>1145</v>
      </c>
      <c r="E242" s="11" t="s">
        <v>1918</v>
      </c>
      <c r="F242" s="1" t="s">
        <v>1919</v>
      </c>
    </row>
    <row r="243" spans="1:6" ht="13" customHeight="1">
      <c r="A243" s="1">
        <v>25</v>
      </c>
      <c r="B243" s="3">
        <v>43046</v>
      </c>
      <c r="C243" s="1" t="s">
        <v>1034</v>
      </c>
      <c r="D243" s="1" t="s">
        <v>1508</v>
      </c>
      <c r="E243" s="11" t="s">
        <v>1920</v>
      </c>
      <c r="F243" s="1" t="s">
        <v>1921</v>
      </c>
    </row>
    <row r="244" spans="1:6" ht="13" customHeight="1">
      <c r="A244" s="1">
        <v>25</v>
      </c>
      <c r="B244" s="3">
        <v>43046</v>
      </c>
      <c r="C244" s="1" t="s">
        <v>1034</v>
      </c>
      <c r="D244" s="1" t="s">
        <v>298</v>
      </c>
      <c r="E244" s="11" t="s">
        <v>1922</v>
      </c>
      <c r="F244" s="1" t="s">
        <v>1924</v>
      </c>
    </row>
    <row r="245" spans="1:6" ht="13" customHeight="1">
      <c r="A245" s="1">
        <v>25</v>
      </c>
      <c r="B245" s="3">
        <v>43046</v>
      </c>
      <c r="C245" s="1" t="s">
        <v>1034</v>
      </c>
      <c r="D245" s="1" t="s">
        <v>298</v>
      </c>
      <c r="E245" s="11" t="s">
        <v>1923</v>
      </c>
      <c r="F245" s="1" t="s">
        <v>1925</v>
      </c>
    </row>
    <row r="246" spans="1:6" ht="13" customHeight="1">
      <c r="A246" s="1">
        <v>25</v>
      </c>
      <c r="B246" s="3">
        <v>43046</v>
      </c>
      <c r="C246" s="1" t="s">
        <v>1034</v>
      </c>
      <c r="D246" s="1" t="s">
        <v>1145</v>
      </c>
      <c r="E246" s="11" t="s">
        <v>1923</v>
      </c>
      <c r="F246" s="1" t="s">
        <v>1926</v>
      </c>
    </row>
    <row r="247" spans="1:6" ht="13" customHeight="1">
      <c r="A247" s="1">
        <v>25</v>
      </c>
      <c r="B247" s="3">
        <v>43046</v>
      </c>
      <c r="C247" s="1" t="s">
        <v>1034</v>
      </c>
      <c r="D247" s="1" t="s">
        <v>1508</v>
      </c>
      <c r="E247" s="11" t="s">
        <v>1928</v>
      </c>
      <c r="F247" s="1" t="s">
        <v>1929</v>
      </c>
    </row>
    <row r="248" spans="1:6" ht="13" customHeight="1">
      <c r="A248" s="1">
        <v>25</v>
      </c>
      <c r="B248" s="3">
        <v>43046</v>
      </c>
      <c r="C248" s="1" t="s">
        <v>1034</v>
      </c>
      <c r="D248" s="1" t="s">
        <v>1508</v>
      </c>
      <c r="E248" s="34" t="s">
        <v>1930</v>
      </c>
      <c r="F248" s="1" t="s">
        <v>1931</v>
      </c>
    </row>
    <row r="249" spans="1:6" ht="13" customHeight="1">
      <c r="A249" s="1">
        <v>25</v>
      </c>
      <c r="B249" s="3">
        <v>43046</v>
      </c>
      <c r="C249" s="1" t="s">
        <v>1034</v>
      </c>
      <c r="D249" s="1" t="s">
        <v>298</v>
      </c>
      <c r="E249" s="34" t="s">
        <v>1930</v>
      </c>
      <c r="F249" s="1" t="s">
        <v>1934</v>
      </c>
    </row>
    <row r="250" spans="1:6" ht="13" customHeight="1">
      <c r="A250" s="1">
        <v>25</v>
      </c>
      <c r="B250" s="3">
        <v>43046</v>
      </c>
      <c r="C250" s="1" t="s">
        <v>1034</v>
      </c>
      <c r="D250" s="1" t="s">
        <v>298</v>
      </c>
      <c r="E250" s="11" t="s">
        <v>1935</v>
      </c>
      <c r="F250" s="1" t="s">
        <v>1936</v>
      </c>
    </row>
    <row r="251" spans="1:6" ht="13" customHeight="1">
      <c r="A251" s="1">
        <v>25</v>
      </c>
      <c r="B251" s="3">
        <v>43046</v>
      </c>
      <c r="C251" s="1" t="s">
        <v>1034</v>
      </c>
      <c r="D251" s="1" t="s">
        <v>1508</v>
      </c>
      <c r="E251" s="11" t="s">
        <v>1938</v>
      </c>
      <c r="F251" s="1" t="s">
        <v>1939</v>
      </c>
    </row>
    <row r="252" spans="1:6" ht="13" customHeight="1">
      <c r="A252" s="1">
        <v>25</v>
      </c>
      <c r="B252" s="3">
        <v>43046</v>
      </c>
      <c r="C252" s="1" t="s">
        <v>1034</v>
      </c>
      <c r="D252" s="1" t="s">
        <v>298</v>
      </c>
      <c r="E252" s="11" t="s">
        <v>1176</v>
      </c>
      <c r="F252" s="1" t="s">
        <v>1936</v>
      </c>
    </row>
    <row r="253" spans="1:6" ht="13" customHeight="1">
      <c r="A253" s="1">
        <v>25</v>
      </c>
      <c r="B253" s="3">
        <v>43046</v>
      </c>
      <c r="C253" s="1" t="s">
        <v>1034</v>
      </c>
      <c r="D253" s="1" t="s">
        <v>298</v>
      </c>
      <c r="E253" s="11" t="s">
        <v>1940</v>
      </c>
      <c r="F253" s="1" t="s">
        <v>1572</v>
      </c>
    </row>
    <row r="254" spans="1:6" ht="13" customHeight="1">
      <c r="A254" s="1">
        <v>25</v>
      </c>
      <c r="B254" s="3">
        <v>43046</v>
      </c>
      <c r="C254" s="1" t="s">
        <v>1034</v>
      </c>
      <c r="D254" s="1" t="s">
        <v>1792</v>
      </c>
      <c r="E254" s="11" t="s">
        <v>1942</v>
      </c>
      <c r="F254" s="1" t="s">
        <v>1941</v>
      </c>
    </row>
    <row r="255" spans="1:6" ht="13" customHeight="1">
      <c r="A255" s="1">
        <v>25</v>
      </c>
      <c r="B255" s="3">
        <v>43046</v>
      </c>
      <c r="C255" s="1" t="s">
        <v>1034</v>
      </c>
      <c r="D255" s="1" t="s">
        <v>1792</v>
      </c>
      <c r="E255" s="11" t="s">
        <v>1943</v>
      </c>
      <c r="F255" s="1" t="s">
        <v>1944</v>
      </c>
    </row>
    <row r="256" spans="1:6" ht="13" customHeight="1">
      <c r="A256" s="1">
        <v>25</v>
      </c>
      <c r="B256" s="3">
        <v>43046</v>
      </c>
      <c r="C256" s="1" t="s">
        <v>1034</v>
      </c>
      <c r="D256" s="1" t="s">
        <v>1508</v>
      </c>
      <c r="E256" s="11" t="s">
        <v>1945</v>
      </c>
      <c r="F256" s="1" t="s">
        <v>1946</v>
      </c>
    </row>
    <row r="257" spans="1:6" ht="13" customHeight="1">
      <c r="A257" s="1">
        <v>25</v>
      </c>
      <c r="B257" s="3">
        <v>43046</v>
      </c>
      <c r="C257" s="1" t="s">
        <v>1034</v>
      </c>
      <c r="D257" s="1" t="s">
        <v>1508</v>
      </c>
      <c r="E257" s="11" t="s">
        <v>1503</v>
      </c>
      <c r="F257" s="1" t="s">
        <v>1911</v>
      </c>
    </row>
    <row r="258" spans="1:6" ht="13" customHeight="1">
      <c r="A258" s="1">
        <v>25</v>
      </c>
      <c r="B258" s="3">
        <v>43046</v>
      </c>
      <c r="C258" s="1" t="s">
        <v>1034</v>
      </c>
      <c r="D258" s="1" t="s">
        <v>1508</v>
      </c>
      <c r="E258" s="11" t="s">
        <v>982</v>
      </c>
      <c r="F258" s="1" t="s">
        <v>1947</v>
      </c>
    </row>
    <row r="259" spans="1:6" ht="13" customHeight="1">
      <c r="A259" s="4">
        <v>25</v>
      </c>
      <c r="B259" s="8">
        <v>43060</v>
      </c>
      <c r="C259" s="8" t="s">
        <v>1034</v>
      </c>
      <c r="D259" s="4" t="s">
        <v>1459</v>
      </c>
      <c r="E259" s="10" t="s">
        <v>1948</v>
      </c>
      <c r="F259" s="4" t="s">
        <v>1949</v>
      </c>
    </row>
    <row r="260" spans="1:6" ht="13" customHeight="1">
      <c r="A260" s="1">
        <v>25</v>
      </c>
      <c r="B260" s="3">
        <v>43112</v>
      </c>
      <c r="C260" s="1" t="s">
        <v>1013</v>
      </c>
      <c r="D260" s="1" t="s">
        <v>9</v>
      </c>
      <c r="E260" s="11" t="s">
        <v>1950</v>
      </c>
      <c r="F260" s="1" t="s">
        <v>1951</v>
      </c>
    </row>
    <row r="261" spans="1:6" ht="13" customHeight="1">
      <c r="A261" s="1">
        <v>26</v>
      </c>
      <c r="B261" s="3">
        <v>43112</v>
      </c>
      <c r="C261" s="1" t="s">
        <v>1957</v>
      </c>
      <c r="D261" s="1" t="s">
        <v>1958</v>
      </c>
      <c r="E261" s="11" t="s">
        <v>1960</v>
      </c>
      <c r="F261" s="1" t="s">
        <v>1959</v>
      </c>
    </row>
    <row r="262" spans="1:6" ht="13" customHeight="1">
      <c r="A262" s="11" t="s">
        <v>1956</v>
      </c>
      <c r="B262" s="8">
        <v>43143</v>
      </c>
      <c r="C262" s="8" t="s">
        <v>1034</v>
      </c>
      <c r="D262" s="1" t="s">
        <v>1782</v>
      </c>
      <c r="E262" s="1" t="s">
        <v>1952</v>
      </c>
      <c r="F262" s="1" t="s">
        <v>1955</v>
      </c>
    </row>
    <row r="263" spans="1:6" ht="13" customHeight="1">
      <c r="A263" s="11" t="s">
        <v>1956</v>
      </c>
      <c r="B263" s="8">
        <v>43143</v>
      </c>
      <c r="C263" s="8" t="s">
        <v>1034</v>
      </c>
      <c r="D263" s="1" t="s">
        <v>980</v>
      </c>
      <c r="E263" s="1" t="s">
        <v>1164</v>
      </c>
      <c r="F263" s="2" t="s">
        <v>1954</v>
      </c>
    </row>
    <row r="264" spans="1:6" ht="13" customHeight="1">
      <c r="A264" s="11" t="s">
        <v>1956</v>
      </c>
      <c r="B264" s="8">
        <v>43143</v>
      </c>
      <c r="C264" s="8" t="s">
        <v>1034</v>
      </c>
      <c r="D264" s="1" t="s">
        <v>9</v>
      </c>
      <c r="E264" s="1" t="s">
        <v>1164</v>
      </c>
      <c r="F264" s="2" t="s">
        <v>1961</v>
      </c>
    </row>
    <row r="265" spans="1:6" ht="13" customHeight="1">
      <c r="A265" s="11" t="s">
        <v>1956</v>
      </c>
      <c r="B265" s="8">
        <v>43143</v>
      </c>
      <c r="C265" s="8" t="s">
        <v>1034</v>
      </c>
      <c r="D265" s="1" t="s">
        <v>980</v>
      </c>
      <c r="E265" s="1" t="s">
        <v>1964</v>
      </c>
      <c r="F265" s="2" t="s">
        <v>1962</v>
      </c>
    </row>
    <row r="266" spans="1:6" ht="13" customHeight="1">
      <c r="A266" s="1">
        <v>27</v>
      </c>
      <c r="B266" s="3">
        <v>43143</v>
      </c>
      <c r="C266" s="1" t="s">
        <v>1034</v>
      </c>
      <c r="D266" s="1" t="s">
        <v>14</v>
      </c>
      <c r="E266" s="23" t="s">
        <v>1260</v>
      </c>
      <c r="F266" s="23" t="s">
        <v>1965</v>
      </c>
    </row>
    <row r="267" spans="1:6" ht="13" customHeight="1">
      <c r="A267" s="1">
        <v>28</v>
      </c>
      <c r="B267" s="3">
        <v>43151</v>
      </c>
      <c r="C267" s="1" t="s">
        <v>1013</v>
      </c>
      <c r="D267" s="1" t="s">
        <v>1</v>
      </c>
      <c r="E267" s="11" t="s">
        <v>1968</v>
      </c>
      <c r="F267" s="1" t="s">
        <v>1969</v>
      </c>
    </row>
    <row r="268" spans="1:6" ht="13" customHeight="1">
      <c r="A268" s="1">
        <v>28</v>
      </c>
      <c r="B268" s="3">
        <v>43157</v>
      </c>
      <c r="C268" s="3" t="s">
        <v>1013</v>
      </c>
      <c r="D268" s="4" t="s">
        <v>1459</v>
      </c>
      <c r="E268" s="11" t="s">
        <v>1971</v>
      </c>
      <c r="F268" s="1" t="s">
        <v>1972</v>
      </c>
    </row>
    <row r="269" spans="1:6" ht="13" customHeight="1">
      <c r="A269" s="1">
        <v>28</v>
      </c>
      <c r="B269" s="3">
        <v>43157</v>
      </c>
      <c r="C269" s="3" t="s">
        <v>1013</v>
      </c>
      <c r="D269" s="1" t="s">
        <v>1974</v>
      </c>
      <c r="E269" s="11" t="s">
        <v>1973</v>
      </c>
      <c r="F269" s="1" t="s">
        <v>1975</v>
      </c>
    </row>
    <row r="270" spans="1:6" ht="13" customHeight="1">
      <c r="A270" s="1">
        <v>28</v>
      </c>
      <c r="B270" s="3">
        <v>43157</v>
      </c>
      <c r="C270" s="3" t="s">
        <v>1013</v>
      </c>
      <c r="D270" s="1">
        <v>200</v>
      </c>
      <c r="E270" s="11" t="s">
        <v>298</v>
      </c>
      <c r="F270" s="1" t="s">
        <v>1976</v>
      </c>
    </row>
    <row r="271" spans="1:6" ht="13" customHeight="1">
      <c r="A271" s="1">
        <v>28</v>
      </c>
      <c r="B271" s="3">
        <v>43168</v>
      </c>
      <c r="C271" s="1" t="s">
        <v>1034</v>
      </c>
      <c r="D271" s="36" t="s">
        <v>1974</v>
      </c>
      <c r="E271" s="11" t="s">
        <v>1978</v>
      </c>
      <c r="F271" s="1" t="s">
        <v>1979</v>
      </c>
    </row>
    <row r="272" spans="1:6" ht="13" customHeight="1">
      <c r="A272" s="1">
        <v>29</v>
      </c>
      <c r="B272" s="3">
        <v>43186</v>
      </c>
      <c r="C272" s="1" t="s">
        <v>1013</v>
      </c>
      <c r="D272" s="1" t="s">
        <v>9</v>
      </c>
      <c r="E272" s="11" t="s">
        <v>1981</v>
      </c>
      <c r="F272" s="1" t="s">
        <v>1982</v>
      </c>
    </row>
    <row r="273" spans="1:6" ht="13" customHeight="1">
      <c r="A273" s="1">
        <v>29</v>
      </c>
      <c r="B273" s="3">
        <v>43196</v>
      </c>
      <c r="C273" s="1" t="s">
        <v>1034</v>
      </c>
      <c r="D273" s="1" t="s">
        <v>298</v>
      </c>
      <c r="E273" s="11" t="s">
        <v>1985</v>
      </c>
      <c r="F273" s="1" t="s">
        <v>1986</v>
      </c>
    </row>
    <row r="274" spans="1:6" ht="13" customHeight="1">
      <c r="A274" s="1">
        <v>29</v>
      </c>
      <c r="B274" s="3">
        <v>43201</v>
      </c>
      <c r="C274" s="1" t="s">
        <v>1013</v>
      </c>
      <c r="D274" s="1" t="s">
        <v>9</v>
      </c>
      <c r="E274" s="11" t="s">
        <v>1164</v>
      </c>
      <c r="F274" s="1" t="s">
        <v>1988</v>
      </c>
    </row>
    <row r="275" spans="1:6" ht="13" customHeight="1">
      <c r="A275" s="1">
        <v>29</v>
      </c>
      <c r="B275" s="3">
        <v>43201</v>
      </c>
      <c r="C275" s="1" t="s">
        <v>1013</v>
      </c>
      <c r="D275" s="1" t="s">
        <v>4</v>
      </c>
      <c r="E275" s="11" t="s">
        <v>1997</v>
      </c>
      <c r="F275" s="1" t="s">
        <v>1989</v>
      </c>
    </row>
    <row r="276" spans="1:6" ht="13" customHeight="1">
      <c r="A276" s="1">
        <v>29</v>
      </c>
      <c r="B276" s="3">
        <v>43213</v>
      </c>
      <c r="C276" s="1" t="s">
        <v>1034</v>
      </c>
      <c r="D276" s="1" t="s">
        <v>298</v>
      </c>
      <c r="E276" s="11" t="s">
        <v>1166</v>
      </c>
      <c r="F276" s="1" t="s">
        <v>1995</v>
      </c>
    </row>
    <row r="277" spans="1:6" ht="13" customHeight="1">
      <c r="A277" s="1">
        <v>29</v>
      </c>
      <c r="B277" s="3">
        <v>43236</v>
      </c>
      <c r="C277" s="1" t="s">
        <v>1013</v>
      </c>
      <c r="D277" s="1" t="s">
        <v>14</v>
      </c>
      <c r="E277" s="11" t="s">
        <v>1999</v>
      </c>
      <c r="F277" s="1" t="s">
        <v>2000</v>
      </c>
    </row>
    <row r="278" spans="1:6" ht="13" customHeight="1">
      <c r="A278" s="1">
        <v>29</v>
      </c>
      <c r="B278" s="3">
        <v>43247</v>
      </c>
      <c r="C278" s="1" t="s">
        <v>1013</v>
      </c>
      <c r="D278" s="1" t="s">
        <v>1181</v>
      </c>
      <c r="E278" s="11" t="s">
        <v>1200</v>
      </c>
      <c r="F278" s="1" t="s">
        <v>2019</v>
      </c>
    </row>
    <row r="279" spans="1:6" ht="13" customHeight="1">
      <c r="A279" s="1">
        <v>30</v>
      </c>
      <c r="B279" s="3">
        <v>43255</v>
      </c>
      <c r="C279" s="1" t="s">
        <v>1034</v>
      </c>
      <c r="D279" s="1" t="s">
        <v>298</v>
      </c>
      <c r="E279" s="11" t="s">
        <v>2021</v>
      </c>
      <c r="F279" s="1" t="s">
        <v>2022</v>
      </c>
    </row>
    <row r="280" spans="1:6" ht="13" customHeight="1">
      <c r="A280" s="1">
        <v>30</v>
      </c>
      <c r="B280" s="3">
        <v>43257</v>
      </c>
      <c r="C280" s="1" t="s">
        <v>1034</v>
      </c>
      <c r="D280" s="1" t="s">
        <v>2026</v>
      </c>
      <c r="E280" s="11" t="s">
        <v>2027</v>
      </c>
      <c r="F280" s="1" t="s">
        <v>2028</v>
      </c>
    </row>
    <row r="281" spans="1:6" ht="13" customHeight="1">
      <c r="A281" s="1">
        <v>31</v>
      </c>
      <c r="B281" s="3">
        <v>43258</v>
      </c>
      <c r="C281" s="1" t="s">
        <v>1034</v>
      </c>
      <c r="D281" s="1" t="s">
        <v>980</v>
      </c>
      <c r="E281" s="11" t="s">
        <v>2030</v>
      </c>
      <c r="F281" s="1" t="s">
        <v>2031</v>
      </c>
    </row>
    <row r="282" spans="1:6" ht="13" customHeight="1">
      <c r="A282" s="1">
        <v>32</v>
      </c>
      <c r="B282" s="3">
        <v>43263</v>
      </c>
      <c r="C282" s="1" t="s">
        <v>1013</v>
      </c>
      <c r="D282" s="1" t="s">
        <v>980</v>
      </c>
      <c r="E282" s="11" t="s">
        <v>2030</v>
      </c>
      <c r="F282" s="1" t="s">
        <v>2032</v>
      </c>
    </row>
    <row r="283" spans="1:6" ht="13" customHeight="1">
      <c r="A283" s="1">
        <v>32</v>
      </c>
      <c r="B283" s="3">
        <v>43263</v>
      </c>
      <c r="C283" s="1" t="s">
        <v>1013</v>
      </c>
      <c r="D283" s="1" t="s">
        <v>1849</v>
      </c>
      <c r="E283" s="11" t="s">
        <v>1060</v>
      </c>
      <c r="F283" s="1" t="s">
        <v>2033</v>
      </c>
    </row>
    <row r="284" spans="1:6" ht="13" customHeight="1">
      <c r="A284" s="1">
        <v>32</v>
      </c>
      <c r="B284" s="3">
        <v>43263</v>
      </c>
      <c r="C284" s="1" t="s">
        <v>1013</v>
      </c>
      <c r="D284" s="1" t="s">
        <v>1849</v>
      </c>
      <c r="E284" s="11" t="s">
        <v>1060</v>
      </c>
      <c r="F284" s="1" t="s">
        <v>2033</v>
      </c>
    </row>
    <row r="285" spans="1:6" ht="13" customHeight="1">
      <c r="A285" s="1">
        <v>32</v>
      </c>
      <c r="B285" s="3">
        <v>43263</v>
      </c>
      <c r="C285" s="1" t="s">
        <v>1013</v>
      </c>
      <c r="D285" s="1" t="s">
        <v>9</v>
      </c>
      <c r="E285" s="11" t="s">
        <v>2034</v>
      </c>
      <c r="F285" s="1" t="s">
        <v>2035</v>
      </c>
    </row>
    <row r="286" spans="1:6" ht="13" customHeight="1">
      <c r="A286" s="4">
        <v>33</v>
      </c>
      <c r="B286" s="8">
        <v>43318</v>
      </c>
      <c r="C286" s="8" t="s">
        <v>1034</v>
      </c>
      <c r="D286" s="1" t="s">
        <v>9</v>
      </c>
      <c r="E286" s="11" t="s">
        <v>2074</v>
      </c>
      <c r="F286" s="1" t="s">
        <v>2073</v>
      </c>
    </row>
    <row r="287" spans="1:6" ht="13" customHeight="1">
      <c r="A287" s="4">
        <v>33</v>
      </c>
      <c r="B287" s="8">
        <v>43318</v>
      </c>
      <c r="C287" s="8" t="s">
        <v>1034</v>
      </c>
      <c r="D287" s="4" t="s">
        <v>2038</v>
      </c>
      <c r="E287" s="10" t="s">
        <v>2039</v>
      </c>
      <c r="F287" s="4" t="s">
        <v>2040</v>
      </c>
    </row>
    <row r="288" spans="1:6" ht="13" customHeight="1">
      <c r="A288" s="4">
        <v>34</v>
      </c>
      <c r="B288" s="8">
        <v>43322</v>
      </c>
      <c r="C288" s="8" t="s">
        <v>1034</v>
      </c>
      <c r="D288" s="4" t="s">
        <v>980</v>
      </c>
      <c r="E288" s="10" t="s">
        <v>2039</v>
      </c>
      <c r="F288" s="4" t="s">
        <v>2090</v>
      </c>
    </row>
    <row r="289" spans="1:6" ht="13" customHeight="1">
      <c r="A289" s="1">
        <v>35</v>
      </c>
      <c r="B289" s="3">
        <v>43333</v>
      </c>
      <c r="C289" s="1" t="s">
        <v>1013</v>
      </c>
      <c r="D289" s="1" t="s">
        <v>980</v>
      </c>
      <c r="E289" s="11" t="s">
        <v>2091</v>
      </c>
      <c r="F289" s="1" t="s">
        <v>2092</v>
      </c>
    </row>
    <row r="290" spans="1:6" ht="13" customHeight="1">
      <c r="A290" s="1">
        <v>36</v>
      </c>
      <c r="B290" s="3">
        <v>43335</v>
      </c>
      <c r="C290" s="1" t="s">
        <v>2093</v>
      </c>
      <c r="D290" s="1" t="s">
        <v>881</v>
      </c>
      <c r="E290" s="11" t="s">
        <v>2094</v>
      </c>
      <c r="F290" s="1" t="s">
        <v>2095</v>
      </c>
    </row>
    <row r="291" spans="1:6" ht="13" customHeight="1">
      <c r="A291" s="1">
        <f>A290+1</f>
        <v>37</v>
      </c>
      <c r="B291" s="3">
        <v>43340</v>
      </c>
      <c r="C291" s="1" t="s">
        <v>2093</v>
      </c>
      <c r="D291" s="1" t="s">
        <v>298</v>
      </c>
      <c r="E291" s="55" t="s">
        <v>859</v>
      </c>
      <c r="F291" s="1" t="s">
        <v>2097</v>
      </c>
    </row>
    <row r="292" spans="1:6" ht="13" customHeight="1">
      <c r="A292" s="1">
        <f>A291+1</f>
        <v>38</v>
      </c>
      <c r="B292" s="3">
        <v>43340</v>
      </c>
      <c r="C292" s="1" t="s">
        <v>2093</v>
      </c>
      <c r="D292" s="1" t="s">
        <v>298</v>
      </c>
      <c r="E292" s="55" t="s">
        <v>860</v>
      </c>
      <c r="F292" s="1" t="s">
        <v>2098</v>
      </c>
    </row>
    <row r="293" spans="1:6" ht="13" customHeight="1">
      <c r="A293" s="74" t="s">
        <v>2100</v>
      </c>
      <c r="B293" s="75"/>
      <c r="C293" s="75"/>
      <c r="D293" s="74"/>
      <c r="E293" s="76"/>
      <c r="F293" s="74"/>
    </row>
    <row r="294" spans="1:6" ht="13" customHeight="1">
      <c r="A294" s="4">
        <v>1</v>
      </c>
      <c r="B294" s="8">
        <v>43370</v>
      </c>
      <c r="C294" s="8" t="s">
        <v>1034</v>
      </c>
      <c r="D294" s="4" t="s">
        <v>2026</v>
      </c>
      <c r="E294" s="10" t="s">
        <v>927</v>
      </c>
      <c r="F294" s="4" t="s">
        <v>1451</v>
      </c>
    </row>
    <row r="295" spans="1:6" ht="13" customHeight="1">
      <c r="A295" s="4">
        <v>2</v>
      </c>
      <c r="B295" s="8">
        <v>43374</v>
      </c>
      <c r="C295" s="8" t="s">
        <v>1034</v>
      </c>
      <c r="D295" s="4" t="s">
        <v>2026</v>
      </c>
      <c r="E295" s="10" t="s">
        <v>2605</v>
      </c>
      <c r="F295" s="4" t="s">
        <v>2606</v>
      </c>
    </row>
    <row r="296" spans="1:6" ht="13" customHeight="1">
      <c r="A296" s="4">
        <v>2</v>
      </c>
      <c r="B296" s="8">
        <v>43374</v>
      </c>
      <c r="C296" s="8" t="s">
        <v>1034</v>
      </c>
      <c r="D296" s="4" t="s">
        <v>298</v>
      </c>
      <c r="E296" s="10" t="s">
        <v>2603</v>
      </c>
      <c r="F296" s="4" t="s">
        <v>2604</v>
      </c>
    </row>
    <row r="297" spans="1:6" ht="13" customHeight="1">
      <c r="A297" s="4">
        <v>3</v>
      </c>
      <c r="B297" s="8">
        <v>43397</v>
      </c>
      <c r="C297" s="4" t="s">
        <v>1034</v>
      </c>
      <c r="D297" s="4" t="s">
        <v>4</v>
      </c>
      <c r="E297" s="4" t="s">
        <v>2676</v>
      </c>
      <c r="F297" s="4" t="s">
        <v>2677</v>
      </c>
    </row>
    <row r="298" spans="1:6" ht="13" customHeight="1">
      <c r="A298" s="4">
        <v>3</v>
      </c>
      <c r="B298" s="8">
        <v>43397</v>
      </c>
      <c r="C298" s="4" t="s">
        <v>1034</v>
      </c>
      <c r="D298" s="4" t="s">
        <v>9</v>
      </c>
      <c r="E298" s="10" t="s">
        <v>2679</v>
      </c>
      <c r="F298" s="4" t="s">
        <v>2680</v>
      </c>
    </row>
    <row r="299" spans="1:6" ht="13" customHeight="1">
      <c r="A299" s="4">
        <v>4</v>
      </c>
      <c r="B299" s="8">
        <v>43405</v>
      </c>
      <c r="C299" s="4" t="s">
        <v>1034</v>
      </c>
      <c r="D299" s="4" t="s">
        <v>1864</v>
      </c>
      <c r="E299" s="4" t="s">
        <v>2039</v>
      </c>
      <c r="F299" s="4" t="s">
        <v>2681</v>
      </c>
    </row>
    <row r="300" spans="1:6" ht="13" customHeight="1">
      <c r="A300" s="4">
        <v>5</v>
      </c>
      <c r="B300" s="8">
        <v>43406</v>
      </c>
      <c r="C300" s="4" t="s">
        <v>1034</v>
      </c>
      <c r="D300" s="4" t="s">
        <v>2726</v>
      </c>
      <c r="E300" s="4" t="s">
        <v>927</v>
      </c>
      <c r="F300" s="4" t="s">
        <v>2727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2018-11-01T20:30:03Z</dcterms:modified>
  <cp:category/>
</cp:coreProperties>
</file>