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tsao\Documents\medic-projects\lg-kenya\forms\app\"/>
    </mc:Choice>
  </mc:AlternateContent>
  <bookViews>
    <workbookView xWindow="0" yWindow="0" windowWidth="16380" windowHeight="8190" tabRatio="992"/>
  </bookViews>
  <sheets>
    <sheet name="survey" sheetId="1" r:id="rId1"/>
    <sheet name="settings" sheetId="2" r:id="rId2"/>
    <sheet name="choices" sheetId="3" r:id="rId3"/>
    <sheet name="legend" sheetId="4" r:id="rId4"/>
  </sheets>
  <calcPr calcId="162913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7" i="1" l="1"/>
  <c r="I25" i="1"/>
  <c r="I24" i="1"/>
  <c r="I23" i="1"/>
</calcChain>
</file>

<file path=xl/sharedStrings.xml><?xml version="1.0" encoding="utf-8"?>
<sst xmlns="http://schemas.openxmlformats.org/spreadsheetml/2006/main" count="561" uniqueCount="359">
  <si>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</si>
  <si>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</si>
  <si>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</si>
  <si>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</si>
  <si>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</si>
  <si>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</si>
  <si>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</si>
  <si>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</si>
  <si>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</si>
  <si>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</si>
  <si>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</si>
  <si>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</si>
  <si>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</si>
  <si>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</si>
  <si>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</si>
  <si>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</si>
  <si>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</si>
  <si>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</si>
  <si>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</si>
  <si>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</si>
  <si>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</si>
  <si>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</si>
  <si>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</si>
  <si>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</si>
  <si>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t_lmp_date</t>
  </si>
  <si>
    <t>LMP Date</t>
  </si>
  <si>
    <t>User</t>
  </si>
  <si>
    <t>is_in_emnch_pilot</t>
  </si>
  <si>
    <t>eMNCH Pilot Flag</t>
  </si>
  <si>
    <t>end group</t>
  </si>
  <si>
    <t>contact</t>
  </si>
  <si>
    <t>db:person</t>
  </si>
  <si>
    <t>_id</t>
  </si>
  <si>
    <t>What is the patient's name?</t>
  </si>
  <si>
    <t>db-object</t>
  </si>
  <si>
    <t>${sex} != 'male' and ${patient_age_in_years} &gt; 9.9 and ${patient_age_in_years} &lt; 50</t>
  </si>
  <si>
    <t>Patient must female and between 15 and 49 years old</t>
  </si>
  <si>
    <t>Select a person from list</t>
  </si>
  <si>
    <t>Name</t>
  </si>
  <si>
    <t>date_of_birth</t>
  </si>
  <si>
    <t>Date of Birth</t>
  </si>
  <si>
    <t>sex</t>
  </si>
  <si>
    <t>Sex</t>
  </si>
  <si>
    <t>phone</t>
  </si>
  <si>
    <t>Person Phone</t>
  </si>
  <si>
    <t>calculate</t>
  </si>
  <si>
    <t>patient_age_in_years</t>
  </si>
  <si>
    <t>Years</t>
  </si>
  <si>
    <t>floor( difference-in-months( ${date_of_birth}, today() ) div 12 )</t>
  </si>
  <si>
    <t>patient_contact_phone</t>
  </si>
  <si>
    <t>Patient Phone</t>
  </si>
  <si>
    <t>coalesce(/postnatal_care/inputs/contact/phone, instance('contact-summary')/context/parent0/contact/phone)</t>
  </si>
  <si>
    <t>patient_id</t>
  </si>
  <si>
    <t>Patient ID</t>
  </si>
  <si>
    <t>yes</t>
  </si>
  <si>
    <t>../inputs/contact/_id</t>
  </si>
  <si>
    <t>patient_name</t>
  </si>
  <si>
    <t>Patient Name</t>
  </si>
  <si>
    <t>../inputs/contact/name</t>
  </si>
  <si>
    <t>can_access_emnch</t>
  </si>
  <si>
    <t>if(instance('contact-summary')/context/is_in_emnch_pilot = 'true' or ../inputs/user/is_in_emnch_pilot = 'true', 'true', 'false')</t>
  </si>
  <si>
    <t>lmp_date</t>
  </si>
  <si>
    <t>follow_up_method</t>
  </si>
  <si>
    <t>Follow Up Method</t>
  </si>
  <si>
    <t>delivery_plan_discussed</t>
  </si>
  <si>
    <t>Delivery Plan Discussed</t>
  </si>
  <si>
    <t>danger_signs</t>
  </si>
  <si>
    <t>Danger Signs</t>
  </si>
  <si>
    <t>referral_follow_up_needed</t>
  </si>
  <si>
    <t>Refer Patient</t>
  </si>
  <si>
    <t>if (count-selected(${danger_signs}) &gt; 0, 'true', 'false')</t>
  </si>
  <si>
    <t>days_since_lmp</t>
  </si>
  <si>
    <t>round(decimal-date-time(today()) - decimal-date-time(${t_lmp_date}), 2)</t>
  </si>
  <si>
    <t>weeks_since_lmp</t>
  </si>
  <si>
    <t>round(${days_since_lmp} div 7, 2)</t>
  </si>
  <si>
    <t>edd</t>
  </si>
  <si>
    <t>format-date-time(date-time(decimal-date-time(${t_lmp_date})+280),"%b %e, %Y")</t>
  </si>
  <si>
    <t>edd_8601</t>
  </si>
  <si>
    <t>format-date-time(date-time(decimal-date-time(${new_edd})),"%Y-%m-%dT00:00:00.000Z")</t>
  </si>
  <si>
    <t>new_lmp</t>
  </si>
  <si>
    <t>format-date-time(date-time(decimal-date-time(${new_edd})-280),"%b %e, %Y")</t>
  </si>
  <si>
    <t>discontinue_follow_up</t>
  </si>
  <si>
    <t>if(${continue_follow_up} = 'no', 'true','false')</t>
  </si>
  <si>
    <t>edd_updated</t>
  </si>
  <si>
    <t>if(${change_edd} = 'yes','true','false')</t>
  </si>
  <si>
    <t>edd_updated_display</t>
  </si>
  <si>
    <t>format-date-time(date-time(decimal-date-time(${edd_8601})),"%b %e, %Y")</t>
  </si>
  <si>
    <t>weeks_since_first_trimester</t>
  </si>
  <si>
    <t>floor(round(((decimal-date-time(today()) - decimal-date-time(${t_lmp_date})) div 7), 2) - 12)</t>
  </si>
  <si>
    <t>note</t>
  </si>
  <si>
    <t>p_note</t>
  </si>
  <si>
    <t>ID: ${patient_id}
Name: ${patient_name}
Date of birth: ${date_of_birth}
LMP: ${t_lmp_date}
  - in days: ${days_since_lmp}
  - in weeks: ${weeks_since_lmp}</t>
  </si>
  <si>
    <t>group_followup_options</t>
  </si>
  <si>
    <t>Follow up options</t>
  </si>
  <si>
    <t>select_one select_follow_up_method</t>
  </si>
  <si>
    <t>g_follow_up_method</t>
  </si>
  <si>
    <t>How are you following up?</t>
  </si>
  <si>
    <t>call_button</t>
  </si>
  <si>
    <t>&lt;b&gt;Call:&lt;/b&gt; ${patient_contact_phone}</t>
  </si>
  <si>
    <t>${follow_up_method}='phone' and ${patient_contact_phone} != ''</t>
  </si>
  <si>
    <t>update_pregnancy</t>
  </si>
  <si>
    <t>Pregnancy Information</t>
  </si>
  <si>
    <t>select_one select_yes_no</t>
  </si>
  <si>
    <t>continue_follow_up</t>
  </si>
  <si>
    <t>Is the woman still pregnant?</t>
  </si>
  <si>
    <t>select_one not_pregnant_reason</t>
  </si>
  <si>
    <t>why_not_pregnant</t>
  </si>
  <si>
    <t>Why did the pregnancy end?</t>
  </si>
  <si>
    <t>${continue_follow_up} = 'no'</t>
  </si>
  <si>
    <t>submit_delivery_report</t>
  </si>
  <si>
    <t>After completing this form, please do a Newborn Visit to record the delivery details for the mother.</t>
  </si>
  <si>
    <t>${why_not_pregnant} = 'delivery'</t>
  </si>
  <si>
    <t>change_edd</t>
  </si>
  <si>
    <t>Would you like to update the EDD?</t>
  </si>
  <si>
    <t>${continue_follow_up} = 'yes'</t>
  </si>
  <si>
    <t>date</t>
  </si>
  <si>
    <t>new_edd</t>
  </si>
  <si>
    <t>Select the mother's EDD</t>
  </si>
  <si>
    <t>${change_edd} = 'yes'</t>
  </si>
  <si>
    <t>.&gt;today() and ((decimal-date-time(.)-294) &lt;= decimal-date-time(today()))</t>
  </si>
  <si>
    <t>group_danger_signs</t>
  </si>
  <si>
    <t>select_multiple select_danger_signs</t>
  </si>
  <si>
    <t>g_danger_signs</t>
  </si>
  <si>
    <t>Does the mother have any of the following danger signs?</t>
  </si>
  <si>
    <t>Select all that apply</t>
  </si>
  <si>
    <t>group_anc_review</t>
  </si>
  <si>
    <t>ANC Review</t>
  </si>
  <si>
    <t>${can_access_emnch} = 'true' and ${continue_follow_up} = 'yes'</t>
  </si>
  <si>
    <t>g_gone_for_anc</t>
  </si>
  <si>
    <t>Has the expectant mother gone for her ANC visit at the facility?</t>
  </si>
  <si>
    <t>(${weeks_since_lmp} mod 12) = 0</t>
  </si>
  <si>
    <t>select_one anc_types</t>
  </si>
  <si>
    <t>anc_visit</t>
  </si>
  <si>
    <t xml:space="preserve">Which ANC visit did the mother attend?  </t>
  </si>
  <si>
    <t>${g_gone_for_anc} = 'yes'</t>
  </si>
  <si>
    <t>. &gt; 0 and . &lt;= 5</t>
  </si>
  <si>
    <t>ANC type should be between 1 and 5 inclusive.</t>
  </si>
  <si>
    <t>n_verify_anc</t>
  </si>
  <si>
    <t>**Check expectant mother's MCH card to see when she last attended her ANC clinic**</t>
  </si>
  <si>
    <t>n_encourage_anc</t>
  </si>
  <si>
    <t>**Encourage expectant mother to go for her ANC clinics in order to ensure that she and her baby are healthy and to plan for her delivery.**</t>
  </si>
  <si>
    <t>${g_gone_for_anc} = 'no'</t>
  </si>
  <si>
    <t>last_anc_visit_date</t>
  </si>
  <si>
    <t>When did she attend the ANC clinic?</t>
  </si>
  <si>
    <t>. &lt; today()</t>
  </si>
  <si>
    <t>The last ANC visit date cannot be in the future</t>
  </si>
  <si>
    <t>group_malaria</t>
  </si>
  <si>
    <t>Malaria, HIV &amp; Immunization Information</t>
  </si>
  <si>
    <t>g_taken_malaria_prophylaxis</t>
  </si>
  <si>
    <t>Has the expectant mother taken malaria prophylaxis?</t>
  </si>
  <si>
    <t>n_prophylaxis_review</t>
  </si>
  <si>
    <t>Confirm Malaria doses by checking the mother's ANC card</t>
  </si>
  <si>
    <t>${g_taken_malaria_prophylaxis} = 'yes'</t>
  </si>
  <si>
    <t>select_one select_malaria_prophylaxis_dose</t>
  </si>
  <si>
    <t>malaria_prophylaxis_dose</t>
  </si>
  <si>
    <t>Which dose has she received?</t>
  </si>
  <si>
    <t>malaria_prophylaxis_dose_date</t>
  </si>
  <si>
    <t xml:space="preserve">Date of last dose administered? </t>
  </si>
  <si>
    <t>. &lt;= today()</t>
  </si>
  <si>
    <t>Date of last dose administered cannot be in the future.</t>
  </si>
  <si>
    <t>n_prophylaxis_advice</t>
  </si>
  <si>
    <t>tt_immunizied</t>
  </si>
  <si>
    <t>Has the expectant mother received TT Immunization?</t>
  </si>
  <si>
    <t>n_confirm_anc</t>
  </si>
  <si>
    <t>Confirm TT doses by checking the mother's ANC card</t>
  </si>
  <si>
    <t>${tt_immunizied} = 'yes'</t>
  </si>
  <si>
    <t>select_one tt_choices</t>
  </si>
  <si>
    <t>which_tt_dose</t>
  </si>
  <si>
    <t xml:space="preserve">Which dose has she received? </t>
  </si>
  <si>
    <t>tt_dose_date</t>
  </si>
  <si>
    <t>hiv_test_done</t>
  </si>
  <si>
    <t xml:space="preserve">Was HIV testing done?  </t>
  </si>
  <si>
    <t>Please ask this question in PRIVATE</t>
  </si>
  <si>
    <t>n_confirm_hiv_test</t>
  </si>
  <si>
    <t>Confirm HIV testing by checking the mother's ANC card</t>
  </si>
  <si>
    <t>${hiv_test_done} = 'yes'</t>
  </si>
  <si>
    <t>spouse_hiv_test</t>
  </si>
  <si>
    <t xml:space="preserve">Was the spouse tested for HIV? </t>
  </si>
  <si>
    <t>has_birth_plan</t>
  </si>
  <si>
    <t xml:space="preserve">Does the mother have a birth plan? </t>
  </si>
  <si>
    <t>group_review</t>
  </si>
  <si>
    <t>field-list summary</t>
  </si>
  <si>
    <t>submit</t>
  </si>
  <si>
    <t>&lt;h4 style="text-align:center;"&gt;Be sure you Submit to complete this action.&lt;/h4&gt;</t>
  </si>
  <si>
    <t>r_summary</t>
  </si>
  <si>
    <t>Pregnancy Details&lt;i class="fa fa-user"&gt;&lt;/i&gt;</t>
  </si>
  <si>
    <t>h1 yellow</t>
  </si>
  <si>
    <t>r_pregnancy_details</t>
  </si>
  <si>
    <t>&lt;h4 style="text-align:center;"&gt;${patient_name}&lt;/h4&gt;</t>
  </si>
  <si>
    <t>r_delivery_date</t>
  </si>
  <si>
    <t>&lt;h5 style="text-align:center;"&gt;Estimated delivery date: ${edd}&lt;/h5&gt;</t>
  </si>
  <si>
    <t xml:space="preserve">${edd} != '' and ${continue_follow_up} = 'yes' and ${edd_8601} = '' </t>
  </si>
  <si>
    <t>r_delivery_date_updated</t>
  </si>
  <si>
    <t>&lt;h5 style="text-align:center;"&gt;Estimated delivery date: ${edd_updated_display}&lt;/h5&gt;</t>
  </si>
  <si>
    <t>${edd_8601} != '' and ${continue_follow_up} = 'yes'</t>
  </si>
  <si>
    <t>r_referral</t>
  </si>
  <si>
    <t>Refer to a health facility&lt;i class="fa fa-warning"&gt;&lt;/i&gt;</t>
  </si>
  <si>
    <t>${g_danger_signs} != ''</t>
  </si>
  <si>
    <t>h1 red</t>
  </si>
  <si>
    <t>r_referral_note</t>
  </si>
  <si>
    <t>&lt;b&gt;Refer to the health facility for danger signs.&lt;/b&gt;</t>
  </si>
  <si>
    <t>r_danger_sign1</t>
  </si>
  <si>
    <t>Pain or cramping in abdomen</t>
  </si>
  <si>
    <t>selected(${g_danger_signs}, 'd1')</t>
  </si>
  <si>
    <t>li</t>
  </si>
  <si>
    <t>r_danger_sign2</t>
  </si>
  <si>
    <t>Bleeding or fluid leaking from vagina or vaginal discharge with bad odour</t>
  </si>
  <si>
    <t>selected(${g_danger_signs}, 'd2')</t>
  </si>
  <si>
    <t>r_danger_sign3</t>
  </si>
  <si>
    <t>Severe nausea or vomiting</t>
  </si>
  <si>
    <t>selected(${g_danger_signs}, 'd3')</t>
  </si>
  <si>
    <t>r_danger_sign4</t>
  </si>
  <si>
    <t>Fever of 38 degrees or higher</t>
  </si>
  <si>
    <t>selected(${g_danger_signs}, 'd4')</t>
  </si>
  <si>
    <t>r_danger_sign5</t>
  </si>
  <si>
    <t>Severe headache or new, blurry vision problems</t>
  </si>
  <si>
    <t>selected(${g_danger_signs}, 'd5')</t>
  </si>
  <si>
    <t>r_danger_sign6</t>
  </si>
  <si>
    <t>Sudden weight gain or severe swelling of feet, ankles, face, or hands</t>
  </si>
  <si>
    <t>selected(${g_danger_signs}, 'd6')</t>
  </si>
  <si>
    <t>r_danger_sign7</t>
  </si>
  <si>
    <t>Less movement and kicking from the baby</t>
  </si>
  <si>
    <t>selected(${g_danger_signs}, 'd7')</t>
  </si>
  <si>
    <t>r_danger_sign8</t>
  </si>
  <si>
    <t>Blood in the urine or painful, burning urination</t>
  </si>
  <si>
    <t>selected(${g_danger_signs}, 'd8')</t>
  </si>
  <si>
    <t>r_danger_sign9</t>
  </si>
  <si>
    <t>Diarrhea that doesn't go away</t>
  </si>
  <si>
    <t>selected(${g_danger_signs}, 'd9')</t>
  </si>
  <si>
    <t>r_reminders</t>
  </si>
  <si>
    <t>Healthy Pregnancy Tips&lt;i class="fa fa-heart"&gt;&lt;/i&gt;</t>
  </si>
  <si>
    <t>${weeks_since_lmp} &gt; 0 and ${continue_follow_up} = 'yes'</t>
  </si>
  <si>
    <t>h1 blue</t>
  </si>
  <si>
    <t>r_reminder_trim1</t>
  </si>
  <si>
    <t>**Living Goods strongly recommends that you deliver your child at a health center**
Remind mother of the **6 STEPS TO A HEALTHY PREGNANCY:**
    &lt;ol style="margin-left:1em; list-style: decimal inside;"&gt;&lt;li&gt;Attend regular ANC visits&lt;/li&gt;&lt;li&gt;Sleep under a treated net **every** night&lt;/li&gt;&lt;li&gt;${patient_name} is in her first trimester. Remind her to take supplements:&lt;ul style="margin-left:1em; list-style: disc inside;"&gt;&lt;li&gt;_Take Iron Folate daily_&lt;/li&gt;&lt;/ul&gt;&lt;/li&gt;&lt;li&gt;Eat well: Eat more often than usual and eat a variety of foods to give you strength and to help your baby grow&lt;/li&gt;&lt;li&gt;Deliver your child at a health center&lt;/li&gt;&lt;li&gt;Breastfeed the baby **immediately** after birth&lt;/ol&gt;</t>
  </si>
  <si>
    <t>(${weeks_since_lmp} &lt;= 12) and (${weeks_since_lmp} &gt; 0) and ${continue_follow_up} = 'yes'</t>
  </si>
  <si>
    <t>r_reminder_trim2</t>
  </si>
  <si>
    <t>**Living Goods strongly recommends that you deliver your child at a health center**
Remind mother of the **6 STEPS TO A HEALTHY PREGNANCY:**
    &lt;ol style="margin-left:1em; list-style: decimal inside;"&gt;&lt;li&gt;Attend regular ANC visits&lt;/li&gt;&lt;li&gt;Sleep under a treated net **every** night&lt;/li&gt;&lt;li&gt;${patient_name} is in her second trimester. Remind her to take supplements:&lt;ul style="margin-left:1em; list-style: disc inside;"&gt;&lt;li&gt;_Take Iron Folate daily_&lt;/li&gt;&lt;li&gt;_Take Deworming/Albendazole once_&lt;/li&gt;&lt;li&gt;_Take Malaria Prophylaxis/Fansidar every month_&lt;/li&gt;&lt;/ul&gt;&lt;/li&gt;&lt;li&gt;Eat well: Eat more often than usual and eat a variety of foods to give you strength and to help your baby grow&lt;/li&gt;&lt;li&gt;Deliver your child at a health center&lt;/li&gt;&lt;li&gt;Breastfeed the baby **immediately** after birth&lt;/ol&gt;</t>
  </si>
  <si>
    <t>(${weeks_since_lmp} &lt;= 27) and (${weeks_since_lmp} &gt; 12) and ${continue_follow_up} = 'yes'</t>
  </si>
  <si>
    <t>r_reminder_trim3</t>
  </si>
  <si>
    <t>**Living Goods strongly recommends that you deliver your child at a health center**
Remind mother of the **6 STEPS TO A HEALTHY PREGNANCY:**
    &lt;ol style="margin-left:1em; list-style: decimal inside;"&gt;&lt;li&gt;Attend regular ANC visits&lt;/li&gt;&lt;li&gt;Sleep under a treated net **every** night&lt;/li&gt;&lt;li&gt;${patient_name} is in her third trimester. Remind her to take supplements:&lt;ul style="margin-left:1em; list-style: disc inside;"&gt;&lt;li&gt;_Take Iron Folate daily_&lt;/li&gt;&lt;li&gt;_Take Deworming/Albendazole once_&lt;/li&gt;&lt;li&gt;_Take Malaria Prophylaxis/Fansidar every month_&lt;/li&gt;&lt;/ul&gt;&lt;/li&gt;&lt;li&gt;Eat well: Eat more often than usual and eat a variety of foods to give you strength and to help your baby grow&lt;/li&gt;&lt;li&gt;Deliver your child at a health center&lt;/li&gt;&lt;li&gt;Breastfeed the baby **immediately** after birth. Do NOT give baby anything else.&lt;/ol&gt;</t>
  </si>
  <si>
    <t>${weeks_since_lmp} &gt; 27 and ${continue_follow_up} = 'yes'</t>
  </si>
  <si>
    <t>r_followup_instructions</t>
  </si>
  <si>
    <t>if (${g_danger_signs} != '',
  'Follow up in 1 day to ensure that patient goes to a health facility',
  'Tasks will appear when follow up is needed'
)</t>
  </si>
  <si>
    <t>r_followup</t>
  </si>
  <si>
    <t xml:space="preserve">Follow Up&lt;i class="fa fa-flag"&gt;&lt;/i&gt; </t>
  </si>
  <si>
    <t>${r_followup_instructions} != ''</t>
  </si>
  <si>
    <t>h1 green</t>
  </si>
  <si>
    <t>r_followup_note</t>
  </si>
  <si>
    <t>${r_followup_instructions}</t>
  </si>
  <si>
    <t>${r_followup_instructions} != '' and ${continue_follow_up} = 'yes'</t>
  </si>
  <si>
    <t>r_no_more_follow_ups</t>
  </si>
  <si>
    <t>No more follow-ups will appear for this woman.</t>
  </si>
  <si>
    <t>group_delivery_plan</t>
  </si>
  <si>
    <t>Discuss Delivery Plan</t>
  </si>
  <si>
    <t>${weeks_since_lmp} &gt;= 0 and ${weeks_since_lmp} &lt; 38 and ${continue_follow_up} = 'yes'</t>
  </si>
  <si>
    <t>no_delivery_plan_discussed</t>
  </si>
  <si>
    <t>&lt;em style="font-style:italics"&gt;If delivery plan not discussed at previous visit&lt;/em&gt;</t>
  </si>
  <si>
    <t>delivery_plan</t>
  </si>
  <si>
    <t>**Discussion Talking Points:**
&lt;ul style="margin-left:1em;list-style:disc inside"&gt;&lt;li&gt;Where do you plan to deliver?&lt;/li&gt;&lt;li&gt;How do you plan to get there?&lt;/li&gt;&lt;li&gt;Who will go with you? etc.&lt;/li&gt;&lt;ul&gt;</t>
  </si>
  <si>
    <t>select_multiple select_delivery_plan_discussed</t>
  </si>
  <si>
    <t>g_delivery_plan_discussed</t>
  </si>
  <si>
    <t>Have you discussed delivery plan?</t>
  </si>
  <si>
    <t>group_healthy_newborn_practices</t>
  </si>
  <si>
    <t>Healthy Newborn Care Practices</t>
  </si>
  <si>
    <t>${weeks_since_lmp} &gt;= 32 and ${weeks_since_lmp} &lt; 38 and ${continue_follow_up} = 'yes'</t>
  </si>
  <si>
    <t>healthy_newborn_practices</t>
  </si>
  <si>
    <t>**Remind mother of the best care for a newborn:**
    &lt;ol style="margin-left:1em; list-style: decimal inside;"&gt;&lt;li&gt;Keep the baby warm&lt;/li&gt;&lt;li&gt;Protect the cord&lt;/li&gt;&lt;li&gt;Breastfeed&lt;/li&gt;&lt;li&gt;Wash your hands before touching the baby&lt;/li&gt;&lt;li&gt;Do not bathe the baby for 24 hours&lt;/li&gt;&lt;/ol&gt;</t>
  </si>
  <si>
    <t>${weeks_since_lmp} &gt;= 32 and ${weeks_since_lmp} &lt; 38</t>
  </si>
  <si>
    <t>**Be sure you Submit to complete this action.**</t>
  </si>
  <si>
    <t>form_title</t>
  </si>
  <si>
    <t>form_id</t>
  </si>
  <si>
    <t>version</t>
  </si>
  <si>
    <t>style</t>
  </si>
  <si>
    <t>path</t>
  </si>
  <si>
    <t>instance_name</t>
  </si>
  <si>
    <t>Pregnancy Visit</t>
  </si>
  <si>
    <t>pregnancy_visit</t>
  </si>
  <si>
    <t>2016-04-06</t>
  </si>
  <si>
    <t>pages</t>
  </si>
  <si>
    <t>data</t>
  </si>
  <si>
    <t>list_name</t>
  </si>
  <si>
    <t>select_yes_no</t>
  </si>
  <si>
    <t>Yes</t>
  </si>
  <si>
    <t>no</t>
  </si>
  <si>
    <t>No</t>
  </si>
  <si>
    <t>select_mama_kit_sold</t>
  </si>
  <si>
    <t>mama_kit_sold</t>
  </si>
  <si>
    <t>Mama Kit Sold</t>
  </si>
  <si>
    <t>select_preg_essn_kit_sold</t>
  </si>
  <si>
    <t>preg_essn_kit_sold</t>
  </si>
  <si>
    <t>Pregnancy Essentials Kit Sold</t>
  </si>
  <si>
    <t>select_delivery_plan_discussed</t>
  </si>
  <si>
    <t>select_danger_signs</t>
  </si>
  <si>
    <t>d1</t>
  </si>
  <si>
    <t>Pain, pressure or cramping in abdomen</t>
  </si>
  <si>
    <t>d2</t>
  </si>
  <si>
    <t>d3</t>
  </si>
  <si>
    <t>d4</t>
  </si>
  <si>
    <t>d5</t>
  </si>
  <si>
    <t>d6</t>
  </si>
  <si>
    <t>d7</t>
  </si>
  <si>
    <t>d8</t>
  </si>
  <si>
    <t>d9</t>
  </si>
  <si>
    <t>select_iron_follate_sold</t>
  </si>
  <si>
    <t>iron_follate_sold</t>
  </si>
  <si>
    <t>Iron folate sold</t>
  </si>
  <si>
    <t>pregnancy_essentials_kit</t>
  </si>
  <si>
    <t>Pregnancy essentials kit sold</t>
  </si>
  <si>
    <t>no_sale</t>
  </si>
  <si>
    <t>No sale</t>
  </si>
  <si>
    <t>select_albendazole_sold</t>
  </si>
  <si>
    <t>albendazole_sold</t>
  </si>
  <si>
    <t>Albendazole sold</t>
  </si>
  <si>
    <t>select_fansidar_sold</t>
  </si>
  <si>
    <t>fansidar_sold</t>
  </si>
  <si>
    <t>Fansidar sold</t>
  </si>
  <si>
    <t>select_follow_up_method</t>
  </si>
  <si>
    <t>in_person</t>
  </si>
  <si>
    <t>In Person</t>
  </si>
  <si>
    <t>By Phone</t>
  </si>
  <si>
    <t>not_pregnant_reason</t>
  </si>
  <si>
    <t>delivery</t>
  </si>
  <si>
    <t>Woman delivered</t>
  </si>
  <si>
    <t>miscarriage</t>
  </si>
  <si>
    <t>Woman miscarried</t>
  </si>
  <si>
    <t>maternal_death</t>
  </si>
  <si>
    <t>Woman died</t>
  </si>
  <si>
    <t>select_malaria_prophylaxis_dose</t>
  </si>
  <si>
    <t>IPT 1</t>
  </si>
  <si>
    <t>IPT 2</t>
  </si>
  <si>
    <t>IPT 3</t>
  </si>
  <si>
    <t>IPT 4</t>
  </si>
  <si>
    <t>None</t>
  </si>
  <si>
    <t>anc_types</t>
  </si>
  <si>
    <t>First ANC</t>
  </si>
  <si>
    <t>Second ANC</t>
  </si>
  <si>
    <t>Third ANC</t>
  </si>
  <si>
    <t>Fourth ANC</t>
  </si>
  <si>
    <t>Other</t>
  </si>
  <si>
    <t>tt_choices</t>
  </si>
  <si>
    <t>TT 1</t>
  </si>
  <si>
    <t>TT 2</t>
  </si>
  <si>
    <t>TT 3</t>
  </si>
  <si>
    <t>TT 4</t>
  </si>
  <si>
    <t>TT 5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</si>
  <si>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</si>
  <si>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</si>
  <si>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</si>
  <si>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</si>
  <si>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</si>
  <si>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</si>
  <si>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</si>
  <si>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</si>
  <si>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coalesce(${new_lmp},${t_lmp_date})</t>
  </si>
  <si>
    <t>is_malaria_tt_eligible</t>
  </si>
  <si>
    <t>${is_malaria_tt_eligible}='true'</t>
  </si>
  <si>
    <t>if((${weeks_since_lmp} &gt; 12 and ${weeks_since_lmp} &lt; 14) or (${weeks_since_lmp} &gt; 15 and ${weeks_since_lmp} &lt; 17) or (${weeks_since_lmp} &gt; 23 and ${weeks_since_lmp} &lt; 25) or (${weeks_since_lmp} &gt; 31 and ${weeks_since_lmp} &lt; 33)  or (${weeks_since_lmp} &gt; 39 and ${weeks_since_lmp} &lt; 41), 'true', 'false')</t>
  </si>
  <si>
    <t>**Message to client**: 
Remember, you need to take Fansidar at least 4 times during your pregnancy and sleep under a Long-Lasting Insecticide-treated Net (LLIN) to prevent malaria. It is smart for you and safe for your baby. THIS IS STRICTLY UNDER A DOCTORS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</si>
</sst>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833C0C"/>
      <name val="Calibri"/>
      <family val="2"/>
      <charset val="1"/>
    </font>
    <font>
      <sz val="11"/>
      <color rgb="FFC55A11"/>
      <name val="Calibri"/>
      <family val="2"/>
      <charset val="1"/>
    </font>
    <font>
      <sz val="11"/>
      <name val="Calibri"/>
      <family val="2"/>
      <charset val="1"/>
    </font>
    <font>
      <sz val="11"/>
      <color rgb="FF8EAADB"/>
      <name val="Calibri"/>
      <family val="2"/>
      <charset val="1"/>
    </font>
    <font>
      <sz val="11"/>
      <color rgb="FF548135"/>
      <name val="Calibri"/>
      <family val="2"/>
      <charset val="1"/>
    </font>
    <font>
      <sz val="11"/>
      <color rgb="FF8EA9DB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2E75B5"/>
      <name val="Calibri"/>
      <family val="2"/>
      <charset val="1"/>
    </font>
    <font>
      <sz val="10"/>
      <color rgb="FF8EAADB"/>
      <name val="Calibri"/>
      <family val="2"/>
      <charset val="1"/>
    </font>
    <font>
      <sz val="9"/>
      <name val="Roboto"/>
      <charset val="1"/>
    </font>
    <font>
      <sz val="11"/>
      <color rgb="FF333333"/>
      <name val="Calibri"/>
      <family val="2"/>
      <charset val="1"/>
    </font>
    <font>
      <sz val="9"/>
      <color rgb="FF000000"/>
      <name val="Roboto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8EA9DB"/>
      </patternFill>
    </fill>
    <fill>
      <patternFill patternType="solid">
        <fgColor rgb="FFFFFFFF"/>
        <bgColor rgb="FFFCE5CD"/>
      </patternFill>
    </fill>
    <fill>
      <patternFill patternType="solid">
        <fgColor rgb="FFE6B8AF"/>
        <bgColor rgb="FFCCCCCC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FE598"/>
        <bgColor rgb="FFFCE5CD"/>
      </patternFill>
    </fill>
    <fill>
      <patternFill patternType="solid">
        <fgColor rgb="FFFF9999"/>
        <bgColor rgb="FFE6B8AF"/>
      </patternFill>
    </fill>
    <fill>
      <patternFill patternType="solid">
        <fgColor rgb="FFBDD6EE"/>
        <bgColor rgb="FFD0E0E3"/>
      </patternFill>
    </fill>
    <fill>
      <patternFill patternType="solid">
        <fgColor rgb="FF99FFCC"/>
        <bgColor rgb="FFC6EFCE"/>
      </patternFill>
    </fill>
    <fill>
      <patternFill patternType="solid">
        <fgColor rgb="FFD0E0E3"/>
        <bgColor rgb="FFCFE2F3"/>
      </patternFill>
    </fill>
    <fill>
      <patternFill patternType="solid">
        <fgColor rgb="FFFCE5CD"/>
        <bgColor rgb="FFFFE598"/>
      </patternFill>
    </fill>
  </fills>
  <borders count="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Border="1"/>
    <xf numFmtId="0" fontId="0" fillId="0" borderId="0" xfId="0" applyFont="1" applyAlignment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8" fillId="3" borderId="0" xfId="0" applyFont="1" applyFill="1" applyAlignment="1"/>
    <xf numFmtId="0" fontId="0" fillId="3" borderId="0" xfId="0" applyFont="1" applyFill="1" applyAlignment="1"/>
    <xf numFmtId="0" fontId="8" fillId="3" borderId="0" xfId="0" applyFont="1" applyFill="1" applyBorder="1" applyAlignment="1"/>
    <xf numFmtId="0" fontId="6" fillId="3" borderId="0" xfId="0" applyFont="1" applyFill="1" applyBorder="1"/>
    <xf numFmtId="0" fontId="6" fillId="3" borderId="0" xfId="0" applyFont="1" applyFill="1"/>
    <xf numFmtId="0" fontId="6" fillId="3" borderId="0" xfId="0" applyFont="1" applyFill="1" applyAlignment="1"/>
    <xf numFmtId="0" fontId="3" fillId="0" borderId="0" xfId="0" applyFont="1" applyAlignment="1">
      <alignment wrapText="1"/>
    </xf>
    <xf numFmtId="0" fontId="2" fillId="4" borderId="0" xfId="0" applyFont="1" applyFill="1" applyBorder="1"/>
    <xf numFmtId="0" fontId="6" fillId="0" borderId="0" xfId="0" applyFont="1"/>
    <xf numFmtId="0" fontId="2" fillId="5" borderId="0" xfId="0" applyFont="1" applyFill="1" applyBorder="1"/>
    <xf numFmtId="0" fontId="2" fillId="6" borderId="0" xfId="0" applyFont="1" applyFill="1" applyBorder="1"/>
    <xf numFmtId="0" fontId="6" fillId="2" borderId="0" xfId="0" applyFont="1" applyFill="1" applyBorder="1" applyAlignment="1"/>
    <xf numFmtId="0" fontId="6" fillId="2" borderId="1" xfId="0" applyFont="1" applyFill="1" applyBorder="1" applyAlignment="1"/>
    <xf numFmtId="0" fontId="6" fillId="0" borderId="0" xfId="0" applyFont="1" applyAlignment="1"/>
    <xf numFmtId="0" fontId="6" fillId="4" borderId="0" xfId="0" applyFont="1" applyFill="1" applyBorder="1" applyAlignment="1"/>
    <xf numFmtId="0" fontId="6" fillId="4" borderId="2" xfId="0" applyFont="1" applyFill="1" applyBorder="1" applyAlignment="1"/>
    <xf numFmtId="0" fontId="13" fillId="4" borderId="3" xfId="0" applyFont="1" applyFill="1" applyBorder="1" applyAlignment="1">
      <alignment wrapText="1"/>
    </xf>
    <xf numFmtId="0" fontId="6" fillId="5" borderId="0" xfId="0" applyFont="1" applyFill="1" applyBorder="1" applyAlignment="1"/>
    <xf numFmtId="0" fontId="6" fillId="5" borderId="2" xfId="0" applyFont="1" applyFill="1" applyBorder="1" applyAlignment="1"/>
    <xf numFmtId="0" fontId="13" fillId="5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/>
    <xf numFmtId="0" fontId="6" fillId="4" borderId="1" xfId="0" applyFont="1" applyFill="1" applyBorder="1" applyAlignment="1"/>
    <xf numFmtId="0" fontId="0" fillId="0" borderId="2" xfId="0" applyFont="1" applyBorder="1" applyAlignment="1"/>
    <xf numFmtId="0" fontId="6" fillId="0" borderId="0" xfId="0" applyFont="1" applyAlignment="1">
      <alignment wrapText="1"/>
    </xf>
    <xf numFmtId="0" fontId="0" fillId="7" borderId="0" xfId="0" applyFont="1" applyFill="1" applyBorder="1"/>
    <xf numFmtId="0" fontId="0" fillId="7" borderId="0" xfId="0" applyFont="1" applyFill="1" applyBorder="1" applyAlignment="1">
      <alignment wrapText="1"/>
    </xf>
    <xf numFmtId="0" fontId="0" fillId="8" borderId="0" xfId="0" applyFont="1" applyFill="1" applyBorder="1"/>
    <xf numFmtId="0" fontId="0" fillId="8" borderId="0" xfId="0" applyFont="1" applyFill="1" applyBorder="1" applyAlignment="1">
      <alignment wrapText="1"/>
    </xf>
    <xf numFmtId="0" fontId="0" fillId="9" borderId="0" xfId="0" applyFont="1" applyFill="1" applyBorder="1"/>
    <xf numFmtId="0" fontId="0" fillId="9" borderId="0" xfId="0" applyFont="1" applyFill="1" applyBorder="1" applyAlignment="1">
      <alignment wrapText="1"/>
    </xf>
    <xf numFmtId="0" fontId="0" fillId="10" borderId="0" xfId="0" applyFont="1" applyFill="1" applyBorder="1"/>
    <xf numFmtId="0" fontId="0" fillId="10" borderId="0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14" fillId="0" borderId="0" xfId="0" applyFont="1"/>
    <xf numFmtId="0" fontId="6" fillId="3" borderId="0" xfId="0" applyFont="1" applyFill="1" applyBorder="1" applyAlignment="1">
      <alignment horizontal="left"/>
    </xf>
    <xf numFmtId="164" fontId="0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2" fillId="0" borderId="0" xfId="0" applyFont="1"/>
    <xf numFmtId="0" fontId="6" fillId="0" borderId="0" xfId="0" applyFont="1" applyAlignment="1">
      <alignment vertical="top"/>
    </xf>
    <xf numFmtId="0" fontId="6" fillId="0" borderId="1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5" fillId="0" borderId="0" xfId="0" applyFont="1" applyAlignment="1"/>
    <xf numFmtId="0" fontId="15" fillId="11" borderId="0" xfId="0" applyFont="1" applyFill="1" applyAlignment="1"/>
    <xf numFmtId="0" fontId="16" fillId="0" borderId="0" xfId="0" applyFont="1"/>
    <xf numFmtId="0" fontId="17" fillId="0" borderId="0" xfId="0" applyFont="1"/>
    <xf numFmtId="0" fontId="2" fillId="12" borderId="0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135"/>
      <rgbColor rgb="FF800080"/>
      <rgbColor rgb="FF008080"/>
      <rgbColor rgb="FFCCCCCC"/>
      <rgbColor rgb="FF808080"/>
      <rgbColor rgb="FF8EA9DB"/>
      <rgbColor rgb="FF833C0C"/>
      <rgbColor rgb="FFFCE5CD"/>
      <rgbColor rgb="FFCFE2F3"/>
      <rgbColor rgb="FF660066"/>
      <rgbColor rgb="FFE6B8AF"/>
      <rgbColor rgb="FF2E75B5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99FFCC"/>
      <rgbColor rgb="FFD0E0E3"/>
      <rgbColor rgb="FFFF9999"/>
      <rgbColor rgb="FFB4A7D6"/>
      <rgbColor rgb="FFFFE598"/>
      <rgbColor rgb="FF4472C4"/>
      <rgbColor rgb="FF33CCCC"/>
      <rgbColor rgb="FF99CC00"/>
      <rgbColor rgb="FFFFCC00"/>
      <rgbColor rgb="FFFF9900"/>
      <rgbColor rgb="FFC55A11"/>
      <rgbColor rgb="FF666699"/>
      <rgbColor rgb="FF8EAADB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8"/>
  <sheetViews>
    <sheetView tabSelected="1" zoomScaleNormal="100" workbookViewId="0">
      <pane ySplit="1" topLeftCell="A45" activePane="bottomLeft" state="frozen"/>
      <selection pane="bottomLeft" activeCell="C65" sqref="C65"/>
    </sheetView>
  </sheetViews>
  <sheetFormatPr defaultRowHeight="15"/>
  <cols>
    <col min="1" max="1" width="33.7109375"/>
    <col min="2" max="2" width="28.42578125"/>
    <col min="3" max="3" width="43.85546875"/>
    <col min="4" max="4" width="6.7109375"/>
    <col min="5" max="5" width="25.85546875"/>
    <col min="6" max="6" width="8.7109375"/>
    <col min="7" max="7" width="6.140625"/>
    <col min="8" max="8" width="15.5703125"/>
    <col min="9" max="9" width="35"/>
    <col min="10" max="10" width="10.28515625"/>
    <col min="11" max="11" width="18.28515625"/>
    <col min="12" max="12" width="4.28515625"/>
    <col min="13" max="22" width="5.140625"/>
    <col min="23" max="26" width="15.5703125"/>
  </cols>
  <sheetData>
    <row r="1" spans="1:26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 spans="1:26" ht="13.5" customHeight="1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5" customHeight="1">
      <c r="A3" s="5" t="s">
        <v>17</v>
      </c>
      <c r="B3" s="5" t="s">
        <v>18</v>
      </c>
      <c r="C3" s="5" t="s">
        <v>19</v>
      </c>
      <c r="D3" s="5"/>
      <c r="E3" s="5"/>
      <c r="F3" s="5" t="s">
        <v>20</v>
      </c>
      <c r="G3" s="5"/>
      <c r="H3" s="5"/>
      <c r="I3" s="5"/>
      <c r="J3" s="5"/>
      <c r="K3" s="5"/>
      <c r="L3" s="5" t="s">
        <v>21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>
      <c r="A4" s="6" t="s">
        <v>17</v>
      </c>
      <c r="B4" s="6" t="s">
        <v>22</v>
      </c>
      <c r="C4" s="6" t="s">
        <v>23</v>
      </c>
      <c r="D4" s="6"/>
      <c r="E4" s="6"/>
      <c r="F4" s="6" t="s">
        <v>20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7" t="s">
        <v>17</v>
      </c>
      <c r="B5" s="7" t="s">
        <v>24</v>
      </c>
      <c r="C5" s="7" t="s">
        <v>25</v>
      </c>
      <c r="D5" s="7"/>
      <c r="E5" s="7"/>
      <c r="F5" s="5" t="s">
        <v>20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s="9" customFormat="1" ht="13.5" customHeight="1">
      <c r="A6" s="8" t="s">
        <v>12</v>
      </c>
      <c r="B6" s="8" t="s">
        <v>21</v>
      </c>
      <c r="C6" s="8" t="s">
        <v>26</v>
      </c>
      <c r="D6" s="8"/>
      <c r="E6" s="8"/>
      <c r="F6" s="8" t="s">
        <v>16</v>
      </c>
      <c r="G6" s="8"/>
      <c r="H6" s="8"/>
      <c r="I6" s="8"/>
      <c r="J6" s="8"/>
      <c r="K6" s="8"/>
      <c r="L6" s="8"/>
      <c r="M6" s="8"/>
      <c r="N6" s="8"/>
      <c r="O6" s="8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s="5" customFormat="1" ht="14.25" customHeight="1">
      <c r="A7" s="5" t="s">
        <v>17</v>
      </c>
      <c r="B7" s="5" t="s">
        <v>27</v>
      </c>
      <c r="C7" s="5" t="s">
        <v>28</v>
      </c>
      <c r="F7" s="5" t="s">
        <v>20</v>
      </c>
    </row>
    <row r="8" spans="1:26" s="8" customFormat="1" ht="14.25" customHeight="1">
      <c r="A8" s="8" t="s">
        <v>29</v>
      </c>
    </row>
    <row r="9" spans="1:26" ht="13.5" customHeight="1">
      <c r="A9" s="4" t="s">
        <v>12</v>
      </c>
      <c r="B9" s="4" t="s">
        <v>30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>
      <c r="A10" s="5" t="s">
        <v>31</v>
      </c>
      <c r="B10" s="5" t="s">
        <v>32</v>
      </c>
      <c r="C10" s="5" t="s">
        <v>33</v>
      </c>
      <c r="D10" s="5"/>
      <c r="E10" s="5"/>
      <c r="F10" s="5" t="s">
        <v>34</v>
      </c>
      <c r="G10" s="5" t="s">
        <v>35</v>
      </c>
      <c r="H10" s="5" t="s">
        <v>36</v>
      </c>
      <c r="I10" s="5"/>
      <c r="J10" s="5"/>
      <c r="K10" s="5" t="s">
        <v>37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5" t="s">
        <v>17</v>
      </c>
      <c r="B11" s="5" t="s">
        <v>1</v>
      </c>
      <c r="C11" s="5" t="s">
        <v>38</v>
      </c>
      <c r="D11" s="5"/>
      <c r="E11" s="5"/>
      <c r="F11" s="5" t="s">
        <v>20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5" t="s">
        <v>17</v>
      </c>
      <c r="B12" s="5" t="s">
        <v>39</v>
      </c>
      <c r="C12" s="5" t="s">
        <v>40</v>
      </c>
      <c r="D12" s="5"/>
      <c r="E12" s="5"/>
      <c r="F12" s="5" t="s">
        <v>20</v>
      </c>
      <c r="G12" s="5"/>
      <c r="H12" s="5"/>
      <c r="I12" s="5"/>
      <c r="J12" s="5"/>
      <c r="K12" s="5"/>
      <c r="L12" s="5"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5" t="s">
        <v>17</v>
      </c>
      <c r="B13" s="5" t="s">
        <v>41</v>
      </c>
      <c r="C13" s="5" t="s">
        <v>42</v>
      </c>
      <c r="D13" s="5"/>
      <c r="E13" s="5"/>
      <c r="F13" s="5" t="s">
        <v>20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>
      <c r="A14" s="5" t="s">
        <v>17</v>
      </c>
      <c r="B14" s="5" t="s">
        <v>43</v>
      </c>
      <c r="C14" s="5" t="s">
        <v>44</v>
      </c>
      <c r="D14" s="5"/>
      <c r="E14" s="5"/>
      <c r="F14" s="5" t="s">
        <v>20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4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4" t="s">
        <v>29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10" t="s">
        <v>45</v>
      </c>
      <c r="B17" s="10" t="s">
        <v>46</v>
      </c>
      <c r="C17" s="11" t="s">
        <v>47</v>
      </c>
      <c r="D17" s="10"/>
      <c r="E17" s="10"/>
      <c r="F17" s="10"/>
      <c r="G17" s="10"/>
      <c r="H17" s="10"/>
      <c r="I17" s="10" t="s">
        <v>48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customHeight="1">
      <c r="A18" s="10" t="s">
        <v>45</v>
      </c>
      <c r="B18" s="10" t="s">
        <v>49</v>
      </c>
      <c r="C18" s="11" t="s">
        <v>50</v>
      </c>
      <c r="D18" s="10"/>
      <c r="E18" s="10"/>
      <c r="F18" s="10"/>
      <c r="G18" s="10"/>
      <c r="H18" s="11"/>
      <c r="I18" s="13" t="s">
        <v>51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.5" customHeight="1">
      <c r="A19" s="12" t="s">
        <v>45</v>
      </c>
      <c r="B19" s="12" t="s">
        <v>52</v>
      </c>
      <c r="C19" s="12" t="s">
        <v>53</v>
      </c>
      <c r="D19" s="12" t="s">
        <v>54</v>
      </c>
      <c r="E19" s="12"/>
      <c r="F19" s="12"/>
      <c r="G19" s="12"/>
      <c r="H19" s="12"/>
      <c r="I19" s="12" t="s">
        <v>55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customHeight="1">
      <c r="A20" s="12" t="s">
        <v>45</v>
      </c>
      <c r="B20" s="12" t="s">
        <v>56</v>
      </c>
      <c r="C20" s="12" t="s">
        <v>57</v>
      </c>
      <c r="D20" s="12"/>
      <c r="E20" s="12"/>
      <c r="F20" s="12"/>
      <c r="G20" s="12"/>
      <c r="H20" s="12"/>
      <c r="I20" s="12" t="s">
        <v>58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9" customFormat="1" ht="13.5" customHeight="1">
      <c r="A21" s="12" t="s">
        <v>45</v>
      </c>
      <c r="B21" s="12" t="s">
        <v>59</v>
      </c>
      <c r="C21" s="12"/>
      <c r="D21" s="12"/>
      <c r="E21" s="12"/>
      <c r="F21" s="12"/>
      <c r="G21" s="12"/>
      <c r="H21" s="12"/>
      <c r="I21" s="12" t="s">
        <v>60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6" ht="13.5" customHeight="1">
      <c r="A22" s="14" t="s">
        <v>45</v>
      </c>
      <c r="B22" s="14" t="s">
        <v>61</v>
      </c>
      <c r="C22" s="14" t="s">
        <v>25</v>
      </c>
      <c r="D22" s="14"/>
      <c r="E22" s="14"/>
      <c r="F22" s="14"/>
      <c r="G22" s="14"/>
      <c r="H22" s="14"/>
      <c r="I22" s="14" t="s">
        <v>354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customHeight="1">
      <c r="A23" s="14" t="s">
        <v>45</v>
      </c>
      <c r="B23" s="14" t="s">
        <v>62</v>
      </c>
      <c r="C23" s="14" t="s">
        <v>63</v>
      </c>
      <c r="D23" s="14"/>
      <c r="E23" s="14"/>
      <c r="F23" s="14"/>
      <c r="G23" s="14"/>
      <c r="H23" s="14"/>
      <c r="I23" s="14" t="str">
        <f>CONCATENATE("${g_",B23,"}")</f>
        <v>${g_follow_up_method}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customHeight="1">
      <c r="A24" s="14" t="s">
        <v>45</v>
      </c>
      <c r="B24" s="14" t="s">
        <v>64</v>
      </c>
      <c r="C24" s="14" t="s">
        <v>65</v>
      </c>
      <c r="D24" s="14"/>
      <c r="E24" s="14"/>
      <c r="F24" s="14"/>
      <c r="G24" s="14"/>
      <c r="H24" s="14"/>
      <c r="I24" s="14" t="str">
        <f>CONCATENATE("${g_",B24,"}")</f>
        <v>${g_delivery_plan_discussed}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>
      <c r="A25" s="14" t="s">
        <v>45</v>
      </c>
      <c r="B25" s="14" t="s">
        <v>66</v>
      </c>
      <c r="C25" s="14" t="s">
        <v>67</v>
      </c>
      <c r="D25" s="14"/>
      <c r="E25" s="14"/>
      <c r="F25" s="14"/>
      <c r="G25" s="14"/>
      <c r="H25" s="14"/>
      <c r="I25" s="14" t="str">
        <f>CONCATENATE("${g_",B25,"}")</f>
        <v>${g_danger_signs}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4.25" customHeight="1">
      <c r="A26" s="15" t="s">
        <v>45</v>
      </c>
      <c r="B26" s="15" t="s">
        <v>68</v>
      </c>
      <c r="C26" s="16" t="s">
        <v>69</v>
      </c>
      <c r="D26" s="15"/>
      <c r="E26" s="15"/>
      <c r="F26" s="15"/>
      <c r="G26" s="15"/>
      <c r="H26" s="15"/>
      <c r="I26" s="15" t="s">
        <v>70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0" t="s">
        <v>45</v>
      </c>
      <c r="B27" s="10" t="s">
        <v>71</v>
      </c>
      <c r="C27" s="17"/>
      <c r="D27" s="17"/>
      <c r="E27" s="17"/>
      <c r="F27" s="17"/>
      <c r="G27" s="17"/>
      <c r="H27" s="17"/>
      <c r="I27" s="10" t="s">
        <v>72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0"/>
      <c r="X27" s="10"/>
      <c r="Y27" s="10"/>
      <c r="Z27" s="10"/>
    </row>
    <row r="28" spans="1:26" ht="14.25" customHeight="1">
      <c r="A28" s="10" t="s">
        <v>45</v>
      </c>
      <c r="B28" s="10" t="s">
        <v>73</v>
      </c>
      <c r="C28" s="17"/>
      <c r="D28" s="17"/>
      <c r="E28" s="17"/>
      <c r="F28" s="17"/>
      <c r="G28" s="17"/>
      <c r="H28" s="17"/>
      <c r="I28" s="10" t="s">
        <v>74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0"/>
      <c r="X28" s="10"/>
      <c r="Y28" s="10"/>
      <c r="Z28" s="10"/>
    </row>
    <row r="29" spans="1:26" ht="14.25" customHeight="1">
      <c r="A29" s="10" t="s">
        <v>45</v>
      </c>
      <c r="B29" s="10" t="s">
        <v>75</v>
      </c>
      <c r="C29" s="10"/>
      <c r="D29" s="10"/>
      <c r="E29" s="10"/>
      <c r="F29" s="10"/>
      <c r="G29" s="10"/>
      <c r="H29" s="10"/>
      <c r="I29" s="10" t="s">
        <v>76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10" t="s">
        <v>45</v>
      </c>
      <c r="B30" s="10" t="s">
        <v>77</v>
      </c>
      <c r="C30" s="10"/>
      <c r="D30" s="10"/>
      <c r="E30" s="10"/>
      <c r="F30" s="10"/>
      <c r="G30" s="10"/>
      <c r="H30" s="10"/>
      <c r="I30" s="10" t="s">
        <v>78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10" t="s">
        <v>45</v>
      </c>
      <c r="B31" s="10" t="s">
        <v>79</v>
      </c>
      <c r="C31" s="10"/>
      <c r="D31" s="10"/>
      <c r="E31" s="10"/>
      <c r="F31" s="10"/>
      <c r="G31" s="10"/>
      <c r="H31" s="10"/>
      <c r="I31" s="10" t="s">
        <v>80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10" t="s">
        <v>45</v>
      </c>
      <c r="B32" s="10" t="s">
        <v>81</v>
      </c>
      <c r="C32" s="10"/>
      <c r="D32" s="10"/>
      <c r="E32" s="10"/>
      <c r="F32" s="10"/>
      <c r="G32" s="10"/>
      <c r="H32" s="10"/>
      <c r="I32" s="10" t="s">
        <v>82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10" t="s">
        <v>45</v>
      </c>
      <c r="B33" s="10" t="s">
        <v>83</v>
      </c>
      <c r="C33" s="10"/>
      <c r="D33" s="10"/>
      <c r="E33" s="10"/>
      <c r="F33" s="10"/>
      <c r="G33" s="10"/>
      <c r="H33" s="10"/>
      <c r="I33" s="10" t="s">
        <v>84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10" t="s">
        <v>45</v>
      </c>
      <c r="B34" s="10" t="s">
        <v>85</v>
      </c>
      <c r="C34" s="10"/>
      <c r="D34" s="10"/>
      <c r="E34" s="10"/>
      <c r="F34" s="10"/>
      <c r="G34" s="10"/>
      <c r="H34" s="10"/>
      <c r="I34" s="10" t="s">
        <v>86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>
      <c r="A35" s="18" t="s">
        <v>45</v>
      </c>
      <c r="B35" s="19" t="s">
        <v>87</v>
      </c>
      <c r="C35" s="18"/>
      <c r="D35" s="18"/>
      <c r="E35" s="18"/>
      <c r="F35" s="18"/>
      <c r="G35" s="18"/>
      <c r="H35" s="18"/>
      <c r="I35" s="20" t="s">
        <v>88</v>
      </c>
      <c r="J35" s="20"/>
      <c r="K35" s="20"/>
      <c r="L35" s="21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  <c r="X35" s="23"/>
      <c r="Y35" s="23"/>
      <c r="Z35" s="23"/>
    </row>
    <row r="36" spans="1:26" ht="14.25" customHeight="1">
      <c r="A36" s="18" t="s">
        <v>45</v>
      </c>
      <c r="B36" s="18" t="s">
        <v>355</v>
      </c>
      <c r="C36" s="18"/>
      <c r="D36" s="18"/>
      <c r="E36" s="18"/>
      <c r="F36" s="18"/>
      <c r="G36" s="18"/>
      <c r="H36" s="18"/>
      <c r="I36" s="20" t="s">
        <v>357</v>
      </c>
      <c r="J36" s="20"/>
      <c r="K36" s="20"/>
      <c r="L36" s="21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3"/>
      <c r="X36" s="23"/>
      <c r="Y36" s="23"/>
      <c r="Z36" s="23"/>
    </row>
    <row r="37" spans="1:26" ht="13.5" customHeight="1">
      <c r="A37" s="5" t="s">
        <v>89</v>
      </c>
      <c r="B37" s="5" t="s">
        <v>90</v>
      </c>
      <c r="C37" s="24" t="s">
        <v>91</v>
      </c>
      <c r="D37" s="5"/>
      <c r="E37" s="5" t="b">
        <f>FALSE()</f>
        <v>0</v>
      </c>
      <c r="F37" s="5"/>
      <c r="G37" s="5"/>
      <c r="H37" s="5"/>
      <c r="I37" s="1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>
      <c r="A38" s="4" t="s">
        <v>12</v>
      </c>
      <c r="B38" s="4" t="s">
        <v>92</v>
      </c>
      <c r="C38" s="4" t="s">
        <v>93</v>
      </c>
      <c r="D38" s="4"/>
      <c r="E38" s="4"/>
      <c r="F38" s="4" t="s">
        <v>16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>
      <c r="A39" s="25" t="s">
        <v>94</v>
      </c>
      <c r="B39" s="25" t="s">
        <v>95</v>
      </c>
      <c r="C39" s="25" t="s">
        <v>96</v>
      </c>
      <c r="D39" s="25" t="s">
        <v>54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4.25" customHeight="1">
      <c r="A40" s="26" t="s">
        <v>89</v>
      </c>
      <c r="B40" s="26" t="s">
        <v>97</v>
      </c>
      <c r="C40" s="3" t="s">
        <v>98</v>
      </c>
      <c r="D40" s="3"/>
      <c r="E40" s="3" t="s">
        <v>99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>
      <c r="A41" s="4" t="s">
        <v>29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>
      <c r="A42" s="4" t="s">
        <v>12</v>
      </c>
      <c r="B42" s="4" t="s">
        <v>100</v>
      </c>
      <c r="C42" s="4" t="s">
        <v>101</v>
      </c>
      <c r="D42" s="4"/>
      <c r="E42" s="4"/>
      <c r="F42" s="4" t="s">
        <v>16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>
      <c r="A43" s="25" t="s">
        <v>102</v>
      </c>
      <c r="B43" s="25" t="s">
        <v>103</v>
      </c>
      <c r="C43" s="25" t="s">
        <v>104</v>
      </c>
      <c r="D43" s="25" t="s">
        <v>54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4.25" customHeight="1">
      <c r="A44" s="27" t="s">
        <v>105</v>
      </c>
      <c r="B44" s="27" t="s">
        <v>106</v>
      </c>
      <c r="C44" s="27" t="s">
        <v>107</v>
      </c>
      <c r="D44" s="27" t="s">
        <v>54</v>
      </c>
      <c r="E44" s="27" t="s">
        <v>108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4.25" customHeight="1">
      <c r="A45" s="26" t="s">
        <v>89</v>
      </c>
      <c r="B45" s="26" t="s">
        <v>109</v>
      </c>
      <c r="C45" s="3" t="s">
        <v>110</v>
      </c>
      <c r="D45" s="3"/>
      <c r="E45" s="3" t="s">
        <v>111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27" t="s">
        <v>102</v>
      </c>
      <c r="B46" s="27" t="s">
        <v>112</v>
      </c>
      <c r="C46" s="27" t="s">
        <v>113</v>
      </c>
      <c r="D46" s="27" t="s">
        <v>54</v>
      </c>
      <c r="E46" s="27" t="s">
        <v>114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4.25" customHeight="1">
      <c r="A47" s="28" t="s">
        <v>115</v>
      </c>
      <c r="B47" s="28" t="s">
        <v>116</v>
      </c>
      <c r="C47" s="28" t="s">
        <v>117</v>
      </c>
      <c r="D47" s="28" t="s">
        <v>54</v>
      </c>
      <c r="E47" s="28" t="s">
        <v>118</v>
      </c>
      <c r="F47" s="28"/>
      <c r="G47" s="28" t="s">
        <v>119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3.5" customHeight="1">
      <c r="A48" s="4" t="s">
        <v>29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>
      <c r="A49" s="4" t="s">
        <v>12</v>
      </c>
      <c r="B49" s="4" t="s">
        <v>120</v>
      </c>
      <c r="C49" s="4" t="s">
        <v>67</v>
      </c>
      <c r="D49" s="4"/>
      <c r="E49" s="4" t="s">
        <v>114</v>
      </c>
      <c r="F49" s="4" t="s">
        <v>16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27" t="s">
        <v>121</v>
      </c>
      <c r="B50" s="27" t="s">
        <v>122</v>
      </c>
      <c r="C50" s="27" t="s">
        <v>123</v>
      </c>
      <c r="D50" s="27"/>
      <c r="E50" s="27"/>
      <c r="F50" s="27"/>
      <c r="G50" s="27"/>
      <c r="H50" s="27"/>
      <c r="I50" s="27"/>
      <c r="J50" s="27"/>
      <c r="K50" s="27" t="s">
        <v>124</v>
      </c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4.25" customHeight="1">
      <c r="A51" s="4" t="s">
        <v>29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29" t="s">
        <v>12</v>
      </c>
      <c r="B52" s="29" t="s">
        <v>125</v>
      </c>
      <c r="C52" s="30" t="s">
        <v>126</v>
      </c>
      <c r="D52" s="29"/>
      <c r="E52" s="29" t="s">
        <v>127</v>
      </c>
      <c r="F52" s="29" t="s">
        <v>16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31"/>
      <c r="X52" s="31"/>
      <c r="Y52" s="31"/>
      <c r="Z52" s="31"/>
    </row>
    <row r="53" spans="1:26" ht="14.25" customHeight="1">
      <c r="A53" s="32" t="s">
        <v>102</v>
      </c>
      <c r="B53" s="33" t="s">
        <v>128</v>
      </c>
      <c r="C53" s="34" t="s">
        <v>129</v>
      </c>
      <c r="D53" s="32" t="s">
        <v>54</v>
      </c>
      <c r="E53" s="32" t="s">
        <v>130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1"/>
      <c r="X53" s="31"/>
      <c r="Y53" s="31"/>
      <c r="Z53" s="31"/>
    </row>
    <row r="54" spans="1:26" ht="14.25" customHeight="1">
      <c r="A54" s="35" t="s">
        <v>131</v>
      </c>
      <c r="B54" s="36" t="s">
        <v>132</v>
      </c>
      <c r="C54" s="37" t="s">
        <v>133</v>
      </c>
      <c r="D54" s="35" t="s">
        <v>54</v>
      </c>
      <c r="E54" s="35" t="s">
        <v>134</v>
      </c>
      <c r="F54" s="35"/>
      <c r="G54" s="35" t="s">
        <v>135</v>
      </c>
      <c r="H54" s="35" t="s">
        <v>136</v>
      </c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1"/>
      <c r="X54" s="31"/>
      <c r="Y54" s="31"/>
      <c r="Z54" s="31"/>
    </row>
    <row r="55" spans="1:26" ht="14.25" customHeight="1">
      <c r="A55" s="9" t="s">
        <v>89</v>
      </c>
      <c r="B55" s="9" t="s">
        <v>137</v>
      </c>
      <c r="C55" s="38" t="s">
        <v>138</v>
      </c>
      <c r="D55" s="9"/>
      <c r="E55" s="9" t="s">
        <v>134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31"/>
      <c r="X55" s="31"/>
      <c r="Y55" s="31"/>
      <c r="Z55" s="31"/>
    </row>
    <row r="56" spans="1:26" ht="14.25" customHeight="1">
      <c r="A56" s="39" t="s">
        <v>89</v>
      </c>
      <c r="B56" s="39" t="s">
        <v>139</v>
      </c>
      <c r="C56" s="40" t="s">
        <v>140</v>
      </c>
      <c r="D56" s="39"/>
      <c r="E56" s="39" t="s">
        <v>141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1"/>
      <c r="X56" s="31"/>
      <c r="Y56" s="31"/>
      <c r="Z56" s="31"/>
    </row>
    <row r="57" spans="1:26" ht="14.25" customHeight="1">
      <c r="A57" s="35" t="s">
        <v>115</v>
      </c>
      <c r="B57" s="35" t="s">
        <v>142</v>
      </c>
      <c r="C57" s="35" t="s">
        <v>143</v>
      </c>
      <c r="D57" s="35"/>
      <c r="E57" s="35" t="s">
        <v>134</v>
      </c>
      <c r="F57" s="35"/>
      <c r="G57" s="35" t="s">
        <v>144</v>
      </c>
      <c r="H57" s="35" t="s">
        <v>145</v>
      </c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1"/>
      <c r="X57" s="31"/>
      <c r="Y57" s="31"/>
      <c r="Z57" s="31"/>
    </row>
    <row r="58" spans="1:26" ht="14.25" customHeight="1">
      <c r="A58" s="29" t="s">
        <v>29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31"/>
      <c r="X58" s="31"/>
      <c r="Y58" s="31"/>
      <c r="Z58" s="31"/>
    </row>
    <row r="59" spans="1:26" ht="14.25" customHeight="1">
      <c r="A59" s="29" t="s">
        <v>12</v>
      </c>
      <c r="B59" s="29" t="s">
        <v>146</v>
      </c>
      <c r="C59" s="29" t="s">
        <v>147</v>
      </c>
      <c r="D59" s="29"/>
      <c r="E59" s="41" t="s">
        <v>127</v>
      </c>
      <c r="F59" s="29" t="s">
        <v>16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31"/>
      <c r="X59" s="31"/>
      <c r="Y59" s="31"/>
      <c r="Z59" s="31"/>
    </row>
    <row r="60" spans="1:26" ht="14.25" customHeight="1">
      <c r="A60" s="32" t="s">
        <v>102</v>
      </c>
      <c r="B60" s="32" t="s">
        <v>148</v>
      </c>
      <c r="C60" s="42" t="s">
        <v>149</v>
      </c>
      <c r="D60" s="32" t="s">
        <v>54</v>
      </c>
      <c r="E60" s="32" t="s">
        <v>356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1"/>
      <c r="X60" s="31"/>
      <c r="Y60" s="31"/>
      <c r="Z60" s="31"/>
    </row>
    <row r="61" spans="1:26" ht="14.25" customHeight="1">
      <c r="A61" s="39" t="s">
        <v>89</v>
      </c>
      <c r="B61" s="43" t="s">
        <v>150</v>
      </c>
      <c r="C61" s="37" t="s">
        <v>151</v>
      </c>
      <c r="D61" s="39"/>
      <c r="E61" s="39" t="s">
        <v>152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1"/>
      <c r="X61" s="31"/>
      <c r="Y61" s="31"/>
      <c r="Z61" s="31"/>
    </row>
    <row r="62" spans="1:26" ht="14.25" customHeight="1">
      <c r="A62" s="35" t="s">
        <v>153</v>
      </c>
      <c r="B62" s="35" t="s">
        <v>154</v>
      </c>
      <c r="C62" s="35" t="s">
        <v>155</v>
      </c>
      <c r="D62" s="35" t="s">
        <v>54</v>
      </c>
      <c r="E62" s="35" t="s">
        <v>152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1"/>
      <c r="X62" s="31"/>
      <c r="Y62" s="31"/>
      <c r="Z62" s="31"/>
    </row>
    <row r="63" spans="1:26" s="35" customFormat="1" ht="14.25" customHeight="1">
      <c r="A63" s="35" t="s">
        <v>115</v>
      </c>
      <c r="B63" s="35" t="s">
        <v>156</v>
      </c>
      <c r="C63" s="35" t="s">
        <v>157</v>
      </c>
      <c r="D63" s="35" t="s">
        <v>54</v>
      </c>
      <c r="E63" s="35" t="s">
        <v>152</v>
      </c>
      <c r="G63" s="35" t="s">
        <v>158</v>
      </c>
      <c r="H63" s="35" t="s">
        <v>159</v>
      </c>
    </row>
    <row r="64" spans="1:26" ht="14.25" customHeight="1">
      <c r="A64" s="9" t="s">
        <v>89</v>
      </c>
      <c r="B64" s="9" t="s">
        <v>160</v>
      </c>
      <c r="C64" s="38" t="s">
        <v>358</v>
      </c>
      <c r="D64" s="9"/>
      <c r="E64" s="9"/>
      <c r="F64" s="9"/>
      <c r="G64" s="31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31"/>
      <c r="X64" s="31"/>
      <c r="Y64" s="31"/>
      <c r="Z64" s="31"/>
    </row>
    <row r="65" spans="1:26" s="32" customFormat="1" ht="14.25" customHeight="1">
      <c r="A65" s="32" t="s">
        <v>102</v>
      </c>
      <c r="B65" s="32" t="s">
        <v>161</v>
      </c>
      <c r="C65" s="32" t="s">
        <v>162</v>
      </c>
      <c r="D65" s="32" t="s">
        <v>54</v>
      </c>
      <c r="E65" s="32" t="s">
        <v>356</v>
      </c>
    </row>
    <row r="66" spans="1:26" ht="14.25" customHeight="1">
      <c r="A66" s="9" t="s">
        <v>89</v>
      </c>
      <c r="B66" s="43" t="s">
        <v>163</v>
      </c>
      <c r="C66" s="43" t="s">
        <v>164</v>
      </c>
      <c r="D66" s="9"/>
      <c r="E66" s="9" t="s">
        <v>165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31"/>
      <c r="X66" s="31"/>
      <c r="Y66" s="31"/>
      <c r="Z66" s="31"/>
    </row>
    <row r="67" spans="1:26" s="35" customFormat="1" ht="14.25" customHeight="1">
      <c r="A67" s="35" t="s">
        <v>166</v>
      </c>
      <c r="B67" s="35" t="s">
        <v>167</v>
      </c>
      <c r="C67" s="35" t="s">
        <v>168</v>
      </c>
      <c r="D67" s="35" t="s">
        <v>54</v>
      </c>
      <c r="E67" s="35" t="s">
        <v>165</v>
      </c>
    </row>
    <row r="68" spans="1:26" ht="14.25" customHeight="1">
      <c r="A68" s="35" t="s">
        <v>115</v>
      </c>
      <c r="B68" s="35" t="s">
        <v>169</v>
      </c>
      <c r="C68" s="35" t="s">
        <v>157</v>
      </c>
      <c r="D68" s="35" t="s">
        <v>54</v>
      </c>
      <c r="E68" s="35" t="s">
        <v>165</v>
      </c>
      <c r="F68" s="35"/>
      <c r="G68" s="35" t="s">
        <v>158</v>
      </c>
      <c r="H68" s="35" t="s">
        <v>159</v>
      </c>
    </row>
    <row r="69" spans="1:26" s="32" customFormat="1" ht="14.25" customHeight="1">
      <c r="A69" s="32" t="s">
        <v>102</v>
      </c>
      <c r="B69" s="32" t="s">
        <v>170</v>
      </c>
      <c r="C69" s="32" t="s">
        <v>171</v>
      </c>
      <c r="D69" s="32" t="s">
        <v>54</v>
      </c>
      <c r="K69" s="32" t="s">
        <v>172</v>
      </c>
    </row>
    <row r="70" spans="1:26" s="9" customFormat="1" ht="14.25" customHeight="1">
      <c r="A70" s="9" t="s">
        <v>89</v>
      </c>
      <c r="B70" s="9" t="s">
        <v>173</v>
      </c>
      <c r="C70" s="9" t="s">
        <v>174</v>
      </c>
      <c r="E70" s="9" t="s">
        <v>175</v>
      </c>
    </row>
    <row r="71" spans="1:26" s="32" customFormat="1" ht="14.25" customHeight="1">
      <c r="A71" s="32" t="s">
        <v>102</v>
      </c>
      <c r="B71" s="32" t="s">
        <v>176</v>
      </c>
      <c r="C71" s="32" t="s">
        <v>177</v>
      </c>
      <c r="D71" s="32" t="s">
        <v>54</v>
      </c>
    </row>
    <row r="72" spans="1:26" s="32" customFormat="1" ht="14.25" customHeight="1">
      <c r="A72" s="32" t="s">
        <v>102</v>
      </c>
      <c r="B72" s="32" t="s">
        <v>178</v>
      </c>
      <c r="C72" s="32" t="s">
        <v>179</v>
      </c>
      <c r="D72" s="32" t="s">
        <v>54</v>
      </c>
    </row>
    <row r="73" spans="1:26" ht="14.25" customHeight="1">
      <c r="A73" s="29" t="s">
        <v>29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31"/>
      <c r="X73" s="31"/>
      <c r="Y73" s="31"/>
      <c r="Z73" s="31"/>
    </row>
    <row r="74" spans="1:26" ht="14.25" customHeight="1">
      <c r="A74" s="4" t="s">
        <v>12</v>
      </c>
      <c r="B74" s="4" t="s">
        <v>180</v>
      </c>
      <c r="C74" s="4"/>
      <c r="D74" s="4"/>
      <c r="E74" s="4"/>
      <c r="F74" s="4" t="s">
        <v>181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3" t="s">
        <v>89</v>
      </c>
      <c r="B75" s="3" t="s">
        <v>182</v>
      </c>
      <c r="C75" s="44" t="s">
        <v>183</v>
      </c>
      <c r="D75" s="3"/>
      <c r="E75" s="2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45" t="s">
        <v>89</v>
      </c>
      <c r="B76" s="45" t="s">
        <v>184</v>
      </c>
      <c r="C76" s="46" t="s">
        <v>185</v>
      </c>
      <c r="D76" s="45"/>
      <c r="E76" s="45"/>
      <c r="F76" s="45" t="s">
        <v>186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4.25" customHeight="1">
      <c r="A77" s="3" t="s">
        <v>89</v>
      </c>
      <c r="B77" s="3" t="s">
        <v>187</v>
      </c>
      <c r="C77" s="38" t="s">
        <v>188</v>
      </c>
      <c r="D77" s="3"/>
      <c r="E77" s="2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 t="s">
        <v>89</v>
      </c>
      <c r="B78" s="3" t="s">
        <v>189</v>
      </c>
      <c r="C78" s="38" t="s">
        <v>190</v>
      </c>
      <c r="D78" s="3"/>
      <c r="E78" s="26" t="s">
        <v>191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 t="s">
        <v>89</v>
      </c>
      <c r="B79" s="3" t="s">
        <v>192</v>
      </c>
      <c r="C79" s="38" t="s">
        <v>193</v>
      </c>
      <c r="D79" s="3"/>
      <c r="E79" s="26" t="s">
        <v>194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>
      <c r="A80" s="47" t="s">
        <v>89</v>
      </c>
      <c r="B80" s="47" t="s">
        <v>195</v>
      </c>
      <c r="C80" s="48" t="s">
        <v>196</v>
      </c>
      <c r="D80" s="47"/>
      <c r="E80" s="48" t="s">
        <v>197</v>
      </c>
      <c r="F80" s="47" t="s">
        <v>198</v>
      </c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4.25" customHeight="1">
      <c r="A81" s="3" t="s">
        <v>89</v>
      </c>
      <c r="B81" s="3" t="s">
        <v>199</v>
      </c>
      <c r="C81" s="38" t="s">
        <v>200</v>
      </c>
      <c r="D81" s="3"/>
      <c r="E81" s="3" t="s">
        <v>197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 t="s">
        <v>89</v>
      </c>
      <c r="B82" s="3" t="s">
        <v>201</v>
      </c>
      <c r="C82" s="38" t="s">
        <v>202</v>
      </c>
      <c r="D82" s="3"/>
      <c r="E82" s="3" t="s">
        <v>203</v>
      </c>
      <c r="F82" s="3" t="s">
        <v>204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 t="s">
        <v>89</v>
      </c>
      <c r="B83" s="3" t="s">
        <v>205</v>
      </c>
      <c r="C83" s="38" t="s">
        <v>206</v>
      </c>
      <c r="D83" s="3"/>
      <c r="E83" s="3" t="s">
        <v>207</v>
      </c>
      <c r="F83" s="3" t="s">
        <v>204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 t="s">
        <v>89</v>
      </c>
      <c r="B84" s="3" t="s">
        <v>208</v>
      </c>
      <c r="C84" s="38" t="s">
        <v>209</v>
      </c>
      <c r="D84" s="3"/>
      <c r="E84" s="3" t="s">
        <v>210</v>
      </c>
      <c r="F84" s="3" t="s">
        <v>204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 t="s">
        <v>89</v>
      </c>
      <c r="B85" s="3" t="s">
        <v>211</v>
      </c>
      <c r="C85" s="38" t="s">
        <v>212</v>
      </c>
      <c r="D85" s="3"/>
      <c r="E85" s="3" t="s">
        <v>213</v>
      </c>
      <c r="F85" s="3" t="s">
        <v>204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 t="s">
        <v>89</v>
      </c>
      <c r="B86" s="3" t="s">
        <v>214</v>
      </c>
      <c r="C86" s="38" t="s">
        <v>215</v>
      </c>
      <c r="D86" s="3"/>
      <c r="E86" s="3" t="s">
        <v>216</v>
      </c>
      <c r="F86" s="3" t="s">
        <v>204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 t="s">
        <v>89</v>
      </c>
      <c r="B87" s="3" t="s">
        <v>217</v>
      </c>
      <c r="C87" s="38" t="s">
        <v>218</v>
      </c>
      <c r="D87" s="3"/>
      <c r="E87" s="3" t="s">
        <v>219</v>
      </c>
      <c r="F87" s="3" t="s">
        <v>204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 t="s">
        <v>89</v>
      </c>
      <c r="B88" s="3" t="s">
        <v>220</v>
      </c>
      <c r="C88" s="38" t="s">
        <v>221</v>
      </c>
      <c r="D88" s="3"/>
      <c r="E88" s="3" t="s">
        <v>222</v>
      </c>
      <c r="F88" s="3" t="s">
        <v>204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 t="s">
        <v>89</v>
      </c>
      <c r="B89" s="3" t="s">
        <v>223</v>
      </c>
      <c r="C89" s="38" t="s">
        <v>224</v>
      </c>
      <c r="D89" s="3"/>
      <c r="E89" s="3" t="s">
        <v>225</v>
      </c>
      <c r="F89" s="3" t="s">
        <v>204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 t="s">
        <v>89</v>
      </c>
      <c r="B90" s="3" t="s">
        <v>226</v>
      </c>
      <c r="C90" s="38" t="s">
        <v>227</v>
      </c>
      <c r="D90" s="3"/>
      <c r="E90" s="3" t="s">
        <v>228</v>
      </c>
      <c r="F90" s="3" t="s">
        <v>204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45">
      <c r="A91" s="49" t="s">
        <v>89</v>
      </c>
      <c r="B91" s="49" t="s">
        <v>229</v>
      </c>
      <c r="C91" s="50" t="s">
        <v>230</v>
      </c>
      <c r="D91" s="49"/>
      <c r="E91" s="50" t="s">
        <v>231</v>
      </c>
      <c r="F91" s="49" t="s">
        <v>232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57" customHeight="1">
      <c r="A92" s="3" t="s">
        <v>89</v>
      </c>
      <c r="B92" s="3" t="s">
        <v>233</v>
      </c>
      <c r="C92" s="38" t="s">
        <v>234</v>
      </c>
      <c r="D92" s="3"/>
      <c r="E92" s="3" t="s">
        <v>235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30">
      <c r="A93" s="3" t="s">
        <v>89</v>
      </c>
      <c r="B93" s="3" t="s">
        <v>236</v>
      </c>
      <c r="C93" s="38" t="s">
        <v>237</v>
      </c>
      <c r="D93" s="3"/>
      <c r="E93" s="3" t="s">
        <v>238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45">
      <c r="A94" s="3" t="s">
        <v>89</v>
      </c>
      <c r="B94" s="3" t="s">
        <v>239</v>
      </c>
      <c r="C94" s="38" t="s">
        <v>240</v>
      </c>
      <c r="D94" s="3"/>
      <c r="E94" s="3" t="s">
        <v>241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90">
      <c r="A95" s="3" t="s">
        <v>45</v>
      </c>
      <c r="B95" s="3" t="s">
        <v>242</v>
      </c>
      <c r="C95" s="38"/>
      <c r="D95" s="3"/>
      <c r="E95" s="3"/>
      <c r="F95" s="3"/>
      <c r="G95" s="3"/>
      <c r="H95" s="3"/>
      <c r="I95" s="38" t="s">
        <v>243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51" t="s">
        <v>89</v>
      </c>
      <c r="B96" s="51" t="s">
        <v>244</v>
      </c>
      <c r="C96" s="52" t="s">
        <v>245</v>
      </c>
      <c r="D96" s="51"/>
      <c r="E96" s="51" t="s">
        <v>246</v>
      </c>
      <c r="F96" s="51" t="s">
        <v>247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>
      <c r="A97" s="3" t="s">
        <v>89</v>
      </c>
      <c r="B97" s="3" t="s">
        <v>248</v>
      </c>
      <c r="C97" s="38" t="s">
        <v>249</v>
      </c>
      <c r="D97" s="3"/>
      <c r="E97" s="3" t="s">
        <v>250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s="9" customFormat="1">
      <c r="A98" s="9" t="s">
        <v>89</v>
      </c>
      <c r="B98" s="9" t="s">
        <v>251</v>
      </c>
      <c r="C98" s="9" t="s">
        <v>252</v>
      </c>
      <c r="E98" s="9" t="s">
        <v>108</v>
      </c>
      <c r="Y98" s="3"/>
      <c r="Z98" s="3"/>
    </row>
    <row r="99" spans="1:26" ht="14.25" customHeight="1">
      <c r="A99" s="4" t="s">
        <v>29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4" t="s">
        <v>12</v>
      </c>
      <c r="B100" s="4" t="s">
        <v>253</v>
      </c>
      <c r="C100" s="4" t="s">
        <v>254</v>
      </c>
      <c r="D100" s="4"/>
      <c r="E100" s="4" t="s">
        <v>255</v>
      </c>
      <c r="F100" s="4" t="s">
        <v>16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26" t="s">
        <v>89</v>
      </c>
      <c r="B101" s="3" t="s">
        <v>256</v>
      </c>
      <c r="C101" s="53" t="s">
        <v>257</v>
      </c>
      <c r="D101" s="3"/>
      <c r="E101" s="2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6" ht="14.25" customHeight="1">
      <c r="A102" s="3" t="s">
        <v>89</v>
      </c>
      <c r="B102" s="3" t="s">
        <v>258</v>
      </c>
      <c r="C102" s="54" t="s">
        <v>259</v>
      </c>
      <c r="D102" s="3"/>
      <c r="E102" s="2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6" ht="14.25" customHeight="1">
      <c r="A103" s="27" t="s">
        <v>260</v>
      </c>
      <c r="B103" s="27" t="s">
        <v>261</v>
      </c>
      <c r="C103" s="27" t="s">
        <v>262</v>
      </c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4.25" customHeight="1">
      <c r="A104" s="4" t="s">
        <v>29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4" t="s">
        <v>12</v>
      </c>
      <c r="B105" s="4" t="s">
        <v>263</v>
      </c>
      <c r="C105" s="4" t="s">
        <v>264</v>
      </c>
      <c r="D105" s="4"/>
      <c r="E105" s="4" t="s">
        <v>265</v>
      </c>
      <c r="F105" s="4" t="s">
        <v>16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3" t="s">
        <v>89</v>
      </c>
      <c r="B106" s="3" t="s">
        <v>266</v>
      </c>
      <c r="C106" s="44" t="s">
        <v>267</v>
      </c>
      <c r="D106" s="3"/>
      <c r="E106" s="26" t="s">
        <v>268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6" ht="14.25" customHeight="1">
      <c r="A107" s="3" t="s">
        <v>89</v>
      </c>
      <c r="B107" s="3" t="s">
        <v>182</v>
      </c>
      <c r="C107" s="44" t="s">
        <v>269</v>
      </c>
      <c r="D107" s="3"/>
      <c r="E107" s="2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4" t="s">
        <v>29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6" ht="14.25" customHeight="1">
      <c r="A110" s="3"/>
      <c r="B110" s="3"/>
      <c r="C110" s="38"/>
      <c r="D110" s="3"/>
      <c r="E110" s="3"/>
      <c r="F110" s="3"/>
      <c r="G110" s="2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6" ht="14.25" customHeight="1">
      <c r="A111" s="3"/>
      <c r="B111" s="3"/>
      <c r="C111" s="38"/>
      <c r="D111" s="3"/>
      <c r="E111" s="3"/>
      <c r="F111" s="3"/>
      <c r="G111" s="2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6" ht="14.25" customHeight="1">
      <c r="A112" s="3"/>
      <c r="B112" s="3"/>
      <c r="C112" s="38"/>
      <c r="D112" s="3"/>
      <c r="E112" s="3"/>
      <c r="F112" s="3"/>
      <c r="G112" s="3"/>
      <c r="H112" s="3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4.25" customHeight="1">
      <c r="A113" s="3"/>
      <c r="B113" s="3"/>
      <c r="C113" s="38"/>
      <c r="D113" s="3"/>
      <c r="E113" s="3"/>
      <c r="F113" s="3"/>
      <c r="G113" s="3"/>
      <c r="H113" s="3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4.25" customHeight="1">
      <c r="A114" s="3"/>
      <c r="B114" s="3"/>
      <c r="C114" s="38"/>
      <c r="D114" s="3"/>
      <c r="E114" s="3"/>
      <c r="F114" s="3"/>
      <c r="G114" s="3"/>
      <c r="H114" s="3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4.25" customHeight="1">
      <c r="A115" s="3"/>
      <c r="B115" s="3"/>
      <c r="C115" s="3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4.25" customHeight="1">
      <c r="A116" s="3"/>
      <c r="B116" s="3"/>
      <c r="C116" s="3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4.25" customHeight="1">
      <c r="A117" s="3"/>
      <c r="B117" s="3"/>
      <c r="C117" s="3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4.25" customHeight="1">
      <c r="A118" s="3"/>
      <c r="B118" s="3"/>
      <c r="C118" s="3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4.25" customHeight="1">
      <c r="A119" s="3"/>
      <c r="B119" s="3"/>
      <c r="C119" s="3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4.25" customHeight="1">
      <c r="A120" s="3"/>
      <c r="B120" s="3"/>
      <c r="C120" s="3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4.25" customHeight="1">
      <c r="A121" s="3"/>
      <c r="B121" s="3"/>
      <c r="C121" s="3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4.25" customHeight="1">
      <c r="A122" s="3"/>
      <c r="B122" s="3"/>
      <c r="C122" s="3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4.25" customHeight="1">
      <c r="A123" s="3"/>
      <c r="B123" s="3"/>
      <c r="C123" s="3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4.25" customHeight="1">
      <c r="A124" s="3"/>
      <c r="B124" s="3"/>
      <c r="C124" s="3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4.25" customHeight="1">
      <c r="A125" s="3"/>
      <c r="B125" s="3"/>
      <c r="C125" s="3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4.25" customHeight="1">
      <c r="A126" s="3"/>
      <c r="B126" s="3"/>
      <c r="C126" s="3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4.25" customHeight="1">
      <c r="A127" s="3"/>
      <c r="B127" s="3"/>
      <c r="C127" s="3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4.25" customHeight="1">
      <c r="A128" s="3"/>
      <c r="B128" s="3"/>
      <c r="C128" s="3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4.25" customHeight="1">
      <c r="A129" s="3"/>
      <c r="B129" s="3"/>
      <c r="C129" s="3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4.25" customHeight="1">
      <c r="A130" s="3"/>
      <c r="B130" s="3"/>
      <c r="C130" s="3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4.25" customHeight="1">
      <c r="A131" s="3"/>
      <c r="B131" s="3"/>
      <c r="C131" s="3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4.25" customHeight="1">
      <c r="A132" s="3"/>
      <c r="B132" s="3"/>
      <c r="C132" s="3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4.25" customHeight="1">
      <c r="A133" s="3"/>
      <c r="B133" s="3"/>
      <c r="C133" s="3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4.25" customHeight="1">
      <c r="A134" s="3"/>
      <c r="B134" s="3"/>
      <c r="C134" s="3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4.25" customHeight="1">
      <c r="A136" s="55"/>
      <c r="B136" s="26"/>
      <c r="C136" s="26"/>
      <c r="D136" s="26"/>
      <c r="E136" s="26"/>
      <c r="F136" s="26"/>
      <c r="G136" s="26"/>
      <c r="H136" s="26"/>
      <c r="I136" s="2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4.25" customHeight="1">
      <c r="A137" s="55"/>
      <c r="B137" s="26"/>
      <c r="C137" s="26"/>
      <c r="D137" s="26"/>
      <c r="E137" s="26"/>
      <c r="F137" s="26"/>
      <c r="G137" s="26"/>
      <c r="H137" s="26"/>
      <c r="I137" s="2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4.25" customHeight="1">
      <c r="A142" s="3"/>
      <c r="B142" s="56"/>
      <c r="C142" s="3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4.25" customHeight="1">
      <c r="A143" s="3"/>
      <c r="B143" s="56"/>
      <c r="C143" s="3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4.25" customHeight="1">
      <c r="A144" s="3"/>
      <c r="B144" s="56"/>
      <c r="C144" s="38"/>
      <c r="D144" s="3"/>
      <c r="E144" s="5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4.25" customHeight="1">
      <c r="A145" s="3"/>
      <c r="B145" s="3"/>
      <c r="C145" s="38"/>
      <c r="D145" s="3"/>
      <c r="E145" s="5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4.25" customHeight="1">
      <c r="A146" s="3"/>
      <c r="B146" s="3"/>
      <c r="C146" s="38"/>
      <c r="D146" s="3"/>
      <c r="E146" s="5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4.25" customHeight="1">
      <c r="A147" s="3"/>
      <c r="B147" s="56"/>
      <c r="C147" s="38"/>
      <c r="D147" s="3"/>
      <c r="E147" s="5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4.25" customHeight="1">
      <c r="A148" s="3"/>
      <c r="B148" s="3"/>
      <c r="C148" s="38"/>
      <c r="D148" s="3"/>
      <c r="E148" s="5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4.25" customHeight="1">
      <c r="A149" s="3"/>
      <c r="B149" s="3"/>
      <c r="C149" s="38"/>
      <c r="D149" s="3"/>
      <c r="E149" s="5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4.25" customHeight="1">
      <c r="A150" s="3"/>
      <c r="B150" s="3"/>
      <c r="C150" s="38"/>
      <c r="D150" s="3"/>
      <c r="E150" s="5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4.25" customHeight="1">
      <c r="A151" s="3"/>
      <c r="B151" s="3"/>
      <c r="C151" s="38"/>
      <c r="D151" s="3"/>
      <c r="E151" s="3"/>
      <c r="F151" s="3"/>
      <c r="G151" s="3"/>
      <c r="H151" s="3"/>
      <c r="I151" s="5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4.25" customHeight="1">
      <c r="A152" s="3"/>
      <c r="B152" s="3"/>
      <c r="C152" s="3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4.25" customHeight="1">
      <c r="A153" s="3"/>
      <c r="B153" s="3"/>
      <c r="C153" s="3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4.25" customHeight="1">
      <c r="A154" s="3"/>
      <c r="B154" s="3"/>
      <c r="C154" s="3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4.25" customHeight="1">
      <c r="A155" s="3"/>
      <c r="B155" s="3"/>
      <c r="C155" s="3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4.25" customHeight="1">
      <c r="A156" s="3"/>
      <c r="B156" s="3"/>
      <c r="C156" s="3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4.25" customHeight="1">
      <c r="A157" s="3"/>
      <c r="B157" s="3"/>
      <c r="C157" s="3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4.25" customHeight="1">
      <c r="A158" s="3"/>
      <c r="B158" s="3"/>
      <c r="C158" s="3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4.25" customHeight="1">
      <c r="A159" s="3"/>
      <c r="B159" s="3"/>
      <c r="C159" s="3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4.25" customHeight="1">
      <c r="A160" s="3"/>
      <c r="B160" s="3"/>
      <c r="C160" s="38"/>
      <c r="D160" s="3"/>
      <c r="E160" s="5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4.25" customHeight="1">
      <c r="A161" s="3"/>
      <c r="B161" s="3"/>
      <c r="C161" s="38"/>
      <c r="D161" s="3"/>
      <c r="E161" s="5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4.25" customHeight="1">
      <c r="A162" s="3"/>
      <c r="B162" s="3"/>
      <c r="C162" s="38"/>
      <c r="D162" s="3"/>
      <c r="E162" s="5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4.25" customHeight="1">
      <c r="A163" s="3"/>
      <c r="B163" s="3"/>
      <c r="C163" s="38"/>
      <c r="D163" s="3"/>
      <c r="E163" s="5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4.25" customHeight="1">
      <c r="A164" s="3"/>
      <c r="B164" s="3"/>
      <c r="C164" s="38"/>
      <c r="D164" s="3"/>
      <c r="E164" s="5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35.25" customHeight="1">
      <c r="A165" s="3"/>
      <c r="B165" s="3"/>
      <c r="C165" s="38"/>
      <c r="D165" s="3"/>
      <c r="E165" s="5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4.25" customHeight="1">
      <c r="A166" s="3"/>
      <c r="B166" s="3"/>
      <c r="C166" s="38"/>
      <c r="D166" s="3"/>
      <c r="E166" s="5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4.25" customHeight="1">
      <c r="A167" s="3"/>
      <c r="B167" s="3"/>
      <c r="C167" s="53"/>
      <c r="D167" s="3"/>
      <c r="E167" s="5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4.25" customHeight="1">
      <c r="A168" s="3"/>
      <c r="B168" s="3"/>
      <c r="C168" s="56"/>
      <c r="D168" s="3"/>
      <c r="E168" s="5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</sheetData>
  <conditionalFormatting sqref="A21">
    <cfRule type="cellIs" dxfId="0" priority="2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zoomScaleNormal="100" workbookViewId="0"/>
  </sheetViews>
  <sheetFormatPr defaultRowHeight="15"/>
  <cols>
    <col min="1" max="1" width="22.5703125"/>
    <col min="2" max="2" width="8.140625"/>
    <col min="3" max="3" width="9"/>
    <col min="4" max="4" width="9.28515625"/>
    <col min="5" max="5" width="10.28515625"/>
    <col min="6" max="6" width="23.28515625"/>
    <col min="7" max="16" width="5.140625"/>
    <col min="17" max="26" width="15.5703125"/>
  </cols>
  <sheetData>
    <row r="1" spans="1:16" ht="14.25" customHeight="1">
      <c r="A1" s="1" t="s">
        <v>270</v>
      </c>
      <c r="B1" s="1" t="s">
        <v>271</v>
      </c>
      <c r="C1" s="1" t="s">
        <v>272</v>
      </c>
      <c r="D1" s="1" t="s">
        <v>273</v>
      </c>
      <c r="E1" s="1" t="s">
        <v>274</v>
      </c>
      <c r="F1" s="1" t="s">
        <v>275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4.25" customHeight="1">
      <c r="A2" s="3" t="s">
        <v>276</v>
      </c>
      <c r="B2" s="3" t="s">
        <v>277</v>
      </c>
      <c r="C2" s="57" t="s">
        <v>278</v>
      </c>
      <c r="D2" s="3" t="s">
        <v>279</v>
      </c>
      <c r="E2" s="3" t="s">
        <v>280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104857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14" zoomScaleNormal="100" workbookViewId="0">
      <selection activeCell="B35" sqref="B35"/>
    </sheetView>
  </sheetViews>
  <sheetFormatPr defaultRowHeight="15"/>
  <cols>
    <col min="1" max="1" width="25.5703125"/>
    <col min="2" max="2" width="19.42578125"/>
    <col min="3" max="3" width="32"/>
    <col min="4" max="13" width="5.140625"/>
    <col min="14" max="26" width="15.5703125"/>
  </cols>
  <sheetData>
    <row r="1" spans="1:26" ht="14.25" customHeight="1">
      <c r="A1" s="58" t="s">
        <v>281</v>
      </c>
      <c r="B1" s="58" t="s">
        <v>1</v>
      </c>
      <c r="C1" s="58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26" ht="14.25" customHeight="1">
      <c r="A2" s="59" t="s">
        <v>282</v>
      </c>
      <c r="B2" s="59" t="s">
        <v>54</v>
      </c>
      <c r="C2" s="59" t="s">
        <v>283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26" ht="14.25" customHeight="1">
      <c r="A3" s="59" t="s">
        <v>282</v>
      </c>
      <c r="B3" s="59" t="s">
        <v>284</v>
      </c>
      <c r="C3" s="59" t="s">
        <v>285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26" ht="14.25" customHeight="1">
      <c r="A4" s="56" t="s">
        <v>286</v>
      </c>
      <c r="B4" s="56" t="s">
        <v>287</v>
      </c>
      <c r="C4" s="38" t="s">
        <v>288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26" ht="14.25" customHeight="1">
      <c r="A5" s="56" t="s">
        <v>289</v>
      </c>
      <c r="B5" s="56" t="s">
        <v>290</v>
      </c>
      <c r="C5" s="38" t="s">
        <v>291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26" ht="14.25" customHeight="1">
      <c r="A6" s="3" t="s">
        <v>292</v>
      </c>
      <c r="B6" s="60" t="s">
        <v>64</v>
      </c>
      <c r="C6" s="38" t="s">
        <v>65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26" ht="14.25" customHeight="1">
      <c r="A7" s="26" t="s">
        <v>293</v>
      </c>
      <c r="B7" s="26" t="s">
        <v>294</v>
      </c>
      <c r="C7" s="38" t="s">
        <v>295</v>
      </c>
      <c r="D7" s="61"/>
      <c r="E7" s="61"/>
      <c r="F7" s="61"/>
      <c r="G7" s="3"/>
      <c r="H7" s="3"/>
      <c r="I7" s="3"/>
      <c r="J7" s="3"/>
      <c r="K7" s="3"/>
      <c r="L7" s="3"/>
      <c r="M7" s="3"/>
    </row>
    <row r="8" spans="1:26" ht="14.25" customHeight="1">
      <c r="A8" s="26" t="s">
        <v>293</v>
      </c>
      <c r="B8" s="26" t="s">
        <v>296</v>
      </c>
      <c r="C8" s="38" t="s">
        <v>206</v>
      </c>
      <c r="D8" s="61"/>
      <c r="E8" s="61"/>
      <c r="F8" s="61"/>
      <c r="G8" s="3"/>
      <c r="H8" s="3"/>
      <c r="I8" s="3"/>
      <c r="J8" s="3"/>
      <c r="K8" s="3"/>
      <c r="L8" s="3"/>
      <c r="M8" s="3"/>
    </row>
    <row r="9" spans="1:26" ht="14.25" customHeight="1">
      <c r="A9" s="26" t="s">
        <v>293</v>
      </c>
      <c r="B9" s="26" t="s">
        <v>297</v>
      </c>
      <c r="C9" s="38" t="s">
        <v>209</v>
      </c>
      <c r="D9" s="61"/>
      <c r="E9" s="61"/>
      <c r="F9" s="61"/>
      <c r="G9" s="3"/>
      <c r="H9" s="3"/>
      <c r="I9" s="3"/>
      <c r="J9" s="3"/>
      <c r="K9" s="3"/>
      <c r="L9" s="3"/>
      <c r="M9" s="3"/>
    </row>
    <row r="10" spans="1:26" ht="14.25" customHeight="1">
      <c r="A10" s="26" t="s">
        <v>293</v>
      </c>
      <c r="B10" s="26" t="s">
        <v>298</v>
      </c>
      <c r="C10" s="38" t="s">
        <v>212</v>
      </c>
      <c r="D10" s="61"/>
      <c r="E10" s="61"/>
      <c r="F10" s="61"/>
      <c r="G10" s="3"/>
      <c r="H10" s="3"/>
      <c r="I10" s="3"/>
      <c r="J10" s="3"/>
      <c r="K10" s="3"/>
      <c r="L10" s="3"/>
      <c r="M10" s="3"/>
    </row>
    <row r="11" spans="1:26" ht="14.25" customHeight="1">
      <c r="A11" s="26" t="s">
        <v>293</v>
      </c>
      <c r="B11" s="26" t="s">
        <v>299</v>
      </c>
      <c r="C11" s="38" t="s">
        <v>215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6" ht="14.25" customHeight="1">
      <c r="A12" s="26" t="s">
        <v>293</v>
      </c>
      <c r="B12" s="26" t="s">
        <v>300</v>
      </c>
      <c r="C12" s="38" t="s">
        <v>218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26" ht="14.25" customHeight="1">
      <c r="A13" s="26" t="s">
        <v>293</v>
      </c>
      <c r="B13" s="26" t="s">
        <v>301</v>
      </c>
      <c r="C13" s="38" t="s">
        <v>221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26" ht="14.25" customHeight="1">
      <c r="A14" s="26" t="s">
        <v>293</v>
      </c>
      <c r="B14" s="26" t="s">
        <v>302</v>
      </c>
      <c r="C14" s="38" t="s">
        <v>224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26" ht="14.25" customHeight="1">
      <c r="A15" s="26" t="s">
        <v>293</v>
      </c>
      <c r="B15" s="26" t="s">
        <v>303</v>
      </c>
      <c r="C15" s="38" t="s">
        <v>227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6" ht="14.25" customHeight="1">
      <c r="A16" s="26" t="s">
        <v>304</v>
      </c>
      <c r="B16" s="62" t="s">
        <v>305</v>
      </c>
      <c r="C16" s="44" t="s">
        <v>306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26" t="s">
        <v>304</v>
      </c>
      <c r="B17" s="62" t="s">
        <v>307</v>
      </c>
      <c r="C17" s="44" t="s">
        <v>308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26" t="s">
        <v>304</v>
      </c>
      <c r="B18" s="62" t="s">
        <v>309</v>
      </c>
      <c r="C18" s="44" t="s">
        <v>310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26" t="s">
        <v>311</v>
      </c>
      <c r="B19" s="62" t="s">
        <v>312</v>
      </c>
      <c r="C19" s="44" t="s">
        <v>313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26" t="s">
        <v>311</v>
      </c>
      <c r="B20" s="62" t="s">
        <v>307</v>
      </c>
      <c r="C20" s="44" t="s">
        <v>308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26" t="s">
        <v>311</v>
      </c>
      <c r="B21" s="62" t="s">
        <v>309</v>
      </c>
      <c r="C21" s="44" t="s">
        <v>310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26" t="s">
        <v>314</v>
      </c>
      <c r="B22" s="62" t="s">
        <v>315</v>
      </c>
      <c r="C22" s="44" t="s">
        <v>316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6" t="s">
        <v>314</v>
      </c>
      <c r="B23" s="62" t="s">
        <v>307</v>
      </c>
      <c r="C23" s="44" t="s">
        <v>308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6" t="s">
        <v>314</v>
      </c>
      <c r="B24" s="62" t="s">
        <v>309</v>
      </c>
      <c r="C24" s="44" t="s">
        <v>310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56" t="s">
        <v>317</v>
      </c>
      <c r="B25" s="60" t="s">
        <v>318</v>
      </c>
      <c r="C25" s="38" t="s">
        <v>319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56" t="s">
        <v>317</v>
      </c>
      <c r="B26" s="60" t="s">
        <v>43</v>
      </c>
      <c r="C26" s="38" t="s">
        <v>320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26" t="s">
        <v>321</v>
      </c>
      <c r="B27" s="62" t="s">
        <v>322</v>
      </c>
      <c r="C27" s="44" t="s">
        <v>323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>
      <c r="A28" s="26" t="s">
        <v>321</v>
      </c>
      <c r="B28" s="62" t="s">
        <v>324</v>
      </c>
      <c r="C28" s="44" t="s">
        <v>325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>
      <c r="A29" s="26" t="s">
        <v>321</v>
      </c>
      <c r="B29" s="62" t="s">
        <v>326</v>
      </c>
      <c r="C29" s="44" t="s">
        <v>327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26">
      <c r="A30" s="31" t="s">
        <v>328</v>
      </c>
      <c r="B30" s="9">
        <v>1</v>
      </c>
      <c r="C30" s="44" t="s">
        <v>329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1" t="s">
        <v>328</v>
      </c>
      <c r="B31" s="9">
        <v>2</v>
      </c>
      <c r="C31" s="44" t="s">
        <v>330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>
      <c r="A32" s="31" t="s">
        <v>328</v>
      </c>
      <c r="B32" s="9">
        <v>3</v>
      </c>
      <c r="C32" s="44" t="s">
        <v>331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31" t="s">
        <v>328</v>
      </c>
      <c r="B33" s="9">
        <v>4</v>
      </c>
      <c r="C33" s="44" t="s">
        <v>332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31" t="s">
        <v>328</v>
      </c>
      <c r="B34" s="9">
        <v>0</v>
      </c>
      <c r="C34" s="63" t="s">
        <v>333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9" t="s">
        <v>334</v>
      </c>
      <c r="B35" s="43">
        <v>1</v>
      </c>
      <c r="C35" s="64" t="s">
        <v>335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9" t="s">
        <v>334</v>
      </c>
      <c r="B36" s="31">
        <v>2</v>
      </c>
      <c r="C36" s="65" t="s">
        <v>336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9" t="s">
        <v>334</v>
      </c>
      <c r="B37" s="31">
        <v>3</v>
      </c>
      <c r="C37" s="65" t="s">
        <v>337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9" t="s">
        <v>334</v>
      </c>
      <c r="B38" s="31">
        <v>4</v>
      </c>
      <c r="C38" s="65" t="s">
        <v>338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9" t="s">
        <v>334</v>
      </c>
      <c r="B39" s="31">
        <v>5</v>
      </c>
      <c r="C39" s="65" t="s">
        <v>339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1" t="s">
        <v>340</v>
      </c>
      <c r="B40" s="31">
        <v>1</v>
      </c>
      <c r="C40" s="66" t="s">
        <v>341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1" t="s">
        <v>340</v>
      </c>
      <c r="B41" s="31">
        <v>2</v>
      </c>
      <c r="C41" s="66" t="s">
        <v>342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" customHeight="1">
      <c r="A42" s="9" t="s">
        <v>340</v>
      </c>
      <c r="B42" s="31">
        <v>3</v>
      </c>
      <c r="C42" s="65" t="s">
        <v>343</v>
      </c>
    </row>
    <row r="43" spans="1:26" ht="15" customHeight="1">
      <c r="A43" s="9" t="s">
        <v>340</v>
      </c>
      <c r="B43" s="31">
        <v>4</v>
      </c>
      <c r="C43" s="65" t="s">
        <v>344</v>
      </c>
    </row>
    <row r="44" spans="1:26" ht="15" customHeight="1">
      <c r="A44" s="9" t="s">
        <v>340</v>
      </c>
      <c r="B44" s="31">
        <v>5</v>
      </c>
      <c r="C44" s="65" t="s">
        <v>345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zoomScaleNormal="100" workbookViewId="0"/>
  </sheetViews>
  <sheetFormatPr defaultRowHeight="15"/>
  <cols>
    <col min="1" max="1" width="40.28515625"/>
    <col min="2" max="2" width="1.42578125"/>
    <col min="3" max="3" width="60.85546875"/>
    <col min="4" max="4" width="1.42578125"/>
    <col min="5" max="5" width="105.85546875"/>
    <col min="6" max="15" width="14.85546875"/>
    <col min="16" max="26" width="17.85546875"/>
  </cols>
  <sheetData>
    <row r="1" spans="1:26" ht="13.5" customHeight="1">
      <c r="A1" s="67" t="s">
        <v>346</v>
      </c>
      <c r="B1" s="67"/>
      <c r="C1" s="67" t="s">
        <v>347</v>
      </c>
      <c r="D1" s="67"/>
      <c r="E1" s="67" t="s">
        <v>348</v>
      </c>
      <c r="F1" s="67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3.5" customHeight="1">
      <c r="A2" s="61"/>
      <c r="B2" s="61"/>
      <c r="C2" s="61"/>
      <c r="D2" s="61"/>
      <c r="E2" s="61"/>
      <c r="F2" s="61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3.5" customHeight="1">
      <c r="A3" s="61" t="s">
        <v>349</v>
      </c>
      <c r="B3" s="61"/>
      <c r="C3" s="4"/>
      <c r="D3" s="61"/>
      <c r="E3" s="61"/>
      <c r="F3" s="61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3.5" customHeight="1">
      <c r="A4" s="61" t="s">
        <v>350</v>
      </c>
      <c r="B4" s="61"/>
      <c r="C4" s="25"/>
      <c r="D4" s="61"/>
      <c r="E4" s="61"/>
      <c r="F4" s="61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3.5" customHeight="1">
      <c r="A5" s="61" t="s">
        <v>351</v>
      </c>
      <c r="B5" s="61"/>
      <c r="C5" s="27"/>
      <c r="D5" s="61"/>
      <c r="E5" s="61"/>
      <c r="F5" s="61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3.5" customHeight="1">
      <c r="A6" s="61" t="s">
        <v>352</v>
      </c>
      <c r="B6" s="61"/>
      <c r="C6" s="28"/>
      <c r="D6" s="61"/>
      <c r="E6" s="61"/>
      <c r="F6" s="61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3.5" customHeight="1">
      <c r="A7" s="61" t="s">
        <v>353</v>
      </c>
      <c r="B7" s="61"/>
      <c r="C7" s="69"/>
      <c r="D7" s="61"/>
      <c r="E7" s="61"/>
      <c r="F7" s="61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settings</vt:lpstr>
      <vt:lpstr>choices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7</cp:revision>
  <dcterms:modified xsi:type="dcterms:W3CDTF">2018-10-29T07:14:08Z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