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Mac\Home\Desktop\Portfolio for DA\Excel by Alex\"/>
    </mc:Choice>
  </mc:AlternateContent>
  <xr:revisionPtr revIDLastSave="0" documentId="13_ncr:1_{BABB843C-34E7-4D33-AB39-52199151C072}" xr6:coauthVersionLast="47" xr6:coauthVersionMax="47" xr10:uidLastSave="{00000000-0000-0000-0000-000000000000}"/>
  <bookViews>
    <workbookView xWindow="-98" yWindow="-98" windowWidth="21795" windowHeight="12975" activeTab="3" xr2:uid="{00000000-000D-0000-FFFF-FFFF00000000}"/>
  </bookViews>
  <sheets>
    <sheet name="bike_buyers" sheetId="1" r:id="rId1"/>
    <sheet name="Working Sheet" sheetId="4" r:id="rId2"/>
    <sheet name="Pivot" sheetId="6"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4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<sst xmlns="http://schemas.openxmlformats.org/spreadsheetml/2006/main" count="16274" uniqueCount="51">
  <si>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</si>
  <si>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</si>
  <si>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</si>
  <si>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</si>
  <si>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</si>
  <si>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</si>
  <si>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</si>
  <si>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</si>
  <si>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</si>
  <si>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</si>
  <si>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</si>
  <si>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</si>
  <si>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</si>
  <si>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</si>
  <si>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</si>
  <si>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</si>
  <si>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</si>
  <si>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</si>
  <si>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</si>
  <si>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</si>
  <si>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</si>
  <si>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</si>
  <si>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</si>
  <si>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</si>
  <si>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</si>
  <si>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</si>
  <si>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</si>
  <si>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</si>
  <si>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</si>
  <si>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</si>
  <si>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</si>
  <si>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</si>
  <si>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</si>
  <si>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</si>
  <si>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</si>
  <si>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</si>
  <si>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</si>
  <si>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</si>
  <si>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</si>
  <si>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</si>
  <si>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</si>
  <si>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</si>
  <si>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</si>
  <si>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</si>
  <si>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Count of Purchased Bike</t>
  </si>
  <si>
    <t>Column Labels</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</si>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</sst>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Pivot!$A$3:$A$5</c:f>
              <c:strCache>
                <c:ptCount val="2"/>
                <c:pt idx="0">
                  <c:v>Female</c:v>
                </c:pt>
                <c:pt idx="1">
                  <c:v>Male</c:v>
                </c:pt>
              </c:strCache>
            </c:strRef>
          </c:cat>
          <c:val>
            <c:numRef>
              <c:f>Pivot!$B$3:$B$5</c:f>
              <c:numCache>
                <c:formatCode>0</c:formatCode>
                <c:ptCount val="2"/>
                <c:pt idx="0">
                  <c:v>53440</c:v>
                </c:pt>
                <c:pt idx="1">
                  <c:v>56208.178438661707</c:v>
                </c:pt>
              </c:numCache>
            </c:numRef>
          </c:val>
          <c:extLst>
            <c:ext xmlns:c16="http://schemas.microsoft.com/office/drawing/2014/chart" uri="{C3380CC4-5D6E-409C-BE32-E72D297353CC}">
              <c16:uniqueId val="{00000000-5D04-47B9-B0ED-1FBD2273ACDE}"/>
            </c:ext>
          </c:extLst>
        </c:ser>
        <c:ser>
          <c:idx val="1"/>
          <c:order val="1"/>
          <c:tx>
            <c:strRef>
              <c:f>Pivot!$C$1:$C$2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Pivot!$A$3:$A$5</c:f>
              <c:strCache>
                <c:ptCount val="2"/>
                <c:pt idx="0">
                  <c:v>Female</c:v>
                </c:pt>
                <c:pt idx="1">
                  <c:v>Male</c:v>
                </c:pt>
              </c:strCache>
            </c:strRef>
          </c:cat>
          <c:val>
            <c:numRef>
              <c:f>Pivot!$C$3:$C$5</c:f>
              <c:numCache>
                <c:formatCode>0</c:formatCode>
                <c:ptCount val="2"/>
                <c:pt idx="0">
                  <c:v>55774.058577405856</c:v>
                </c:pt>
                <c:pt idx="1">
                  <c:v>60123.966942148763</c:v>
                </c:pt>
              </c:numCache>
            </c:numRef>
          </c:val>
          <c:extLst>
            <c:ext xmlns:c16="http://schemas.microsoft.com/office/drawing/2014/chart" uri="{C3380CC4-5D6E-409C-BE32-E72D297353CC}">
              <c16:uniqueId val="{00000001-5D04-47B9-B0ED-1FBD2273ACDE}"/>
            </c:ext>
          </c:extLst>
        </c:ser>
        <c:dLbls>
          <c:dLblPos val="outEnd"/>
          <c:showLegendKey val="0"/>
          <c:showVal val="1"/>
          <c:showCatName val="0"/>
          <c:showSerName val="0"/>
          <c:showPercent val="0"/>
          <c:showBubbleSize val="0"/>
        </c:dLbls>
        <c:gapWidth val="219"/>
        <c:overlap val="-27"/>
        <c:axId val="1377353503"/>
        <c:axId val="1377140191"/>
      </c:barChart>
      <c:catAx>
        <c:axId val="1377353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140191"/>
        <c:crosses val="autoZero"/>
        <c:auto val="1"/>
        <c:lblAlgn val="ctr"/>
        <c:lblOffset val="100"/>
        <c:noMultiLvlLbl val="0"/>
      </c:catAx>
      <c:valAx>
        <c:axId val="13771401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353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Pivot!$B$20:$B$21</c:f>
              <c:strCache>
                <c:ptCount val="1"/>
                <c:pt idx="0">
                  <c:v>No</c:v>
                </c:pt>
              </c:strCache>
            </c:strRef>
          </c:tx>
          <c:spPr>
            <a:ln w="28575" cap="rnd">
              <a:solidFill>
                <a:schemeClr val="accent1"/>
              </a:solidFill>
              <a:round/>
            </a:ln>
            <a:effectLst/>
          </c:spPr>
          <c:marker>
            <c:symbol val="none"/>
          </c:marker>
          <c:cat>
            <c:strRef>
              <c:f>Pivot!$A$22:$A$27</c:f>
              <c:strCache>
                <c:ptCount val="5"/>
                <c:pt idx="0">
                  <c:v>0-1 Miles</c:v>
                </c:pt>
                <c:pt idx="1">
                  <c:v>1-2 Miles</c:v>
                </c:pt>
                <c:pt idx="2">
                  <c:v>2-5 Miles</c:v>
                </c:pt>
                <c:pt idx="3">
                  <c:v>5-10 Miles</c:v>
                </c:pt>
                <c:pt idx="4">
                  <c:v>More than 10 Miles</c:v>
                </c:pt>
              </c:strCache>
            </c:strRef>
          </c:cat>
          <c:val>
            <c:numRef>
              <c:f>Pivot!$B$22:$B$27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491-422A-A29B-E462A4D7D4CC}"/>
            </c:ext>
          </c:extLst>
        </c:ser>
        <c:ser>
          <c:idx val="1"/>
          <c:order val="1"/>
          <c:tx>
            <c:strRef>
              <c:f>Pivot!$C$20:$C$21</c:f>
              <c:strCache>
                <c:ptCount val="1"/>
                <c:pt idx="0">
                  <c:v>Yes</c:v>
                </c:pt>
              </c:strCache>
            </c:strRef>
          </c:tx>
          <c:spPr>
            <a:ln w="28575" cap="rnd">
              <a:solidFill>
                <a:schemeClr val="accent2"/>
              </a:solidFill>
              <a:round/>
            </a:ln>
            <a:effectLst/>
          </c:spPr>
          <c:marker>
            <c:symbol val="none"/>
          </c:marker>
          <c:cat>
            <c:strRef>
              <c:f>Pivot!$A$22:$A$27</c:f>
              <c:strCache>
                <c:ptCount val="5"/>
                <c:pt idx="0">
                  <c:v>0-1 Miles</c:v>
                </c:pt>
                <c:pt idx="1">
                  <c:v>1-2 Miles</c:v>
                </c:pt>
                <c:pt idx="2">
                  <c:v>2-5 Miles</c:v>
                </c:pt>
                <c:pt idx="3">
                  <c:v>5-10 Miles</c:v>
                </c:pt>
                <c:pt idx="4">
                  <c:v>More than 10 Miles</c:v>
                </c:pt>
              </c:strCache>
            </c:strRef>
          </c:cat>
          <c:val>
            <c:numRef>
              <c:f>Pivot!$C$22:$C$27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491-422A-A29B-E462A4D7D4CC}"/>
            </c:ext>
          </c:extLst>
        </c:ser>
        <c:dLbls>
          <c:showLegendKey val="0"/>
          <c:showVal val="0"/>
          <c:showCatName val="0"/>
          <c:showSerName val="0"/>
          <c:showPercent val="0"/>
          <c:showBubbleSize val="0"/>
        </c:dLbls>
        <c:smooth val="0"/>
        <c:axId val="1342197808"/>
        <c:axId val="1342185808"/>
      </c:lineChart>
      <c:catAx>
        <c:axId val="1342197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185808"/>
        <c:crosses val="autoZero"/>
        <c:auto val="1"/>
        <c:lblAlgn val="ctr"/>
        <c:lblOffset val="100"/>
        <c:noMultiLvlLbl val="0"/>
      </c:catAx>
      <c:valAx>
        <c:axId val="1342185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197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Pivot!$A$41:$A$44</c:f>
              <c:strCache>
                <c:ptCount val="3"/>
                <c:pt idx="0">
                  <c:v>Adolescent</c:v>
                </c:pt>
                <c:pt idx="1">
                  <c:v>Middle Age</c:v>
                </c:pt>
                <c:pt idx="2">
                  <c:v>Old</c:v>
                </c:pt>
              </c:strCache>
            </c:strRef>
          </c:cat>
          <c:val>
            <c:numRef>
              <c:f>Pivot!$B$41:$B$44</c:f>
              <c:numCache>
                <c:formatCode>General</c:formatCode>
                <c:ptCount val="3"/>
                <c:pt idx="0">
                  <c:v>71</c:v>
                </c:pt>
                <c:pt idx="1">
                  <c:v>282</c:v>
                </c:pt>
                <c:pt idx="2">
                  <c:v>166</c:v>
                </c:pt>
              </c:numCache>
            </c:numRef>
          </c:val>
          <c:smooth val="0"/>
          <c:extLst>
            <c:ext xmlns:c16="http://schemas.microsoft.com/office/drawing/2014/chart" uri="{C3380CC4-5D6E-409C-BE32-E72D297353CC}">
              <c16:uniqueId val="{00000000-ACD5-475B-8AFB-5860D74FCF70}"/>
            </c:ext>
          </c:extLst>
        </c:ser>
        <c:ser>
          <c:idx val="1"/>
          <c:order val="1"/>
          <c:tx>
            <c:strRef>
              <c:f>Pivot!$C$39:$C$40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Pivot!$A$41:$A$44</c:f>
              <c:strCache>
                <c:ptCount val="3"/>
                <c:pt idx="0">
                  <c:v>Adolescent</c:v>
                </c:pt>
                <c:pt idx="1">
                  <c:v>Middle Age</c:v>
                </c:pt>
                <c:pt idx="2">
                  <c:v>Old</c:v>
                </c:pt>
              </c:strCache>
            </c:strRef>
          </c:cat>
          <c:val>
            <c:numRef>
              <c:f>Pivot!$C$41:$C$44</c:f>
              <c:numCache>
                <c:formatCode>General</c:formatCode>
                <c:ptCount val="3"/>
                <c:pt idx="0">
                  <c:v>39</c:v>
                </c:pt>
                <c:pt idx="1">
                  <c:v>332</c:v>
                </c:pt>
                <c:pt idx="2">
                  <c:v>110</c:v>
                </c:pt>
              </c:numCache>
            </c:numRef>
          </c:val>
          <c:smooth val="0"/>
          <c:extLst>
            <c:ext xmlns:c16="http://schemas.microsoft.com/office/drawing/2014/chart" uri="{C3380CC4-5D6E-409C-BE32-E72D297353CC}">
              <c16:uniqueId val="{00000001-ACD5-475B-8AFB-5860D74FCF70}"/>
            </c:ext>
          </c:extLst>
        </c:ser>
        <c:dLbls>
          <c:showLegendKey val="0"/>
          <c:showVal val="0"/>
          <c:showCatName val="0"/>
          <c:showSerName val="0"/>
          <c:showPercent val="0"/>
          <c:showBubbleSize val="0"/>
        </c:dLbls>
        <c:marker val="1"/>
        <c:smooth val="0"/>
        <c:axId val="1342201168"/>
        <c:axId val="1342204528"/>
      </c:lineChart>
      <c:catAx>
        <c:axId val="1342201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204528"/>
        <c:crosses val="autoZero"/>
        <c:auto val="1"/>
        <c:lblAlgn val="ctr"/>
        <c:lblOffset val="100"/>
        <c:noMultiLvlLbl val="0"/>
      </c:catAx>
      <c:valAx>
        <c:axId val="1342204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201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Dataset.xlsx]Pivot!PivotTable6</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Pivot!$B$61:$B$62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Pivot!$B$63:$B$116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E1E-48CF-9E6F-44C5A7A7F578}"/>
            </c:ext>
          </c:extLst>
        </c:ser>
        <c:ser>
          <c:idx val="1"/>
          <c:order val="1"/>
          <c:tx>
            <c:strRef>
              <c:f>Pivot!$C$61:$C$62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Pivot!$C$63:$C$116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0E1E-48CF-9E6F-44C5A7A7F578}"/>
            </c:ext>
          </c:extLst>
        </c:ser>
        <c:dLbls>
          <c:showLegendKey val="0"/>
          <c:showVal val="0"/>
          <c:showCatName val="0"/>
          <c:showSerName val="0"/>
          <c:showPercent val="0"/>
          <c:showBubbleSize val="0"/>
        </c:dLbls>
        <c:marker val="1"/>
        <c:smooth val="0"/>
        <c:axId val="1342183408"/>
        <c:axId val="1342185328"/>
      </c:lineChart>
      <c:catAx>
        <c:axId val="1342183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185328"/>
        <c:crosses val="autoZero"/>
        <c:auto val="1"/>
        <c:lblAlgn val="ctr"/>
        <c:lblOffset val="100"/>
        <c:noMultiLvlLbl val="0"/>
      </c:catAx>
      <c:valAx>
        <c:axId val="1342185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183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Pivot!$A$3:$A$5</c:f>
              <c:strCache>
                <c:ptCount val="2"/>
                <c:pt idx="0">
                  <c:v>Female</c:v>
                </c:pt>
                <c:pt idx="1">
                  <c:v>Male</c:v>
                </c:pt>
              </c:strCache>
            </c:strRef>
          </c:cat>
          <c:val>
            <c:numRef>
              <c:f>Pivot!$B$3:$B$5</c:f>
              <c:numCache>
                <c:formatCode>0</c:formatCode>
                <c:ptCount val="2"/>
                <c:pt idx="0">
                  <c:v>53440</c:v>
                </c:pt>
                <c:pt idx="1">
                  <c:v>56208.178438661707</c:v>
                </c:pt>
              </c:numCache>
            </c:numRef>
          </c:val>
          <c:extLst>
            <c:ext xmlns:c16="http://schemas.microsoft.com/office/drawing/2014/chart" uri="{C3380CC4-5D6E-409C-BE32-E72D297353CC}">
              <c16:uniqueId val="{00000000-903E-4CA0-BA9B-02210F6D6DF0}"/>
            </c:ext>
          </c:extLst>
        </c:ser>
        <c:ser>
          <c:idx val="1"/>
          <c:order val="1"/>
          <c:tx>
            <c:strRef>
              <c:f>Pivot!$C$1:$C$2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Pivot!$A$3:$A$5</c:f>
              <c:strCache>
                <c:ptCount val="2"/>
                <c:pt idx="0">
                  <c:v>Female</c:v>
                </c:pt>
                <c:pt idx="1">
                  <c:v>Male</c:v>
                </c:pt>
              </c:strCache>
            </c:strRef>
          </c:cat>
          <c:val>
            <c:numRef>
              <c:f>Pivot!$C$3:$C$5</c:f>
              <c:numCache>
                <c:formatCode>0</c:formatCode>
                <c:ptCount val="2"/>
                <c:pt idx="0">
                  <c:v>55774.058577405856</c:v>
                </c:pt>
                <c:pt idx="1">
                  <c:v>60123.966942148763</c:v>
                </c:pt>
              </c:numCache>
            </c:numRef>
          </c:val>
          <c:extLst>
            <c:ext xmlns:c16="http://schemas.microsoft.com/office/drawing/2014/chart" uri="{C3380CC4-5D6E-409C-BE32-E72D297353CC}">
              <c16:uniqueId val="{00000001-903E-4CA0-BA9B-02210F6D6DF0}"/>
            </c:ext>
          </c:extLst>
        </c:ser>
        <c:dLbls>
          <c:dLblPos val="outEnd"/>
          <c:showLegendKey val="0"/>
          <c:showVal val="1"/>
          <c:showCatName val="0"/>
          <c:showSerName val="0"/>
          <c:showPercent val="0"/>
          <c:showBubbleSize val="0"/>
        </c:dLbls>
        <c:gapWidth val="219"/>
        <c:overlap val="-27"/>
        <c:axId val="1377353503"/>
        <c:axId val="1377140191"/>
      </c:barChart>
      <c:catAx>
        <c:axId val="1377353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140191"/>
        <c:crosses val="autoZero"/>
        <c:auto val="1"/>
        <c:lblAlgn val="ctr"/>
        <c:lblOffset val="100"/>
        <c:noMultiLvlLbl val="0"/>
      </c:catAx>
      <c:valAx>
        <c:axId val="13771401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353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Pivot!$B$20:$B$21</c:f>
              <c:strCache>
                <c:ptCount val="1"/>
                <c:pt idx="0">
                  <c:v>No</c:v>
                </c:pt>
              </c:strCache>
            </c:strRef>
          </c:tx>
          <c:spPr>
            <a:ln w="28575" cap="rnd">
              <a:solidFill>
                <a:schemeClr val="accent1"/>
              </a:solidFill>
              <a:round/>
            </a:ln>
            <a:effectLst/>
          </c:spPr>
          <c:marker>
            <c:symbol val="none"/>
          </c:marker>
          <c:cat>
            <c:strRef>
              <c:f>Pivot!$A$22:$A$27</c:f>
              <c:strCache>
                <c:ptCount val="5"/>
                <c:pt idx="0">
                  <c:v>0-1 Miles</c:v>
                </c:pt>
                <c:pt idx="1">
                  <c:v>1-2 Miles</c:v>
                </c:pt>
                <c:pt idx="2">
                  <c:v>2-5 Miles</c:v>
                </c:pt>
                <c:pt idx="3">
                  <c:v>5-10 Miles</c:v>
                </c:pt>
                <c:pt idx="4">
                  <c:v>More than 10 Miles</c:v>
                </c:pt>
              </c:strCache>
            </c:strRef>
          </c:cat>
          <c:val>
            <c:numRef>
              <c:f>Pivot!$B$22:$B$27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804-45B7-A783-9A8E94DC00AA}"/>
            </c:ext>
          </c:extLst>
        </c:ser>
        <c:ser>
          <c:idx val="1"/>
          <c:order val="1"/>
          <c:tx>
            <c:strRef>
              <c:f>Pivot!$C$20:$C$21</c:f>
              <c:strCache>
                <c:ptCount val="1"/>
                <c:pt idx="0">
                  <c:v>Yes</c:v>
                </c:pt>
              </c:strCache>
            </c:strRef>
          </c:tx>
          <c:spPr>
            <a:ln w="28575" cap="rnd">
              <a:solidFill>
                <a:schemeClr val="accent2"/>
              </a:solidFill>
              <a:round/>
            </a:ln>
            <a:effectLst/>
          </c:spPr>
          <c:marker>
            <c:symbol val="none"/>
          </c:marker>
          <c:cat>
            <c:strRef>
              <c:f>Pivot!$A$22:$A$27</c:f>
              <c:strCache>
                <c:ptCount val="5"/>
                <c:pt idx="0">
                  <c:v>0-1 Miles</c:v>
                </c:pt>
                <c:pt idx="1">
                  <c:v>1-2 Miles</c:v>
                </c:pt>
                <c:pt idx="2">
                  <c:v>2-5 Miles</c:v>
                </c:pt>
                <c:pt idx="3">
                  <c:v>5-10 Miles</c:v>
                </c:pt>
                <c:pt idx="4">
                  <c:v>More than 10 Miles</c:v>
                </c:pt>
              </c:strCache>
            </c:strRef>
          </c:cat>
          <c:val>
            <c:numRef>
              <c:f>Pivot!$C$22:$C$27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804-45B7-A783-9A8E94DC00AA}"/>
            </c:ext>
          </c:extLst>
        </c:ser>
        <c:dLbls>
          <c:showLegendKey val="0"/>
          <c:showVal val="0"/>
          <c:showCatName val="0"/>
          <c:showSerName val="0"/>
          <c:showPercent val="0"/>
          <c:showBubbleSize val="0"/>
        </c:dLbls>
        <c:smooth val="0"/>
        <c:axId val="1342197808"/>
        <c:axId val="1342185808"/>
      </c:lineChart>
      <c:catAx>
        <c:axId val="1342197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185808"/>
        <c:crosses val="autoZero"/>
        <c:auto val="1"/>
        <c:lblAlgn val="ctr"/>
        <c:lblOffset val="100"/>
        <c:noMultiLvlLbl val="0"/>
      </c:catAx>
      <c:valAx>
        <c:axId val="1342185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197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Pivot!$A$41:$A$44</c:f>
              <c:strCache>
                <c:ptCount val="3"/>
                <c:pt idx="0">
                  <c:v>Adolescent</c:v>
                </c:pt>
                <c:pt idx="1">
                  <c:v>Middle Age</c:v>
                </c:pt>
                <c:pt idx="2">
                  <c:v>Old</c:v>
                </c:pt>
              </c:strCache>
            </c:strRef>
          </c:cat>
          <c:val>
            <c:numRef>
              <c:f>Pivot!$B$41:$B$44</c:f>
              <c:numCache>
                <c:formatCode>General</c:formatCode>
                <c:ptCount val="3"/>
                <c:pt idx="0">
                  <c:v>71</c:v>
                </c:pt>
                <c:pt idx="1">
                  <c:v>282</c:v>
                </c:pt>
                <c:pt idx="2">
                  <c:v>166</c:v>
                </c:pt>
              </c:numCache>
            </c:numRef>
          </c:val>
          <c:smooth val="0"/>
          <c:extLst>
            <c:ext xmlns:c16="http://schemas.microsoft.com/office/drawing/2014/chart" uri="{C3380CC4-5D6E-409C-BE32-E72D297353CC}">
              <c16:uniqueId val="{00000000-2AA5-42AA-9521-9F579C1380A3}"/>
            </c:ext>
          </c:extLst>
        </c:ser>
        <c:ser>
          <c:idx val="1"/>
          <c:order val="1"/>
          <c:tx>
            <c:strRef>
              <c:f>Pivot!$C$39:$C$40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Pivot!$A$41:$A$44</c:f>
              <c:strCache>
                <c:ptCount val="3"/>
                <c:pt idx="0">
                  <c:v>Adolescent</c:v>
                </c:pt>
                <c:pt idx="1">
                  <c:v>Middle Age</c:v>
                </c:pt>
                <c:pt idx="2">
                  <c:v>Old</c:v>
                </c:pt>
              </c:strCache>
            </c:strRef>
          </c:cat>
          <c:val>
            <c:numRef>
              <c:f>Pivot!$C$41:$C$44</c:f>
              <c:numCache>
                <c:formatCode>General</c:formatCode>
                <c:ptCount val="3"/>
                <c:pt idx="0">
                  <c:v>39</c:v>
                </c:pt>
                <c:pt idx="1">
                  <c:v>332</c:v>
                </c:pt>
                <c:pt idx="2">
                  <c:v>110</c:v>
                </c:pt>
              </c:numCache>
            </c:numRef>
          </c:val>
          <c:smooth val="0"/>
          <c:extLst>
            <c:ext xmlns:c16="http://schemas.microsoft.com/office/drawing/2014/chart" uri="{C3380CC4-5D6E-409C-BE32-E72D297353CC}">
              <c16:uniqueId val="{00000001-2AA5-42AA-9521-9F579C1380A3}"/>
            </c:ext>
          </c:extLst>
        </c:ser>
        <c:dLbls>
          <c:showLegendKey val="0"/>
          <c:showVal val="0"/>
          <c:showCatName val="0"/>
          <c:showSerName val="0"/>
          <c:showPercent val="0"/>
          <c:showBubbleSize val="0"/>
        </c:dLbls>
        <c:marker val="1"/>
        <c:smooth val="0"/>
        <c:axId val="1342201168"/>
        <c:axId val="1342204528"/>
      </c:lineChart>
      <c:catAx>
        <c:axId val="1342201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204528"/>
        <c:crosses val="autoZero"/>
        <c:auto val="1"/>
        <c:lblAlgn val="ctr"/>
        <c:lblOffset val="100"/>
        <c:noMultiLvlLbl val="0"/>
      </c:catAx>
      <c:valAx>
        <c:axId val="1342204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201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176212</xdr:colOff>
      <xdr:row>0</xdr:row>
      <xdr:rowOff>14287</xdr:rowOff>
    </xdr:from>
    <xdr:to>
      <xdr:col>11</xdr:col>
      <xdr:colOff>78579</xdr:colOff>
      <xdr:row>14</xdr:row>
      <xdr:rowOff>76200</xdr:rowOff>
    </xdr:to>
    <xdr:graphicFrame macro="">
      <xdr:nvGraphicFramePr>
        <xdr:cNvPr id="2" name="Chart 1">
          <a:extLst>
            <a:ext uri="{FF2B5EF4-FFF2-40B4-BE49-F238E27FC236}">
              <a16:creationId xmlns:a16="http://schemas.microsoft.com/office/drawing/2014/main" id="{C78128AA-6029-3331-047B-BEA4D8C984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635793</xdr:colOff>
      <xdr:row>18</xdr:row>
      <xdr:rowOff>157163</xdr:rowOff>
    </xdr:from>
    <xdr:to>
      <xdr:col>12</xdr:col>
      <xdr:colOff>26193</xdr:colOff>
      <xdr:row>34</xdr:row>
      <xdr:rowOff>4763</xdr:rowOff>
    </xdr:to>
    <xdr:graphicFrame macro="">
      <xdr:nvGraphicFramePr>
        <xdr:cNvPr id="3" name="Chart 2">
          <a:extLst>
            <a:ext uri="{FF2B5EF4-FFF2-40B4-BE49-F238E27FC236}">
              <a16:creationId xmlns:a16="http://schemas.microsoft.com/office/drawing/2014/main" id="{D47B491C-8CD8-F189-4629-E84AD7102F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180975</xdr:colOff>
      <xdr:row>37</xdr:row>
      <xdr:rowOff>161924</xdr:rowOff>
    </xdr:from>
    <xdr:to>
      <xdr:col>11</xdr:col>
      <xdr:colOff>250031</xdr:colOff>
      <xdr:row>56</xdr:row>
      <xdr:rowOff>142874</xdr:rowOff>
    </xdr:to>
    <xdr:graphicFrame macro="">
      <xdr:nvGraphicFramePr>
        <xdr:cNvPr id="4" name="Chart 3">
          <a:extLst>
            <a:ext uri="{FF2B5EF4-FFF2-40B4-BE49-F238E27FC236}">
              <a16:creationId xmlns:a16="http://schemas.microsoft.com/office/drawing/2014/main" id="{707BEB75-90EB-C946-063C-A4E3BD790C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164304</xdr:colOff>
      <xdr:row>59</xdr:row>
      <xdr:rowOff>171450</xdr:rowOff>
    </xdr:from>
    <xdr:to>
      <xdr:col>13</xdr:col>
      <xdr:colOff>204787</xdr:colOff>
      <xdr:row>87</xdr:row>
      <xdr:rowOff>95250</xdr:rowOff>
    </xdr:to>
    <xdr:graphicFrame macro="">
      <xdr:nvGraphicFramePr>
        <xdr:cNvPr id="5" name="Chart 4">
          <a:extLst>
            <a:ext uri="{FF2B5EF4-FFF2-40B4-BE49-F238E27FC236}">
              <a16:creationId xmlns:a16="http://schemas.microsoft.com/office/drawing/2014/main" id="{6DCA2528-8AA2-A076-0CBF-1F988F4CA6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388360</xdr:colOff>
      <xdr:row>4</xdr:row>
      <xdr:rowOff>163800</xdr:rowOff>
    </xdr:from>
    <xdr:to>
      <xdr:col>8</xdr:col>
      <xdr:colOff>551440</xdr:colOff>
      <xdr:row>20</xdr:row>
      <xdr:rowOff>114299</xdr:rowOff>
    </xdr:to>
    <xdr:graphicFrame macro="">
      <xdr:nvGraphicFramePr>
        <xdr:cNvPr id="2" name="Chart 1">
          <a:extLst>
            <a:ext uri="{FF2B5EF4-FFF2-40B4-BE49-F238E27FC236}">
              <a16:creationId xmlns:a16="http://schemas.microsoft.com/office/drawing/2014/main" id="{9B0A9854-DEBB-429E-8761-12996A2F69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374072</xdr:colOff>
      <xdr:row>21</xdr:row>
      <xdr:rowOff>29440</xdr:rowOff>
    </xdr:from>
    <xdr:to>
      <xdr:col>15</xdr:col>
      <xdr:colOff>33338</xdr:colOff>
      <xdr:row>37</xdr:row>
      <xdr:rowOff>57149</xdr:rowOff>
    </xdr:to>
    <xdr:graphicFrame macro="">
      <xdr:nvGraphicFramePr>
        <xdr:cNvPr id="3" name="Chart 2">
          <a:extLst>
            <a:ext uri="{FF2B5EF4-FFF2-40B4-BE49-F238E27FC236}">
              <a16:creationId xmlns:a16="http://schemas.microsoft.com/office/drawing/2014/main" id="{2FE62883-9A83-48EA-99AF-2063927BD8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23812</xdr:colOff>
      <xdr:row>4</xdr:row>
      <xdr:rowOff>158460</xdr:rowOff>
    </xdr:from>
    <xdr:to>
      <xdr:col>15</xdr:col>
      <xdr:colOff>9526</xdr:colOff>
      <xdr:row>20</xdr:row>
      <xdr:rowOff>95250</xdr:rowOff>
    </xdr:to>
    <xdr:graphicFrame macro="">
      <xdr:nvGraphicFramePr>
        <xdr:cNvPr id="4" name="Chart 3">
          <a:extLst>
            <a:ext uri="{FF2B5EF4-FFF2-40B4-BE49-F238E27FC236}">
              <a16:creationId xmlns:a16="http://schemas.microsoft.com/office/drawing/2014/main" id="{306E731E-0916-4CE5-B77C-D0AF32E2F5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39603</xdr:colOff>
      <xdr:row>5</xdr:row>
      <xdr:rowOff>30663</xdr:rowOff>
    </xdr:from>
    <xdr:to>
      <xdr:col>2</xdr:col>
      <xdr:colOff>363061</xdr:colOff>
      <xdr:row>10</xdr:row>
      <xdr:rowOff>58716</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30AE4BFB-31DA-93BE-DDC3-2CDBC45FCB6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9603" y="923632"/>
              <a:ext cx="1621239" cy="9210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33337</xdr:colOff>
      <xdr:row>17</xdr:row>
      <xdr:rowOff>95250</xdr:rowOff>
    </xdr:from>
    <xdr:to>
      <xdr:col>2</xdr:col>
      <xdr:colOff>342900</xdr:colOff>
      <xdr:row>27</xdr:row>
      <xdr:rowOff>9525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867F11D4-A854-40BF-E449-37A77073E72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3337" y="3131344"/>
              <a:ext cx="1607344" cy="17002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10</xdr:row>
      <xdr:rowOff>119062</xdr:rowOff>
    </xdr:from>
    <xdr:to>
      <xdr:col>2</xdr:col>
      <xdr:colOff>347663</xdr:colOff>
      <xdr:row>17</xdr:row>
      <xdr:rowOff>52388</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E40A392A-16AF-0FF0-3C66-E5A90002DE6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8575" y="1905000"/>
              <a:ext cx="1616869" cy="11834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ornpipatleelakanawe" refreshedDate="45404.619316435186" createdVersion="8" refreshedVersion="8" minRefreshableVersion="3" recordCount="1000" xr:uid="{8ED7D5A9-A122-42F4-83E0-1A22DBA6280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s v="Old"/>
        <s v="Adolescent"/>
        <s v="Middle Age 31 - 55" u="1"/>
        <s v="Old 55+" u="1"/>
        <s v="Adolescent 0 - 30" u="1"/>
      </sharedItems>
    </cacheField>
    <cacheField name="Purchased Bike" numFmtId="0">
      <sharedItems count="2">
        <s v="No"/>
        <s v="Yes"/>
      </sharedItems>
    </cacheField>
  </cacheFields>
  <extLst>
    <ext xmlns:x14="http://schemas.microsoft.com/office/spreadsheetml/2009/9/main" uri="{725AE2AE-9491-48be-B2B4-4EB974FC3084}">
      <x14:pivotCacheDefinition pivotCacheId="7975018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1"/>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1"/>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1"/>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1"/>
    <x v="1"/>
  </r>
  <r>
    <n v="16514"/>
    <x v="1"/>
    <x v="1"/>
    <n v="10000"/>
    <n v="0"/>
    <x v="1"/>
    <s v="Manual"/>
    <s v="Yes"/>
    <n v="1"/>
    <x v="3"/>
    <x v="1"/>
    <x v="22"/>
    <x v="2"/>
    <x v="1"/>
  </r>
  <r>
    <n v="17191"/>
    <x v="1"/>
    <x v="1"/>
    <n v="130000"/>
    <n v="3"/>
    <x v="1"/>
    <s v="Professional"/>
    <s v="No"/>
    <n v="3"/>
    <x v="0"/>
    <x v="0"/>
    <x v="36"/>
    <x v="1"/>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1"/>
    <x v="1"/>
  </r>
  <r>
    <n v="27494"/>
    <x v="1"/>
    <x v="0"/>
    <n v="40000"/>
    <n v="2"/>
    <x v="1"/>
    <s v="Skilled Manual"/>
    <s v="No"/>
    <n v="2"/>
    <x v="3"/>
    <x v="1"/>
    <x v="39"/>
    <x v="1"/>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1"/>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1"/>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1"/>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1"/>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1"/>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1"/>
    <x v="1"/>
  </r>
  <r>
    <n v="18494"/>
    <x v="0"/>
    <x v="1"/>
    <n v="110000"/>
    <n v="5"/>
    <x v="0"/>
    <s v="Management"/>
    <s v="Yes"/>
    <n v="4"/>
    <x v="1"/>
    <x v="1"/>
    <x v="28"/>
    <x v="0"/>
    <x v="1"/>
  </r>
  <r>
    <n v="11249"/>
    <x v="0"/>
    <x v="0"/>
    <n v="130000"/>
    <n v="3"/>
    <x v="1"/>
    <s v="Professional"/>
    <s v="Yes"/>
    <n v="3"/>
    <x v="0"/>
    <x v="0"/>
    <x v="36"/>
    <x v="1"/>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1"/>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1"/>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1"/>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1"/>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1"/>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1"/>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1"/>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1"/>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1"/>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1"/>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1"/>
    <x v="1"/>
  </r>
  <r>
    <n v="25792"/>
    <x v="1"/>
    <x v="0"/>
    <n v="110000"/>
    <n v="3"/>
    <x v="0"/>
    <s v="Management"/>
    <s v="Yes"/>
    <n v="4"/>
    <x v="4"/>
    <x v="0"/>
    <x v="39"/>
    <x v="1"/>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1"/>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1"/>
    <x v="1"/>
  </r>
  <r>
    <n v="18153"/>
    <x v="0"/>
    <x v="0"/>
    <n v="100000"/>
    <n v="2"/>
    <x v="0"/>
    <s v="Management"/>
    <s v="Yes"/>
    <n v="4"/>
    <x v="4"/>
    <x v="0"/>
    <x v="14"/>
    <x v="1"/>
    <x v="0"/>
  </r>
  <r>
    <n v="14547"/>
    <x v="0"/>
    <x v="1"/>
    <n v="10000"/>
    <n v="2"/>
    <x v="1"/>
    <s v="Manual"/>
    <s v="Yes"/>
    <n v="0"/>
    <x v="3"/>
    <x v="0"/>
    <x v="36"/>
    <x v="1"/>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1"/>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1"/>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1"/>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1"/>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1"/>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1"/>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1"/>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1"/>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1"/>
    <x v="0"/>
  </r>
  <r>
    <n v="18935"/>
    <x v="0"/>
    <x v="0"/>
    <n v="130000"/>
    <n v="0"/>
    <x v="4"/>
    <s v="Management"/>
    <s v="Yes"/>
    <n v="3"/>
    <x v="3"/>
    <x v="2"/>
    <x v="8"/>
    <x v="0"/>
    <x v="0"/>
  </r>
  <r>
    <n v="16871"/>
    <x v="0"/>
    <x v="0"/>
    <n v="90000"/>
    <n v="2"/>
    <x v="2"/>
    <s v="Professional"/>
    <s v="Yes"/>
    <n v="1"/>
    <x v="4"/>
    <x v="2"/>
    <x v="36"/>
    <x v="1"/>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1"/>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1"/>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1"/>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1"/>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1"/>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1"/>
    <x v="1"/>
  </r>
  <r>
    <n v="12774"/>
    <x v="0"/>
    <x v="0"/>
    <n v="40000"/>
    <n v="1"/>
    <x v="1"/>
    <s v="Clerical"/>
    <s v="Yes"/>
    <n v="1"/>
    <x v="3"/>
    <x v="2"/>
    <x v="36"/>
    <x v="1"/>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1"/>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1"/>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1"/>
    <x v="0"/>
  </r>
  <r>
    <n v="27261"/>
    <x v="0"/>
    <x v="1"/>
    <n v="40000"/>
    <n v="1"/>
    <x v="0"/>
    <s v="Skilled Manual"/>
    <s v="No"/>
    <n v="1"/>
    <x v="0"/>
    <x v="2"/>
    <x v="4"/>
    <x v="0"/>
    <x v="1"/>
  </r>
  <r>
    <n v="18649"/>
    <x v="1"/>
    <x v="1"/>
    <n v="30000"/>
    <n v="1"/>
    <x v="2"/>
    <s v="Clerical"/>
    <s v="Yes"/>
    <n v="2"/>
    <x v="3"/>
    <x v="2"/>
    <x v="36"/>
    <x v="1"/>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1"/>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1"/>
    <x v="0"/>
  </r>
  <r>
    <n v="12768"/>
    <x v="0"/>
    <x v="1"/>
    <n v="30000"/>
    <n v="1"/>
    <x v="2"/>
    <s v="Clerical"/>
    <s v="Yes"/>
    <n v="1"/>
    <x v="1"/>
    <x v="2"/>
    <x v="31"/>
    <x v="1"/>
    <x v="1"/>
  </r>
  <r>
    <n v="20361"/>
    <x v="0"/>
    <x v="1"/>
    <n v="50000"/>
    <n v="2"/>
    <x v="4"/>
    <s v="Management"/>
    <s v="Yes"/>
    <n v="2"/>
    <x v="2"/>
    <x v="2"/>
    <x v="45"/>
    <x v="1"/>
    <x v="0"/>
  </r>
  <r>
    <n v="21306"/>
    <x v="1"/>
    <x v="1"/>
    <n v="60000"/>
    <n v="2"/>
    <x v="2"/>
    <s v="Professional"/>
    <s v="Yes"/>
    <n v="2"/>
    <x v="2"/>
    <x v="2"/>
    <x v="36"/>
    <x v="1"/>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1"/>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1"/>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1"/>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1"/>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1"/>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1"/>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1"/>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1"/>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1"/>
    <x v="1"/>
  </r>
  <r>
    <n v="23197"/>
    <x v="0"/>
    <x v="1"/>
    <n v="50000"/>
    <n v="3"/>
    <x v="0"/>
    <s v="Skilled Manual"/>
    <s v="Yes"/>
    <n v="2"/>
    <x v="1"/>
    <x v="2"/>
    <x v="8"/>
    <x v="0"/>
    <x v="0"/>
  </r>
  <r>
    <n v="14883"/>
    <x v="0"/>
    <x v="0"/>
    <n v="30000"/>
    <n v="1"/>
    <x v="0"/>
    <s v="Skilled Manual"/>
    <s v="Yes"/>
    <n v="1"/>
    <x v="2"/>
    <x v="2"/>
    <x v="39"/>
    <x v="1"/>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1"/>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1"/>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1"/>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1"/>
    <x v="0"/>
  </r>
  <r>
    <n v="14887"/>
    <x v="0"/>
    <x v="0"/>
    <n v="30000"/>
    <n v="1"/>
    <x v="2"/>
    <s v="Clerical"/>
    <s v="Yes"/>
    <n v="1"/>
    <x v="2"/>
    <x v="2"/>
    <x v="31"/>
    <x v="1"/>
    <x v="0"/>
  </r>
  <r>
    <n v="11734"/>
    <x v="0"/>
    <x v="1"/>
    <n v="60000"/>
    <n v="1"/>
    <x v="1"/>
    <s v="Skilled Manual"/>
    <s v="No"/>
    <n v="1"/>
    <x v="0"/>
    <x v="2"/>
    <x v="15"/>
    <x v="0"/>
    <x v="0"/>
  </r>
  <r>
    <n v="17462"/>
    <x v="0"/>
    <x v="1"/>
    <n v="70000"/>
    <n v="3"/>
    <x v="4"/>
    <s v="Management"/>
    <s v="Yes"/>
    <n v="2"/>
    <x v="2"/>
    <x v="2"/>
    <x v="39"/>
    <x v="1"/>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631CC2-57D5-40C3-93E3-6BABC1A83751}" name="PivotTable6"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1:D11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sortType="ascending">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E1DB4F-1A9F-4DF2-9C01-D7B62528679F}" name="PivotTable5"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x="2"/>
        <item x="0"/>
        <item x="1"/>
        <item m="1" x="3"/>
        <item m="1" x="4"/>
        <item m="1" x="5"/>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59F69C-8BD8-4FD6-8DA8-1CC20B023F9D}" name="PivotTable4"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C95ED55-2DF0-4570-8392-5AEB7EEC2603}" name="PivotTable3"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25">
      <pivotArea collapsedLevelsAreSubtotals="1" fieldPosition="0">
        <references count="1">
          <reference field="2" count="0"/>
        </references>
      </pivotArea>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E7E8A60-A7AF-453E-8F88-782565F56445}" sourceName="Marital Status">
  <pivotTables>
    <pivotTable tabId="6" name="PivotTable3"/>
    <pivotTable tabId="6" name="PivotTable4"/>
    <pivotTable tabId="6" name="PivotTable5"/>
    <pivotTable tabId="6" name="PivotTable6"/>
  </pivotTables>
  <data>
    <tabular pivotCacheId="79750187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5F5752C-6F2E-4FF8-9E7A-5387AA7738E8}" sourceName="Education">
  <pivotTables>
    <pivotTable tabId="6" name="PivotTable3"/>
    <pivotTable tabId="6" name="PivotTable4"/>
    <pivotTable tabId="6" name="PivotTable5"/>
    <pivotTable tabId="6" name="PivotTable6"/>
  </pivotTables>
  <data>
    <tabular pivotCacheId="79750187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79582D7-B30E-40A7-AC48-604A2157F9FB}" sourceName="Region">
  <pivotTables>
    <pivotTable tabId="6" name="PivotTable3"/>
    <pivotTable tabId="6" name="PivotTable4"/>
    <pivotTable tabId="6" name="PivotTable5"/>
    <pivotTable tabId="6" name="PivotTable6"/>
  </pivotTables>
  <data>
    <tabular pivotCacheId="79750187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D61335E-2A9F-4228-8058-0BA645BC8849}" cache="Slicer_Marital_Status" caption="Marital Status" rowHeight="241300"/>
  <slicer name="Education" xr10:uid="{C40444A5-DD55-408A-A08C-44FAF2115591}" cache="Slicer_Education" caption="Education" rowHeight="241300"/>
  <slicer name="Region" xr10:uid="{573E64D0-88B8-43D8-A905-8DBC87F47592}"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70D33-1834-4DA7-A856-29D6CE6CD787}">
  <dimension ref="A1:N1001"/>
  <sheetViews>
    <sheetView topLeftCell="J1" workbookViewId="0">
      <selection activeCell="M2" sqref="M2:M1001"/>
    </sheetView>
  </sheetViews>
  <sheetFormatPr defaultColWidth="11.86328125" defaultRowHeight="14.25" x14ac:dyDescent="0.45"/>
  <cols>
    <col min="2" max="2" width="26.6640625" bestFit="1" customWidth="1"/>
    <col min="6" max="6" width="15.59765625" bestFit="1" customWidth="1"/>
    <col min="7" max="7" width="12.265625" bestFit="1" customWidth="1"/>
    <col min="14" max="14" width="15.46484375" customWidth="1"/>
  </cols>
  <sheetData>
    <row r="1" spans="1:14" x14ac:dyDescent="0.45">
      <c r="A1" t="s">
        <v>0</v>
      </c>
      <c r="B1" t="s">
        <v>1</v>
      </c>
      <c r="C1" t="s">
        <v>2</v>
      </c>
      <c r="D1" t="s">
        <v>3</v>
      </c>
      <c r="E1" t="s">
        <v>4</v>
      </c>
      <c r="F1" t="s">
        <v>5</v>
      </c>
      <c r="G1" t="s">
        <v>6</v>
      </c>
      <c r="H1" t="s">
        <v>7</v>
      </c>
      <c r="I1" t="s">
        <v>8</v>
      </c>
      <c r="J1" t="s">
        <v>9</v>
      </c>
      <c r="K1" t="s">
        <v>10</v>
      </c>
      <c r="L1" t="s">
        <v>11</v>
      </c>
      <c r="M1" t="s">
        <v>40</v>
      </c>
      <c r="N1" t="s">
        <v>12</v>
      </c>
    </row>
    <row r="2" spans="1:14" x14ac:dyDescent="0.45">
      <c r="A2">
        <v>12496</v>
      </c>
      <c r="B2" t="s">
        <v>36</v>
      </c>
      <c r="C2" t="s">
        <v>38</v>
      </c>
      <c r="D2" s="1">
        <v>40000</v>
      </c>
      <c r="E2">
        <v>1</v>
      </c>
      <c r="F2" t="s">
        <v>13</v>
      </c>
      <c r="G2" t="s">
        <v>14</v>
      </c>
      <c r="H2" t="s">
        <v>15</v>
      </c>
      <c r="I2">
        <v>0</v>
      </c>
      <c r="J2" t="s">
        <v>16</v>
      </c>
      <c r="K2" t="s">
        <v>17</v>
      </c>
      <c r="L2">
        <v>42</v>
      </c>
      <c r="M2" t="str">
        <f>IF(L2 &gt; 50, "Old", IF(L2 &gt;=31,  "Middle Age", IF(L2 &lt; 31, "Adolescent", "Invalid")))</f>
        <v>Middle Age</v>
      </c>
      <c r="N2" t="s">
        <v>18</v>
      </c>
    </row>
    <row r="3" spans="1:14" x14ac:dyDescent="0.45">
      <c r="A3">
        <v>24107</v>
      </c>
      <c r="B3" t="s">
        <v>36</v>
      </c>
      <c r="C3" t="s">
        <v>39</v>
      </c>
      <c r="D3" s="1">
        <v>30000</v>
      </c>
      <c r="E3">
        <v>3</v>
      </c>
      <c r="F3" t="s">
        <v>19</v>
      </c>
      <c r="G3" t="s">
        <v>20</v>
      </c>
      <c r="H3" t="s">
        <v>15</v>
      </c>
      <c r="I3">
        <v>1</v>
      </c>
      <c r="J3" t="s">
        <v>16</v>
      </c>
      <c r="K3" t="s">
        <v>17</v>
      </c>
      <c r="L3">
        <v>43</v>
      </c>
      <c r="M3" t="str">
        <f t="shared" ref="M3:M66" si="0">IF(L3 &gt; 50, "Old", IF(L3 &gt;=31,  "Middle Age", IF(L3 &lt; 31, "Adolescent", "Invalid")))</f>
        <v>Middle Age</v>
      </c>
      <c r="N3" t="s">
        <v>18</v>
      </c>
    </row>
    <row r="4" spans="1:14" x14ac:dyDescent="0.45">
      <c r="A4">
        <v>14177</v>
      </c>
      <c r="B4" t="s">
        <v>36</v>
      </c>
      <c r="C4" t="s">
        <v>39</v>
      </c>
      <c r="D4" s="1">
        <v>80000</v>
      </c>
      <c r="E4">
        <v>5</v>
      </c>
      <c r="F4" t="s">
        <v>19</v>
      </c>
      <c r="G4" t="s">
        <v>21</v>
      </c>
      <c r="H4" t="s">
        <v>18</v>
      </c>
      <c r="I4">
        <v>2</v>
      </c>
      <c r="J4" t="s">
        <v>22</v>
      </c>
      <c r="K4" t="s">
        <v>17</v>
      </c>
      <c r="L4">
        <v>60</v>
      </c>
      <c r="M4" t="str">
        <f t="shared" si="0"/>
        <v>Old</v>
      </c>
      <c r="N4" t="s">
        <v>18</v>
      </c>
    </row>
    <row r="5" spans="1:14" x14ac:dyDescent="0.45">
      <c r="A5">
        <v>24381</v>
      </c>
      <c r="B5" t="s">
        <v>37</v>
      </c>
      <c r="C5" t="s">
        <v>39</v>
      </c>
      <c r="D5" s="1">
        <v>70000</v>
      </c>
      <c r="E5">
        <v>0</v>
      </c>
      <c r="F5" t="s">
        <v>13</v>
      </c>
      <c r="G5" t="s">
        <v>21</v>
      </c>
      <c r="H5" t="s">
        <v>15</v>
      </c>
      <c r="I5">
        <v>1</v>
      </c>
      <c r="J5" t="s">
        <v>23</v>
      </c>
      <c r="K5" t="s">
        <v>24</v>
      </c>
      <c r="L5">
        <v>41</v>
      </c>
      <c r="M5" t="str">
        <f t="shared" si="0"/>
        <v>Middle Age</v>
      </c>
      <c r="N5" t="s">
        <v>15</v>
      </c>
    </row>
    <row r="6" spans="1:14" x14ac:dyDescent="0.45">
      <c r="A6">
        <v>25597</v>
      </c>
      <c r="B6" t="s">
        <v>37</v>
      </c>
      <c r="C6" t="s">
        <v>39</v>
      </c>
      <c r="D6" s="1">
        <v>30000</v>
      </c>
      <c r="E6">
        <v>0</v>
      </c>
      <c r="F6" t="s">
        <v>13</v>
      </c>
      <c r="G6" t="s">
        <v>20</v>
      </c>
      <c r="H6" t="s">
        <v>18</v>
      </c>
      <c r="I6">
        <v>0</v>
      </c>
      <c r="J6" t="s">
        <v>16</v>
      </c>
      <c r="K6" t="s">
        <v>17</v>
      </c>
      <c r="L6">
        <v>36</v>
      </c>
      <c r="M6" t="str">
        <f t="shared" si="0"/>
        <v>Middle Age</v>
      </c>
      <c r="N6" t="s">
        <v>15</v>
      </c>
    </row>
    <row r="7" spans="1:14" x14ac:dyDescent="0.45">
      <c r="A7">
        <v>13507</v>
      </c>
      <c r="B7" t="s">
        <v>36</v>
      </c>
      <c r="C7" t="s">
        <v>38</v>
      </c>
      <c r="D7" s="1">
        <v>10000</v>
      </c>
      <c r="E7">
        <v>2</v>
      </c>
      <c r="F7" t="s">
        <v>19</v>
      </c>
      <c r="G7" t="s">
        <v>25</v>
      </c>
      <c r="H7" t="s">
        <v>15</v>
      </c>
      <c r="I7">
        <v>0</v>
      </c>
      <c r="J7" t="s">
        <v>26</v>
      </c>
      <c r="K7" t="s">
        <v>17</v>
      </c>
      <c r="L7">
        <v>50</v>
      </c>
      <c r="M7" t="str">
        <f t="shared" si="0"/>
        <v>Middle Age</v>
      </c>
      <c r="N7" t="s">
        <v>18</v>
      </c>
    </row>
    <row r="8" spans="1:14" x14ac:dyDescent="0.45">
      <c r="A8">
        <v>27974</v>
      </c>
      <c r="B8" t="s">
        <v>37</v>
      </c>
      <c r="C8" t="s">
        <v>39</v>
      </c>
      <c r="D8" s="1">
        <v>160000</v>
      </c>
      <c r="E8">
        <v>2</v>
      </c>
      <c r="F8" t="s">
        <v>27</v>
      </c>
      <c r="G8" t="s">
        <v>28</v>
      </c>
      <c r="H8" t="s">
        <v>15</v>
      </c>
      <c r="I8">
        <v>4</v>
      </c>
      <c r="J8" t="s">
        <v>16</v>
      </c>
      <c r="K8" t="s">
        <v>24</v>
      </c>
      <c r="L8">
        <v>33</v>
      </c>
      <c r="M8" t="str">
        <f t="shared" si="0"/>
        <v>Middle Age</v>
      </c>
      <c r="N8" t="s">
        <v>15</v>
      </c>
    </row>
    <row r="9" spans="1:14" x14ac:dyDescent="0.45">
      <c r="A9">
        <v>19364</v>
      </c>
      <c r="B9" t="s">
        <v>36</v>
      </c>
      <c r="C9" t="s">
        <v>39</v>
      </c>
      <c r="D9" s="1">
        <v>40000</v>
      </c>
      <c r="E9">
        <v>1</v>
      </c>
      <c r="F9" t="s">
        <v>13</v>
      </c>
      <c r="G9" t="s">
        <v>14</v>
      </c>
      <c r="H9" t="s">
        <v>15</v>
      </c>
      <c r="I9">
        <v>0</v>
      </c>
      <c r="J9" t="s">
        <v>16</v>
      </c>
      <c r="K9" t="s">
        <v>17</v>
      </c>
      <c r="L9">
        <v>43</v>
      </c>
      <c r="M9" t="str">
        <f t="shared" si="0"/>
        <v>Middle Age</v>
      </c>
      <c r="N9" t="s">
        <v>15</v>
      </c>
    </row>
    <row r="10" spans="1:14" x14ac:dyDescent="0.4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4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45">
      <c r="A12">
        <v>22173</v>
      </c>
      <c r="B12" t="s">
        <v>36</v>
      </c>
      <c r="C12" t="s">
        <v>38</v>
      </c>
      <c r="D12" s="1">
        <v>30000</v>
      </c>
      <c r="E12">
        <v>3</v>
      </c>
      <c r="F12" t="s">
        <v>27</v>
      </c>
      <c r="G12" t="s">
        <v>14</v>
      </c>
      <c r="H12" t="s">
        <v>18</v>
      </c>
      <c r="I12">
        <v>2</v>
      </c>
      <c r="J12" t="s">
        <v>26</v>
      </c>
      <c r="K12" t="s">
        <v>24</v>
      </c>
      <c r="L12">
        <v>54</v>
      </c>
      <c r="M12" t="str">
        <f t="shared" si="0"/>
        <v>Old</v>
      </c>
      <c r="N12" t="s">
        <v>15</v>
      </c>
    </row>
    <row r="13" spans="1:14" x14ac:dyDescent="0.45">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4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4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4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4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4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4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4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4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4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45">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4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4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4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4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4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4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4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4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4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4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4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4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4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4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4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4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4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4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4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4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4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4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4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4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4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45">
      <c r="A49">
        <v>29097</v>
      </c>
      <c r="B49" t="s">
        <v>37</v>
      </c>
      <c r="C49" t="s">
        <v>38</v>
      </c>
      <c r="D49" s="1">
        <v>40000</v>
      </c>
      <c r="E49">
        <v>2</v>
      </c>
      <c r="F49" t="s">
        <v>19</v>
      </c>
      <c r="G49" t="s">
        <v>14</v>
      </c>
      <c r="H49" t="s">
        <v>15</v>
      </c>
      <c r="I49">
        <v>2</v>
      </c>
      <c r="J49" t="s">
        <v>23</v>
      </c>
      <c r="K49" t="s">
        <v>24</v>
      </c>
      <c r="L49">
        <v>52</v>
      </c>
      <c r="M49" t="str">
        <f t="shared" si="0"/>
        <v>Old</v>
      </c>
      <c r="N49" t="s">
        <v>15</v>
      </c>
    </row>
    <row r="50" spans="1:14" x14ac:dyDescent="0.4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4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4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45">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4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4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4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45">
      <c r="A57">
        <v>28906</v>
      </c>
      <c r="B57" t="s">
        <v>36</v>
      </c>
      <c r="C57" t="s">
        <v>39</v>
      </c>
      <c r="D57" s="1">
        <v>80000</v>
      </c>
      <c r="E57">
        <v>4</v>
      </c>
      <c r="F57" t="s">
        <v>27</v>
      </c>
      <c r="G57" t="s">
        <v>21</v>
      </c>
      <c r="H57" t="s">
        <v>15</v>
      </c>
      <c r="I57">
        <v>2</v>
      </c>
      <c r="J57" t="s">
        <v>46</v>
      </c>
      <c r="K57" t="s">
        <v>17</v>
      </c>
      <c r="L57">
        <v>54</v>
      </c>
      <c r="M57" t="str">
        <f t="shared" si="0"/>
        <v>Old</v>
      </c>
      <c r="N57" t="s">
        <v>18</v>
      </c>
    </row>
    <row r="58" spans="1:14" x14ac:dyDescent="0.4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4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4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4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4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4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45">
      <c r="A64">
        <v>16713</v>
      </c>
      <c r="B64" t="s">
        <v>36</v>
      </c>
      <c r="C64" t="s">
        <v>39</v>
      </c>
      <c r="D64" s="1">
        <v>40000</v>
      </c>
      <c r="E64">
        <v>2</v>
      </c>
      <c r="F64" t="s">
        <v>13</v>
      </c>
      <c r="G64" t="s">
        <v>28</v>
      </c>
      <c r="H64" t="s">
        <v>15</v>
      </c>
      <c r="I64">
        <v>1</v>
      </c>
      <c r="J64" t="s">
        <v>16</v>
      </c>
      <c r="K64" t="s">
        <v>24</v>
      </c>
      <c r="L64">
        <v>52</v>
      </c>
      <c r="M64" t="str">
        <f t="shared" si="0"/>
        <v>Old</v>
      </c>
      <c r="N64" t="s">
        <v>15</v>
      </c>
    </row>
    <row r="65" spans="1:14" x14ac:dyDescent="0.45">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4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45">
      <c r="A67">
        <v>29337</v>
      </c>
      <c r="B67" t="s">
        <v>37</v>
      </c>
      <c r="C67" t="s">
        <v>39</v>
      </c>
      <c r="D67" s="1">
        <v>30000</v>
      </c>
      <c r="E67">
        <v>2</v>
      </c>
      <c r="F67" t="s">
        <v>19</v>
      </c>
      <c r="G67" t="s">
        <v>20</v>
      </c>
      <c r="H67" t="s">
        <v>15</v>
      </c>
      <c r="I67">
        <v>2</v>
      </c>
      <c r="J67" t="s">
        <v>23</v>
      </c>
      <c r="K67" t="s">
        <v>24</v>
      </c>
      <c r="L67">
        <v>68</v>
      </c>
      <c r="M67" t="str">
        <f t="shared" ref="M67:M130" si="1">IF(L67 &gt; 50, "Old", IF(L67 &gt;=31,  "Middle Age", IF(L67 &lt; 31, "Adolescent", "Invalid")))</f>
        <v>Old</v>
      </c>
      <c r="N67" t="s">
        <v>18</v>
      </c>
    </row>
    <row r="68" spans="1:14" x14ac:dyDescent="0.4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4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4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4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45">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4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45">
      <c r="A74">
        <v>24857</v>
      </c>
      <c r="B74" t="s">
        <v>36</v>
      </c>
      <c r="C74" t="s">
        <v>38</v>
      </c>
      <c r="D74" s="1">
        <v>130000</v>
      </c>
      <c r="E74">
        <v>3</v>
      </c>
      <c r="F74" t="s">
        <v>27</v>
      </c>
      <c r="G74" t="s">
        <v>21</v>
      </c>
      <c r="H74" t="s">
        <v>15</v>
      </c>
      <c r="I74">
        <v>4</v>
      </c>
      <c r="J74" t="s">
        <v>16</v>
      </c>
      <c r="K74" t="s">
        <v>17</v>
      </c>
      <c r="L74">
        <v>52</v>
      </c>
      <c r="M74" t="str">
        <f t="shared" si="1"/>
        <v>Old</v>
      </c>
      <c r="N74" t="s">
        <v>18</v>
      </c>
    </row>
    <row r="75" spans="1:14" x14ac:dyDescent="0.4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4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4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4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45">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4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4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4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4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4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4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45">
      <c r="A86">
        <v>24485</v>
      </c>
      <c r="B86" t="s">
        <v>37</v>
      </c>
      <c r="C86" t="s">
        <v>39</v>
      </c>
      <c r="D86" s="1">
        <v>40000</v>
      </c>
      <c r="E86">
        <v>2</v>
      </c>
      <c r="F86" t="s">
        <v>13</v>
      </c>
      <c r="G86" t="s">
        <v>28</v>
      </c>
      <c r="H86" t="s">
        <v>18</v>
      </c>
      <c r="I86">
        <v>1</v>
      </c>
      <c r="J86" t="s">
        <v>23</v>
      </c>
      <c r="K86" t="s">
        <v>24</v>
      </c>
      <c r="L86">
        <v>52</v>
      </c>
      <c r="M86" t="str">
        <f t="shared" si="1"/>
        <v>Old</v>
      </c>
      <c r="N86" t="s">
        <v>15</v>
      </c>
    </row>
    <row r="87" spans="1:14" x14ac:dyDescent="0.4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45">
      <c r="A88">
        <v>17191</v>
      </c>
      <c r="B88" t="s">
        <v>37</v>
      </c>
      <c r="C88" t="s">
        <v>39</v>
      </c>
      <c r="D88" s="1">
        <v>130000</v>
      </c>
      <c r="E88">
        <v>3</v>
      </c>
      <c r="F88" t="s">
        <v>19</v>
      </c>
      <c r="G88" t="s">
        <v>21</v>
      </c>
      <c r="H88" t="s">
        <v>18</v>
      </c>
      <c r="I88">
        <v>3</v>
      </c>
      <c r="J88" t="s">
        <v>16</v>
      </c>
      <c r="K88" t="s">
        <v>17</v>
      </c>
      <c r="L88">
        <v>51</v>
      </c>
      <c r="M88" t="str">
        <f t="shared" si="1"/>
        <v>Old</v>
      </c>
      <c r="N88" t="s">
        <v>15</v>
      </c>
    </row>
    <row r="89" spans="1:14" x14ac:dyDescent="0.4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4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4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4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4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4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4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4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4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4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4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4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4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4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4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4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4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4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4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45">
      <c r="A108">
        <v>20430</v>
      </c>
      <c r="B108" t="s">
        <v>36</v>
      </c>
      <c r="C108" t="s">
        <v>39</v>
      </c>
      <c r="D108" s="1">
        <v>70000</v>
      </c>
      <c r="E108">
        <v>2</v>
      </c>
      <c r="F108" t="s">
        <v>19</v>
      </c>
      <c r="G108" t="s">
        <v>14</v>
      </c>
      <c r="H108" t="s">
        <v>15</v>
      </c>
      <c r="I108">
        <v>2</v>
      </c>
      <c r="J108" t="s">
        <v>23</v>
      </c>
      <c r="K108" t="s">
        <v>24</v>
      </c>
      <c r="L108">
        <v>52</v>
      </c>
      <c r="M108" t="str">
        <f t="shared" si="1"/>
        <v>Old</v>
      </c>
      <c r="N108" t="s">
        <v>15</v>
      </c>
    </row>
    <row r="109" spans="1:14" x14ac:dyDescent="0.45">
      <c r="A109">
        <v>27494</v>
      </c>
      <c r="B109" t="s">
        <v>37</v>
      </c>
      <c r="C109" t="s">
        <v>38</v>
      </c>
      <c r="D109" s="1">
        <v>40000</v>
      </c>
      <c r="E109">
        <v>2</v>
      </c>
      <c r="F109" t="s">
        <v>19</v>
      </c>
      <c r="G109" t="s">
        <v>14</v>
      </c>
      <c r="H109" t="s">
        <v>18</v>
      </c>
      <c r="I109">
        <v>2</v>
      </c>
      <c r="J109" t="s">
        <v>26</v>
      </c>
      <c r="K109" t="s">
        <v>24</v>
      </c>
      <c r="L109">
        <v>53</v>
      </c>
      <c r="M109" t="str">
        <f t="shared" si="1"/>
        <v>Old</v>
      </c>
      <c r="N109" t="s">
        <v>15</v>
      </c>
    </row>
    <row r="110" spans="1:14" x14ac:dyDescent="0.4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4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4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4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4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4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4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4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4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4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4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4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4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4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45">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4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4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4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4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4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45">
      <c r="A130">
        <v>20970</v>
      </c>
      <c r="B130" t="s">
        <v>37</v>
      </c>
      <c r="C130" t="s">
        <v>39</v>
      </c>
      <c r="D130" s="1">
        <v>10000</v>
      </c>
      <c r="E130">
        <v>2</v>
      </c>
      <c r="F130" t="s">
        <v>19</v>
      </c>
      <c r="G130" t="s">
        <v>25</v>
      </c>
      <c r="H130" t="s">
        <v>15</v>
      </c>
      <c r="I130">
        <v>1</v>
      </c>
      <c r="J130" t="s">
        <v>16</v>
      </c>
      <c r="K130" t="s">
        <v>17</v>
      </c>
      <c r="L130">
        <v>52</v>
      </c>
      <c r="M130" t="str">
        <f t="shared" si="1"/>
        <v>Old</v>
      </c>
      <c r="N130" t="s">
        <v>15</v>
      </c>
    </row>
    <row r="131" spans="1:14" x14ac:dyDescent="0.45">
      <c r="A131">
        <v>26818</v>
      </c>
      <c r="B131" t="s">
        <v>37</v>
      </c>
      <c r="C131" t="s">
        <v>39</v>
      </c>
      <c r="D131" s="1">
        <v>10000</v>
      </c>
      <c r="E131">
        <v>3</v>
      </c>
      <c r="F131" t="s">
        <v>27</v>
      </c>
      <c r="G131" t="s">
        <v>25</v>
      </c>
      <c r="H131" t="s">
        <v>15</v>
      </c>
      <c r="I131">
        <v>1</v>
      </c>
      <c r="J131" t="s">
        <v>16</v>
      </c>
      <c r="K131" t="s">
        <v>17</v>
      </c>
      <c r="L131">
        <v>39</v>
      </c>
      <c r="M131" t="str">
        <f t="shared" ref="M131:M194" si="2">IF(L131 &gt; 50, "Old", IF(L131 &gt;=31,  "Middle Age", IF(L131 &lt; 31, "Adolescent", "Invalid")))</f>
        <v>Middle Age</v>
      </c>
      <c r="N131" t="s">
        <v>15</v>
      </c>
    </row>
    <row r="132" spans="1:14" x14ac:dyDescent="0.4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4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4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4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4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45">
      <c r="A137">
        <v>12234</v>
      </c>
      <c r="B137" t="s">
        <v>36</v>
      </c>
      <c r="C137" t="s">
        <v>39</v>
      </c>
      <c r="D137" s="1">
        <v>10000</v>
      </c>
      <c r="E137">
        <v>2</v>
      </c>
      <c r="F137" t="s">
        <v>19</v>
      </c>
      <c r="G137" t="s">
        <v>25</v>
      </c>
      <c r="H137" t="s">
        <v>15</v>
      </c>
      <c r="I137">
        <v>1</v>
      </c>
      <c r="J137" t="s">
        <v>22</v>
      </c>
      <c r="K137" t="s">
        <v>17</v>
      </c>
      <c r="L137">
        <v>52</v>
      </c>
      <c r="M137" t="str">
        <f t="shared" si="2"/>
        <v>Old</v>
      </c>
      <c r="N137" t="s">
        <v>18</v>
      </c>
    </row>
    <row r="138" spans="1:14" x14ac:dyDescent="0.4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4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4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4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4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4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4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45">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4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4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4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4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4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4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4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4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4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4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4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4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4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4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45">
      <c r="A160">
        <v>25605</v>
      </c>
      <c r="B160" t="s">
        <v>37</v>
      </c>
      <c r="C160" t="s">
        <v>38</v>
      </c>
      <c r="D160" s="1">
        <v>20000</v>
      </c>
      <c r="E160">
        <v>2</v>
      </c>
      <c r="F160" t="s">
        <v>19</v>
      </c>
      <c r="G160" t="s">
        <v>25</v>
      </c>
      <c r="H160" t="s">
        <v>18</v>
      </c>
      <c r="I160">
        <v>1</v>
      </c>
      <c r="J160" t="s">
        <v>16</v>
      </c>
      <c r="K160" t="s">
        <v>17</v>
      </c>
      <c r="L160">
        <v>54</v>
      </c>
      <c r="M160" t="str">
        <f t="shared" si="2"/>
        <v>Old</v>
      </c>
      <c r="N160" t="s">
        <v>15</v>
      </c>
    </row>
    <row r="161" spans="1:14" x14ac:dyDescent="0.4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4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4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4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45">
      <c r="A165">
        <v>24279</v>
      </c>
      <c r="B165" t="s">
        <v>37</v>
      </c>
      <c r="C165" t="s">
        <v>39</v>
      </c>
      <c r="D165" s="1">
        <v>40000</v>
      </c>
      <c r="E165">
        <v>2</v>
      </c>
      <c r="F165" t="s">
        <v>19</v>
      </c>
      <c r="G165" t="s">
        <v>14</v>
      </c>
      <c r="H165" t="s">
        <v>18</v>
      </c>
      <c r="I165">
        <v>2</v>
      </c>
      <c r="J165" t="s">
        <v>26</v>
      </c>
      <c r="K165" t="s">
        <v>24</v>
      </c>
      <c r="L165">
        <v>52</v>
      </c>
      <c r="M165" t="str">
        <f t="shared" si="2"/>
        <v>Old</v>
      </c>
      <c r="N165" t="s">
        <v>18</v>
      </c>
    </row>
    <row r="166" spans="1:14" x14ac:dyDescent="0.4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4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4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45">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4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4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4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4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4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4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4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45">
      <c r="A177">
        <v>17504</v>
      </c>
      <c r="B177" t="s">
        <v>37</v>
      </c>
      <c r="C177" t="s">
        <v>38</v>
      </c>
      <c r="D177" s="1">
        <v>80000</v>
      </c>
      <c r="E177">
        <v>2</v>
      </c>
      <c r="F177" t="s">
        <v>19</v>
      </c>
      <c r="G177" t="s">
        <v>14</v>
      </c>
      <c r="H177" t="s">
        <v>15</v>
      </c>
      <c r="I177">
        <v>2</v>
      </c>
      <c r="J177" t="s">
        <v>23</v>
      </c>
      <c r="K177" t="s">
        <v>24</v>
      </c>
      <c r="L177">
        <v>52</v>
      </c>
      <c r="M177" t="str">
        <f t="shared" si="2"/>
        <v>Old</v>
      </c>
      <c r="N177" t="s">
        <v>15</v>
      </c>
    </row>
    <row r="178" spans="1:14" x14ac:dyDescent="0.4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4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45">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4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4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4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4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4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4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4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4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4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45">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4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4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4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4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45">
      <c r="A195">
        <v>26032</v>
      </c>
      <c r="B195" t="s">
        <v>36</v>
      </c>
      <c r="C195" t="s">
        <v>38</v>
      </c>
      <c r="D195" s="1">
        <v>70000</v>
      </c>
      <c r="E195">
        <v>5</v>
      </c>
      <c r="F195" t="s">
        <v>13</v>
      </c>
      <c r="G195" t="s">
        <v>21</v>
      </c>
      <c r="H195" t="s">
        <v>15</v>
      </c>
      <c r="I195">
        <v>4</v>
      </c>
      <c r="J195" t="s">
        <v>46</v>
      </c>
      <c r="K195" t="s">
        <v>24</v>
      </c>
      <c r="L195">
        <v>41</v>
      </c>
      <c r="M195" t="str">
        <f t="shared" ref="M195:M258" si="3">IF(L195 &gt; 50, "Old", IF(L195 &gt;=31,  "Middle Age", IF(L195 &lt; 31, "Adolescent", "Invalid")))</f>
        <v>Middle Age</v>
      </c>
      <c r="N195" t="s">
        <v>18</v>
      </c>
    </row>
    <row r="196" spans="1:14" x14ac:dyDescent="0.4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4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4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4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4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45">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4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4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4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4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45">
      <c r="A206">
        <v>24842</v>
      </c>
      <c r="B206" t="s">
        <v>37</v>
      </c>
      <c r="C206" t="s">
        <v>38</v>
      </c>
      <c r="D206" s="1">
        <v>90000</v>
      </c>
      <c r="E206">
        <v>3</v>
      </c>
      <c r="F206" t="s">
        <v>27</v>
      </c>
      <c r="G206" t="s">
        <v>21</v>
      </c>
      <c r="H206" t="s">
        <v>18</v>
      </c>
      <c r="I206">
        <v>1</v>
      </c>
      <c r="J206" t="s">
        <v>22</v>
      </c>
      <c r="K206" t="s">
        <v>17</v>
      </c>
      <c r="L206">
        <v>51</v>
      </c>
      <c r="M206" t="str">
        <f t="shared" si="3"/>
        <v>Old</v>
      </c>
      <c r="N206" t="s">
        <v>18</v>
      </c>
    </row>
    <row r="207" spans="1:14" x14ac:dyDescent="0.4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4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4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4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4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4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4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4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45">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4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45">
      <c r="A217">
        <v>27951</v>
      </c>
      <c r="B217" t="s">
        <v>37</v>
      </c>
      <c r="C217" t="s">
        <v>39</v>
      </c>
      <c r="D217" s="1">
        <v>80000</v>
      </c>
      <c r="E217">
        <v>4</v>
      </c>
      <c r="F217" t="s">
        <v>19</v>
      </c>
      <c r="G217" t="s">
        <v>21</v>
      </c>
      <c r="H217" t="s">
        <v>18</v>
      </c>
      <c r="I217">
        <v>2</v>
      </c>
      <c r="J217" t="s">
        <v>22</v>
      </c>
      <c r="K217" t="s">
        <v>17</v>
      </c>
      <c r="L217">
        <v>54</v>
      </c>
      <c r="M217" t="str">
        <f t="shared" si="3"/>
        <v>Old</v>
      </c>
      <c r="N217" t="s">
        <v>15</v>
      </c>
    </row>
    <row r="218" spans="1:14" x14ac:dyDescent="0.45">
      <c r="A218">
        <v>25026</v>
      </c>
      <c r="B218" t="s">
        <v>36</v>
      </c>
      <c r="C218" t="s">
        <v>39</v>
      </c>
      <c r="D218" s="1">
        <v>20000</v>
      </c>
      <c r="E218">
        <v>2</v>
      </c>
      <c r="F218" t="s">
        <v>29</v>
      </c>
      <c r="G218" t="s">
        <v>20</v>
      </c>
      <c r="H218" t="s">
        <v>15</v>
      </c>
      <c r="I218">
        <v>3</v>
      </c>
      <c r="J218" t="s">
        <v>23</v>
      </c>
      <c r="K218" t="s">
        <v>24</v>
      </c>
      <c r="L218">
        <v>54</v>
      </c>
      <c r="M218" t="str">
        <f t="shared" si="3"/>
        <v>Old</v>
      </c>
      <c r="N218" t="s">
        <v>18</v>
      </c>
    </row>
    <row r="219" spans="1:14" x14ac:dyDescent="0.4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4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4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4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4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4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45">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4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4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4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4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4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4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4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4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4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4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45">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4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4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4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4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4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4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4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4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4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45">
      <c r="A246">
        <v>19057</v>
      </c>
      <c r="B246" t="s">
        <v>36</v>
      </c>
      <c r="C246" t="s">
        <v>38</v>
      </c>
      <c r="D246" s="1">
        <v>120000</v>
      </c>
      <c r="E246">
        <v>3</v>
      </c>
      <c r="F246" t="s">
        <v>13</v>
      </c>
      <c r="G246" t="s">
        <v>28</v>
      </c>
      <c r="H246" t="s">
        <v>18</v>
      </c>
      <c r="I246">
        <v>2</v>
      </c>
      <c r="J246" t="s">
        <v>46</v>
      </c>
      <c r="K246" t="s">
        <v>17</v>
      </c>
      <c r="L246">
        <v>52</v>
      </c>
      <c r="M246" t="str">
        <f t="shared" si="3"/>
        <v>Old</v>
      </c>
      <c r="N246" t="s">
        <v>15</v>
      </c>
    </row>
    <row r="247" spans="1:14" x14ac:dyDescent="0.4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45">
      <c r="A248">
        <v>11249</v>
      </c>
      <c r="B248" t="s">
        <v>36</v>
      </c>
      <c r="C248" t="s">
        <v>38</v>
      </c>
      <c r="D248" s="1">
        <v>130000</v>
      </c>
      <c r="E248">
        <v>3</v>
      </c>
      <c r="F248" t="s">
        <v>19</v>
      </c>
      <c r="G248" t="s">
        <v>21</v>
      </c>
      <c r="H248" t="s">
        <v>15</v>
      </c>
      <c r="I248">
        <v>3</v>
      </c>
      <c r="J248" t="s">
        <v>16</v>
      </c>
      <c r="K248" t="s">
        <v>17</v>
      </c>
      <c r="L248">
        <v>51</v>
      </c>
      <c r="M248" t="str">
        <f t="shared" si="3"/>
        <v>Old</v>
      </c>
      <c r="N248" t="s">
        <v>15</v>
      </c>
    </row>
    <row r="249" spans="1:14" x14ac:dyDescent="0.45">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4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4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4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4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4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4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4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4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4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45">
      <c r="A259">
        <v>14164</v>
      </c>
      <c r="B259" t="s">
        <v>37</v>
      </c>
      <c r="C259" t="s">
        <v>38</v>
      </c>
      <c r="D259" s="1">
        <v>50000</v>
      </c>
      <c r="E259">
        <v>0</v>
      </c>
      <c r="F259" t="s">
        <v>31</v>
      </c>
      <c r="G259" t="s">
        <v>14</v>
      </c>
      <c r="H259" t="s">
        <v>15</v>
      </c>
      <c r="I259">
        <v>0</v>
      </c>
      <c r="J259" t="s">
        <v>16</v>
      </c>
      <c r="K259" t="s">
        <v>17</v>
      </c>
      <c r="L259">
        <v>36</v>
      </c>
      <c r="M259" t="str">
        <f t="shared" ref="M259:M322" si="4">IF(L259 &gt; 50, "Old", IF(L259 &gt;=31,  "Middle Age", IF(L259 &lt; 31, "Adolescent", "Invalid")))</f>
        <v>Middle Age</v>
      </c>
      <c r="N259" t="s">
        <v>15</v>
      </c>
    </row>
    <row r="260" spans="1:14" x14ac:dyDescent="0.4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4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4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4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45">
      <c r="A264">
        <v>28468</v>
      </c>
      <c r="B264" t="s">
        <v>36</v>
      </c>
      <c r="C264" t="s">
        <v>38</v>
      </c>
      <c r="D264" s="1">
        <v>10000</v>
      </c>
      <c r="E264">
        <v>2</v>
      </c>
      <c r="F264" t="s">
        <v>19</v>
      </c>
      <c r="G264" t="s">
        <v>25</v>
      </c>
      <c r="H264" t="s">
        <v>15</v>
      </c>
      <c r="I264">
        <v>0</v>
      </c>
      <c r="J264" t="s">
        <v>26</v>
      </c>
      <c r="K264" t="s">
        <v>17</v>
      </c>
      <c r="L264">
        <v>51</v>
      </c>
      <c r="M264" t="str">
        <f t="shared" si="4"/>
        <v>Old</v>
      </c>
      <c r="N264" t="s">
        <v>18</v>
      </c>
    </row>
    <row r="265" spans="1:14" x14ac:dyDescent="0.45">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4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4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4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4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4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4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45">
      <c r="A272">
        <v>12231</v>
      </c>
      <c r="B272" t="s">
        <v>37</v>
      </c>
      <c r="C272" t="s">
        <v>38</v>
      </c>
      <c r="D272" s="1">
        <v>10000</v>
      </c>
      <c r="E272">
        <v>2</v>
      </c>
      <c r="F272" t="s">
        <v>19</v>
      </c>
      <c r="G272" t="s">
        <v>25</v>
      </c>
      <c r="H272" t="s">
        <v>15</v>
      </c>
      <c r="I272">
        <v>0</v>
      </c>
      <c r="J272" t="s">
        <v>16</v>
      </c>
      <c r="K272" t="s">
        <v>17</v>
      </c>
      <c r="L272">
        <v>51</v>
      </c>
      <c r="M272" t="str">
        <f t="shared" si="4"/>
        <v>Old</v>
      </c>
      <c r="N272" t="s">
        <v>15</v>
      </c>
    </row>
    <row r="273" spans="1:14" x14ac:dyDescent="0.4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4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4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4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4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4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4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45">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4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4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4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4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4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4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4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4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4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4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45">
      <c r="A291">
        <v>29094</v>
      </c>
      <c r="B291" t="s">
        <v>36</v>
      </c>
      <c r="C291" t="s">
        <v>39</v>
      </c>
      <c r="D291" s="1">
        <v>30000</v>
      </c>
      <c r="E291">
        <v>3</v>
      </c>
      <c r="F291" t="s">
        <v>27</v>
      </c>
      <c r="G291" t="s">
        <v>14</v>
      </c>
      <c r="H291" t="s">
        <v>15</v>
      </c>
      <c r="I291">
        <v>2</v>
      </c>
      <c r="J291" t="s">
        <v>23</v>
      </c>
      <c r="K291" t="s">
        <v>24</v>
      </c>
      <c r="L291">
        <v>54</v>
      </c>
      <c r="M291" t="str">
        <f t="shared" si="4"/>
        <v>Old</v>
      </c>
      <c r="N291" t="s">
        <v>15</v>
      </c>
    </row>
    <row r="292" spans="1:14" x14ac:dyDescent="0.4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4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4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4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4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45">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4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4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45">
      <c r="A300">
        <v>14189</v>
      </c>
      <c r="B300" t="s">
        <v>36</v>
      </c>
      <c r="C300" t="s">
        <v>38</v>
      </c>
      <c r="D300" s="1">
        <v>90000</v>
      </c>
      <c r="E300">
        <v>4</v>
      </c>
      <c r="F300" t="s">
        <v>27</v>
      </c>
      <c r="G300" t="s">
        <v>21</v>
      </c>
      <c r="H300" t="s">
        <v>18</v>
      </c>
      <c r="I300">
        <v>2</v>
      </c>
      <c r="J300" t="s">
        <v>22</v>
      </c>
      <c r="K300" t="s">
        <v>17</v>
      </c>
      <c r="L300">
        <v>54</v>
      </c>
      <c r="M300" t="str">
        <f t="shared" si="4"/>
        <v>Old</v>
      </c>
      <c r="N300" t="s">
        <v>15</v>
      </c>
    </row>
    <row r="301" spans="1:14" x14ac:dyDescent="0.4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4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4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4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4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4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4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4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4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4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4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4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4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4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45">
      <c r="A315">
        <v>23105</v>
      </c>
      <c r="B315" t="s">
        <v>37</v>
      </c>
      <c r="C315" t="s">
        <v>39</v>
      </c>
      <c r="D315" s="1">
        <v>40000</v>
      </c>
      <c r="E315">
        <v>3</v>
      </c>
      <c r="F315" t="s">
        <v>29</v>
      </c>
      <c r="G315" t="s">
        <v>20</v>
      </c>
      <c r="H315" t="s">
        <v>18</v>
      </c>
      <c r="I315">
        <v>2</v>
      </c>
      <c r="J315" t="s">
        <v>23</v>
      </c>
      <c r="K315" t="s">
        <v>24</v>
      </c>
      <c r="L315">
        <v>52</v>
      </c>
      <c r="M315" t="str">
        <f t="shared" si="4"/>
        <v>Old</v>
      </c>
      <c r="N315" t="s">
        <v>15</v>
      </c>
    </row>
    <row r="316" spans="1:14" x14ac:dyDescent="0.4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4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4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4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45">
      <c r="A320">
        <v>19066</v>
      </c>
      <c r="B320" t="s">
        <v>36</v>
      </c>
      <c r="C320" t="s">
        <v>39</v>
      </c>
      <c r="D320" s="1">
        <v>130000</v>
      </c>
      <c r="E320">
        <v>4</v>
      </c>
      <c r="F320" t="s">
        <v>19</v>
      </c>
      <c r="G320" t="s">
        <v>21</v>
      </c>
      <c r="H320" t="s">
        <v>18</v>
      </c>
      <c r="I320">
        <v>3</v>
      </c>
      <c r="J320" t="s">
        <v>46</v>
      </c>
      <c r="K320" t="s">
        <v>17</v>
      </c>
      <c r="L320">
        <v>54</v>
      </c>
      <c r="M320" t="str">
        <f t="shared" si="4"/>
        <v>Old</v>
      </c>
      <c r="N320" t="s">
        <v>18</v>
      </c>
    </row>
    <row r="321" spans="1:14" x14ac:dyDescent="0.4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4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45">
      <c r="A323">
        <v>16675</v>
      </c>
      <c r="B323" t="s">
        <v>37</v>
      </c>
      <c r="C323" t="s">
        <v>38</v>
      </c>
      <c r="D323" s="1">
        <v>160000</v>
      </c>
      <c r="E323">
        <v>0</v>
      </c>
      <c r="F323" t="s">
        <v>31</v>
      </c>
      <c r="G323" t="s">
        <v>28</v>
      </c>
      <c r="H323" t="s">
        <v>18</v>
      </c>
      <c r="I323">
        <v>3</v>
      </c>
      <c r="J323" t="s">
        <v>16</v>
      </c>
      <c r="K323" t="s">
        <v>24</v>
      </c>
      <c r="L323">
        <v>47</v>
      </c>
      <c r="M323" t="str">
        <f t="shared" ref="M323:M386" si="5">IF(L323 &gt; 50, "Old", IF(L323 &gt;=31,  "Middle Age", IF(L323 &lt; 31, "Adolescent", "Invalid")))</f>
        <v>Middle Age</v>
      </c>
      <c r="N323" t="s">
        <v>15</v>
      </c>
    </row>
    <row r="324" spans="1:14" x14ac:dyDescent="0.4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4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4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4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4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4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4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4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45">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4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4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45">
      <c r="A335">
        <v>18160</v>
      </c>
      <c r="B335" t="s">
        <v>36</v>
      </c>
      <c r="C335" t="s">
        <v>39</v>
      </c>
      <c r="D335" s="1">
        <v>130000</v>
      </c>
      <c r="E335">
        <v>3</v>
      </c>
      <c r="F335" t="s">
        <v>27</v>
      </c>
      <c r="G335" t="s">
        <v>21</v>
      </c>
      <c r="H335" t="s">
        <v>15</v>
      </c>
      <c r="I335">
        <v>4</v>
      </c>
      <c r="J335" t="s">
        <v>23</v>
      </c>
      <c r="K335" t="s">
        <v>17</v>
      </c>
      <c r="L335">
        <v>51</v>
      </c>
      <c r="M335" t="str">
        <f t="shared" si="5"/>
        <v>Old</v>
      </c>
      <c r="N335" t="s">
        <v>15</v>
      </c>
    </row>
    <row r="336" spans="1:14" x14ac:dyDescent="0.4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4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4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4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4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4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4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4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4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4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4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4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4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4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4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4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4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4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45">
      <c r="A354">
        <v>27941</v>
      </c>
      <c r="B354" t="s">
        <v>36</v>
      </c>
      <c r="C354" t="s">
        <v>38</v>
      </c>
      <c r="D354" s="1">
        <v>80000</v>
      </c>
      <c r="E354">
        <v>4</v>
      </c>
      <c r="F354" t="s">
        <v>19</v>
      </c>
      <c r="G354" t="s">
        <v>21</v>
      </c>
      <c r="H354" t="s">
        <v>15</v>
      </c>
      <c r="I354">
        <v>2</v>
      </c>
      <c r="J354" t="s">
        <v>22</v>
      </c>
      <c r="K354" t="s">
        <v>17</v>
      </c>
      <c r="L354">
        <v>53</v>
      </c>
      <c r="M354" t="str">
        <f t="shared" si="5"/>
        <v>Old</v>
      </c>
      <c r="N354" t="s">
        <v>18</v>
      </c>
    </row>
    <row r="355" spans="1:14" x14ac:dyDescent="0.4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4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45">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45">
      <c r="A358">
        <v>23608</v>
      </c>
      <c r="B358" t="s">
        <v>36</v>
      </c>
      <c r="C358" t="s">
        <v>38</v>
      </c>
      <c r="D358" s="1">
        <v>150000</v>
      </c>
      <c r="E358">
        <v>3</v>
      </c>
      <c r="F358" t="s">
        <v>27</v>
      </c>
      <c r="G358" t="s">
        <v>21</v>
      </c>
      <c r="H358" t="s">
        <v>15</v>
      </c>
      <c r="I358">
        <v>3</v>
      </c>
      <c r="J358" t="s">
        <v>16</v>
      </c>
      <c r="K358" t="s">
        <v>17</v>
      </c>
      <c r="L358">
        <v>51</v>
      </c>
      <c r="M358" t="str">
        <f t="shared" si="5"/>
        <v>Old</v>
      </c>
      <c r="N358" t="s">
        <v>15</v>
      </c>
    </row>
    <row r="359" spans="1:14" x14ac:dyDescent="0.4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4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45">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4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4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4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4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4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4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4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4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4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45">
      <c r="A371">
        <v>25752</v>
      </c>
      <c r="B371" t="s">
        <v>37</v>
      </c>
      <c r="C371" t="s">
        <v>38</v>
      </c>
      <c r="D371" s="1">
        <v>20000</v>
      </c>
      <c r="E371">
        <v>2</v>
      </c>
      <c r="F371" t="s">
        <v>19</v>
      </c>
      <c r="G371" t="s">
        <v>25</v>
      </c>
      <c r="H371" t="s">
        <v>18</v>
      </c>
      <c r="I371">
        <v>1</v>
      </c>
      <c r="J371" t="s">
        <v>16</v>
      </c>
      <c r="K371" t="s">
        <v>17</v>
      </c>
      <c r="L371">
        <v>53</v>
      </c>
      <c r="M371" t="str">
        <f t="shared" si="5"/>
        <v>Old</v>
      </c>
      <c r="N371" t="s">
        <v>15</v>
      </c>
    </row>
    <row r="372" spans="1:14" x14ac:dyDescent="0.45">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4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4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4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4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4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4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45">
      <c r="A379">
        <v>18140</v>
      </c>
      <c r="B379" t="s">
        <v>36</v>
      </c>
      <c r="C379" t="s">
        <v>39</v>
      </c>
      <c r="D379" s="1">
        <v>130000</v>
      </c>
      <c r="E379">
        <v>3</v>
      </c>
      <c r="F379" t="s">
        <v>19</v>
      </c>
      <c r="G379" t="s">
        <v>21</v>
      </c>
      <c r="H379" t="s">
        <v>18</v>
      </c>
      <c r="I379">
        <v>3</v>
      </c>
      <c r="J379" t="s">
        <v>23</v>
      </c>
      <c r="K379" t="s">
        <v>17</v>
      </c>
      <c r="L379">
        <v>51</v>
      </c>
      <c r="M379" t="str">
        <f t="shared" si="5"/>
        <v>Old</v>
      </c>
      <c r="N379" t="s">
        <v>15</v>
      </c>
    </row>
    <row r="380" spans="1:14" x14ac:dyDescent="0.4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4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45">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4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45">
      <c r="A384">
        <v>13586</v>
      </c>
      <c r="B384" t="s">
        <v>36</v>
      </c>
      <c r="C384" t="s">
        <v>39</v>
      </c>
      <c r="D384" s="1">
        <v>80000</v>
      </c>
      <c r="E384">
        <v>4</v>
      </c>
      <c r="F384" t="s">
        <v>19</v>
      </c>
      <c r="G384" t="s">
        <v>21</v>
      </c>
      <c r="H384" t="s">
        <v>15</v>
      </c>
      <c r="I384">
        <v>2</v>
      </c>
      <c r="J384" t="s">
        <v>46</v>
      </c>
      <c r="K384" t="s">
        <v>17</v>
      </c>
      <c r="L384">
        <v>53</v>
      </c>
      <c r="M384" t="str">
        <f t="shared" si="5"/>
        <v>Old</v>
      </c>
      <c r="N384" t="s">
        <v>18</v>
      </c>
    </row>
    <row r="385" spans="1:14" x14ac:dyDescent="0.4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4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45">
      <c r="A387">
        <v>18018</v>
      </c>
      <c r="B387" t="s">
        <v>37</v>
      </c>
      <c r="C387" t="s">
        <v>39</v>
      </c>
      <c r="D387" s="1">
        <v>30000</v>
      </c>
      <c r="E387">
        <v>3</v>
      </c>
      <c r="F387" t="s">
        <v>19</v>
      </c>
      <c r="G387" t="s">
        <v>20</v>
      </c>
      <c r="H387" t="s">
        <v>15</v>
      </c>
      <c r="I387">
        <v>0</v>
      </c>
      <c r="J387" t="s">
        <v>16</v>
      </c>
      <c r="K387" t="s">
        <v>17</v>
      </c>
      <c r="L387">
        <v>43</v>
      </c>
      <c r="M387" t="str">
        <f t="shared" ref="M387:M450" si="6">IF(L387 &gt; 50, "Old", IF(L387 &gt;=31,  "Middle Age", IF(L387 &lt; 31, "Adolescent", "Invalid")))</f>
        <v>Middle Age</v>
      </c>
      <c r="N387" t="s">
        <v>18</v>
      </c>
    </row>
    <row r="388" spans="1:14" x14ac:dyDescent="0.45">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4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4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4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4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4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45">
      <c r="A394">
        <v>24151</v>
      </c>
      <c r="B394" t="s">
        <v>37</v>
      </c>
      <c r="C394" t="s">
        <v>39</v>
      </c>
      <c r="D394" s="1">
        <v>20000</v>
      </c>
      <c r="E394">
        <v>1</v>
      </c>
      <c r="F394" t="s">
        <v>13</v>
      </c>
      <c r="G394" t="s">
        <v>20</v>
      </c>
      <c r="H394" t="s">
        <v>18</v>
      </c>
      <c r="I394">
        <v>0</v>
      </c>
      <c r="J394" t="s">
        <v>16</v>
      </c>
      <c r="K394" t="s">
        <v>17</v>
      </c>
      <c r="L394">
        <v>51</v>
      </c>
      <c r="M394" t="str">
        <f t="shared" si="6"/>
        <v>Old</v>
      </c>
      <c r="N394" t="s">
        <v>18</v>
      </c>
    </row>
    <row r="395" spans="1:14" x14ac:dyDescent="0.4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4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4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4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4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4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45">
      <c r="A401">
        <v>26167</v>
      </c>
      <c r="B401" t="s">
        <v>37</v>
      </c>
      <c r="C401" t="s">
        <v>38</v>
      </c>
      <c r="D401" s="1">
        <v>40000</v>
      </c>
      <c r="E401">
        <v>2</v>
      </c>
      <c r="F401" t="s">
        <v>13</v>
      </c>
      <c r="G401" t="s">
        <v>28</v>
      </c>
      <c r="H401" t="s">
        <v>18</v>
      </c>
      <c r="I401">
        <v>1</v>
      </c>
      <c r="J401" t="s">
        <v>23</v>
      </c>
      <c r="K401" t="s">
        <v>24</v>
      </c>
      <c r="L401">
        <v>53</v>
      </c>
      <c r="M401" t="str">
        <f t="shared" si="6"/>
        <v>Old</v>
      </c>
      <c r="N401" t="s">
        <v>15</v>
      </c>
    </row>
    <row r="402" spans="1:14" x14ac:dyDescent="0.45">
      <c r="A402">
        <v>25792</v>
      </c>
      <c r="B402" t="s">
        <v>37</v>
      </c>
      <c r="C402" t="s">
        <v>38</v>
      </c>
      <c r="D402" s="1">
        <v>110000</v>
      </c>
      <c r="E402">
        <v>3</v>
      </c>
      <c r="F402" t="s">
        <v>13</v>
      </c>
      <c r="G402" t="s">
        <v>28</v>
      </c>
      <c r="H402" t="s">
        <v>15</v>
      </c>
      <c r="I402">
        <v>4</v>
      </c>
      <c r="J402" t="s">
        <v>46</v>
      </c>
      <c r="K402" t="s">
        <v>17</v>
      </c>
      <c r="L402">
        <v>53</v>
      </c>
      <c r="M402" t="str">
        <f t="shared" si="6"/>
        <v>Old</v>
      </c>
      <c r="N402" t="s">
        <v>18</v>
      </c>
    </row>
    <row r="403" spans="1:14" x14ac:dyDescent="0.4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4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4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45">
      <c r="A406">
        <v>22174</v>
      </c>
      <c r="B406" t="s">
        <v>36</v>
      </c>
      <c r="C406" t="s">
        <v>39</v>
      </c>
      <c r="D406" s="1">
        <v>30000</v>
      </c>
      <c r="E406">
        <v>3</v>
      </c>
      <c r="F406" t="s">
        <v>27</v>
      </c>
      <c r="G406" t="s">
        <v>14</v>
      </c>
      <c r="H406" t="s">
        <v>15</v>
      </c>
      <c r="I406">
        <v>2</v>
      </c>
      <c r="J406" t="s">
        <v>23</v>
      </c>
      <c r="K406" t="s">
        <v>24</v>
      </c>
      <c r="L406">
        <v>54</v>
      </c>
      <c r="M406" t="str">
        <f t="shared" si="6"/>
        <v>Old</v>
      </c>
      <c r="N406" t="s">
        <v>15</v>
      </c>
    </row>
    <row r="407" spans="1:14" x14ac:dyDescent="0.4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4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4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4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45">
      <c r="A411">
        <v>22821</v>
      </c>
      <c r="B411" t="s">
        <v>36</v>
      </c>
      <c r="C411" t="s">
        <v>38</v>
      </c>
      <c r="D411" s="1">
        <v>130000</v>
      </c>
      <c r="E411">
        <v>3</v>
      </c>
      <c r="F411" t="s">
        <v>19</v>
      </c>
      <c r="G411" t="s">
        <v>21</v>
      </c>
      <c r="H411" t="s">
        <v>15</v>
      </c>
      <c r="I411">
        <v>4</v>
      </c>
      <c r="J411" t="s">
        <v>16</v>
      </c>
      <c r="K411" t="s">
        <v>17</v>
      </c>
      <c r="L411">
        <v>52</v>
      </c>
      <c r="M411" t="str">
        <f t="shared" si="6"/>
        <v>Old</v>
      </c>
      <c r="N411" t="s">
        <v>18</v>
      </c>
    </row>
    <row r="412" spans="1:14" x14ac:dyDescent="0.4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4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4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4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4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4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4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4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4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45">
      <c r="A421">
        <v>19255</v>
      </c>
      <c r="B421" t="s">
        <v>37</v>
      </c>
      <c r="C421" t="s">
        <v>39</v>
      </c>
      <c r="D421" s="1">
        <v>10000</v>
      </c>
      <c r="E421">
        <v>2</v>
      </c>
      <c r="F421" t="s">
        <v>19</v>
      </c>
      <c r="G421" t="s">
        <v>25</v>
      </c>
      <c r="H421" t="s">
        <v>15</v>
      </c>
      <c r="I421">
        <v>1</v>
      </c>
      <c r="J421" t="s">
        <v>16</v>
      </c>
      <c r="K421" t="s">
        <v>17</v>
      </c>
      <c r="L421">
        <v>51</v>
      </c>
      <c r="M421" t="str">
        <f t="shared" si="6"/>
        <v>Old</v>
      </c>
      <c r="N421" t="s">
        <v>15</v>
      </c>
    </row>
    <row r="422" spans="1:14" x14ac:dyDescent="0.4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45">
      <c r="A423">
        <v>14547</v>
      </c>
      <c r="B423" t="s">
        <v>36</v>
      </c>
      <c r="C423" t="s">
        <v>39</v>
      </c>
      <c r="D423" s="1">
        <v>10000</v>
      </c>
      <c r="E423">
        <v>2</v>
      </c>
      <c r="F423" t="s">
        <v>19</v>
      </c>
      <c r="G423" t="s">
        <v>25</v>
      </c>
      <c r="H423" t="s">
        <v>15</v>
      </c>
      <c r="I423">
        <v>0</v>
      </c>
      <c r="J423" t="s">
        <v>26</v>
      </c>
      <c r="K423" t="s">
        <v>17</v>
      </c>
      <c r="L423">
        <v>51</v>
      </c>
      <c r="M423" t="str">
        <f t="shared" si="6"/>
        <v>Old</v>
      </c>
      <c r="N423" t="s">
        <v>18</v>
      </c>
    </row>
    <row r="424" spans="1:14" x14ac:dyDescent="0.45">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4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4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4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4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4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4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4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4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4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45">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4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45">
      <c r="A436">
        <v>22175</v>
      </c>
      <c r="B436" t="s">
        <v>36</v>
      </c>
      <c r="C436" t="s">
        <v>38</v>
      </c>
      <c r="D436" s="1">
        <v>30000</v>
      </c>
      <c r="E436">
        <v>3</v>
      </c>
      <c r="F436" t="s">
        <v>27</v>
      </c>
      <c r="G436" t="s">
        <v>14</v>
      </c>
      <c r="H436" t="s">
        <v>15</v>
      </c>
      <c r="I436">
        <v>2</v>
      </c>
      <c r="J436" t="s">
        <v>23</v>
      </c>
      <c r="K436" t="s">
        <v>24</v>
      </c>
      <c r="L436">
        <v>53</v>
      </c>
      <c r="M436" t="str">
        <f t="shared" si="6"/>
        <v>Old</v>
      </c>
      <c r="N436" t="s">
        <v>15</v>
      </c>
    </row>
    <row r="437" spans="1:14" x14ac:dyDescent="0.4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4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4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4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4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45">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45">
      <c r="A443">
        <v>11061</v>
      </c>
      <c r="B443" t="s">
        <v>36</v>
      </c>
      <c r="C443" t="s">
        <v>39</v>
      </c>
      <c r="D443" s="1">
        <v>70000</v>
      </c>
      <c r="E443">
        <v>2</v>
      </c>
      <c r="F443" t="s">
        <v>19</v>
      </c>
      <c r="G443" t="s">
        <v>14</v>
      </c>
      <c r="H443" t="s">
        <v>15</v>
      </c>
      <c r="I443">
        <v>2</v>
      </c>
      <c r="J443" t="s">
        <v>23</v>
      </c>
      <c r="K443" t="s">
        <v>24</v>
      </c>
      <c r="L443">
        <v>52</v>
      </c>
      <c r="M443" t="str">
        <f t="shared" si="6"/>
        <v>Old</v>
      </c>
      <c r="N443" t="s">
        <v>15</v>
      </c>
    </row>
    <row r="444" spans="1:14" x14ac:dyDescent="0.4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4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4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4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45">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4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4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45">
      <c r="A451">
        <v>12497</v>
      </c>
      <c r="B451" t="s">
        <v>36</v>
      </c>
      <c r="C451" t="s">
        <v>38</v>
      </c>
      <c r="D451" s="1">
        <v>40000</v>
      </c>
      <c r="E451">
        <v>1</v>
      </c>
      <c r="F451" t="s">
        <v>13</v>
      </c>
      <c r="G451" t="s">
        <v>14</v>
      </c>
      <c r="H451" t="s">
        <v>15</v>
      </c>
      <c r="I451">
        <v>0</v>
      </c>
      <c r="J451" t="s">
        <v>16</v>
      </c>
      <c r="K451" t="s">
        <v>17</v>
      </c>
      <c r="L451">
        <v>42</v>
      </c>
      <c r="M451" t="str">
        <f t="shared" ref="M451:M514" si="7">IF(L451 &gt; 50, "Old", IF(L451 &gt;=31,  "Middle Age", IF(L451 &lt; 31, "Adolescent", "Invalid")))</f>
        <v>Middle Age</v>
      </c>
      <c r="N451" t="s">
        <v>18</v>
      </c>
    </row>
    <row r="452" spans="1:14" x14ac:dyDescent="0.4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4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4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4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4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45">
      <c r="A457">
        <v>13585</v>
      </c>
      <c r="B457" t="s">
        <v>36</v>
      </c>
      <c r="C457" t="s">
        <v>38</v>
      </c>
      <c r="D457" s="1">
        <v>80000</v>
      </c>
      <c r="E457">
        <v>4</v>
      </c>
      <c r="F457" t="s">
        <v>19</v>
      </c>
      <c r="G457" t="s">
        <v>21</v>
      </c>
      <c r="H457" t="s">
        <v>18</v>
      </c>
      <c r="I457">
        <v>1</v>
      </c>
      <c r="J457" t="s">
        <v>22</v>
      </c>
      <c r="K457" t="s">
        <v>17</v>
      </c>
      <c r="L457">
        <v>53</v>
      </c>
      <c r="M457" t="str">
        <f t="shared" si="7"/>
        <v>Old</v>
      </c>
      <c r="N457" t="s">
        <v>15</v>
      </c>
    </row>
    <row r="458" spans="1:14" x14ac:dyDescent="0.4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4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45">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45">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4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4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4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4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4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4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4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4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4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4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4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4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4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4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4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4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4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4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4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4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4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4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4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4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4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4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4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4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4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4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4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4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4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4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45">
      <c r="A496">
        <v>27650</v>
      </c>
      <c r="B496" t="s">
        <v>36</v>
      </c>
      <c r="C496" t="s">
        <v>39</v>
      </c>
      <c r="D496" s="1">
        <v>70000</v>
      </c>
      <c r="E496">
        <v>4</v>
      </c>
      <c r="F496" t="s">
        <v>27</v>
      </c>
      <c r="G496" t="s">
        <v>21</v>
      </c>
      <c r="H496" t="s">
        <v>15</v>
      </c>
      <c r="I496">
        <v>0</v>
      </c>
      <c r="J496" t="s">
        <v>23</v>
      </c>
      <c r="K496" t="s">
        <v>32</v>
      </c>
      <c r="L496">
        <v>51</v>
      </c>
      <c r="M496" t="str">
        <f t="shared" si="7"/>
        <v>Old</v>
      </c>
      <c r="N496" t="s">
        <v>18</v>
      </c>
    </row>
    <row r="497" spans="1:14" x14ac:dyDescent="0.4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4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4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4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4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4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4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4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4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4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4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4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45">
      <c r="A509">
        <v>24738</v>
      </c>
      <c r="B509" t="s">
        <v>36</v>
      </c>
      <c r="C509" t="s">
        <v>38</v>
      </c>
      <c r="D509" s="1">
        <v>40000</v>
      </c>
      <c r="E509">
        <v>1</v>
      </c>
      <c r="F509" t="s">
        <v>19</v>
      </c>
      <c r="G509" t="s">
        <v>20</v>
      </c>
      <c r="H509" t="s">
        <v>15</v>
      </c>
      <c r="I509">
        <v>1</v>
      </c>
      <c r="J509" t="s">
        <v>26</v>
      </c>
      <c r="K509" t="s">
        <v>32</v>
      </c>
      <c r="L509">
        <v>51</v>
      </c>
      <c r="M509" t="str">
        <f t="shared" si="7"/>
        <v>Old</v>
      </c>
      <c r="N509" t="s">
        <v>15</v>
      </c>
    </row>
    <row r="510" spans="1:14" x14ac:dyDescent="0.4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4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4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4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4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45">
      <c r="A515">
        <v>13353</v>
      </c>
      <c r="B515" t="s">
        <v>37</v>
      </c>
      <c r="C515" t="s">
        <v>38</v>
      </c>
      <c r="D515" s="1">
        <v>60000</v>
      </c>
      <c r="E515">
        <v>4</v>
      </c>
      <c r="F515" t="s">
        <v>31</v>
      </c>
      <c r="G515" t="s">
        <v>28</v>
      </c>
      <c r="H515" t="s">
        <v>15</v>
      </c>
      <c r="I515">
        <v>2</v>
      </c>
      <c r="J515" t="s">
        <v>46</v>
      </c>
      <c r="K515" t="s">
        <v>32</v>
      </c>
      <c r="L515">
        <v>61</v>
      </c>
      <c r="M515" t="str">
        <f t="shared" ref="M515:M578" si="8">IF(L515 &gt; 50, "Old", IF(L515 &gt;=31,  "Middle Age", IF(L515 &lt; 31, "Adolescent", "Invalid")))</f>
        <v>Old</v>
      </c>
      <c r="N515" t="s">
        <v>15</v>
      </c>
    </row>
    <row r="516" spans="1:14" x14ac:dyDescent="0.4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4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4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4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4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4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4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4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4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4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4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4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4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4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4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4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4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4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4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4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4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45">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4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4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4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4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45">
      <c r="A542">
        <v>12195</v>
      </c>
      <c r="B542" t="s">
        <v>37</v>
      </c>
      <c r="C542" t="s">
        <v>38</v>
      </c>
      <c r="D542" s="1">
        <v>70000</v>
      </c>
      <c r="E542">
        <v>3</v>
      </c>
      <c r="F542" t="s">
        <v>31</v>
      </c>
      <c r="G542" t="s">
        <v>28</v>
      </c>
      <c r="H542" t="s">
        <v>15</v>
      </c>
      <c r="I542">
        <v>2</v>
      </c>
      <c r="J542" t="s">
        <v>26</v>
      </c>
      <c r="K542" t="s">
        <v>32</v>
      </c>
      <c r="L542">
        <v>52</v>
      </c>
      <c r="M542" t="str">
        <f t="shared" si="8"/>
        <v>Old</v>
      </c>
      <c r="N542" t="s">
        <v>18</v>
      </c>
    </row>
    <row r="543" spans="1:14" x14ac:dyDescent="0.4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4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45">
      <c r="A545">
        <v>25898</v>
      </c>
      <c r="B545" t="s">
        <v>36</v>
      </c>
      <c r="C545" t="s">
        <v>38</v>
      </c>
      <c r="D545" s="1">
        <v>70000</v>
      </c>
      <c r="E545">
        <v>2</v>
      </c>
      <c r="F545" t="s">
        <v>27</v>
      </c>
      <c r="G545" t="s">
        <v>21</v>
      </c>
      <c r="H545" t="s">
        <v>15</v>
      </c>
      <c r="I545">
        <v>2</v>
      </c>
      <c r="J545" t="s">
        <v>22</v>
      </c>
      <c r="K545" t="s">
        <v>32</v>
      </c>
      <c r="L545">
        <v>53</v>
      </c>
      <c r="M545" t="str">
        <f t="shared" si="8"/>
        <v>Old</v>
      </c>
      <c r="N545" t="s">
        <v>18</v>
      </c>
    </row>
    <row r="546" spans="1:14" x14ac:dyDescent="0.4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4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4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4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4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4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4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4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45">
      <c r="A554">
        <v>14417</v>
      </c>
      <c r="B554" t="s">
        <v>37</v>
      </c>
      <c r="C554" t="s">
        <v>39</v>
      </c>
      <c r="D554" s="1">
        <v>60000</v>
      </c>
      <c r="E554">
        <v>3</v>
      </c>
      <c r="F554" t="s">
        <v>27</v>
      </c>
      <c r="G554" t="s">
        <v>21</v>
      </c>
      <c r="H554" t="s">
        <v>15</v>
      </c>
      <c r="I554">
        <v>2</v>
      </c>
      <c r="J554" t="s">
        <v>46</v>
      </c>
      <c r="K554" t="s">
        <v>32</v>
      </c>
      <c r="L554">
        <v>54</v>
      </c>
      <c r="M554" t="str">
        <f t="shared" si="8"/>
        <v>Old</v>
      </c>
      <c r="N554" t="s">
        <v>15</v>
      </c>
    </row>
    <row r="555" spans="1:14" x14ac:dyDescent="0.4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4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4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4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4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4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4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4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4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4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4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4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45">
      <c r="A567">
        <v>14495</v>
      </c>
      <c r="B567" t="s">
        <v>36</v>
      </c>
      <c r="C567" t="s">
        <v>39</v>
      </c>
      <c r="D567" s="1">
        <v>40000</v>
      </c>
      <c r="E567">
        <v>3</v>
      </c>
      <c r="F567" t="s">
        <v>19</v>
      </c>
      <c r="G567" t="s">
        <v>21</v>
      </c>
      <c r="H567" t="s">
        <v>18</v>
      </c>
      <c r="I567">
        <v>2</v>
      </c>
      <c r="J567" t="s">
        <v>23</v>
      </c>
      <c r="K567" t="s">
        <v>32</v>
      </c>
      <c r="L567">
        <v>54</v>
      </c>
      <c r="M567" t="str">
        <f t="shared" si="8"/>
        <v>Old</v>
      </c>
      <c r="N567" t="s">
        <v>15</v>
      </c>
    </row>
    <row r="568" spans="1:14" x14ac:dyDescent="0.4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4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4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4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45">
      <c r="A572">
        <v>20370</v>
      </c>
      <c r="B572" t="s">
        <v>36</v>
      </c>
      <c r="C572" t="s">
        <v>39</v>
      </c>
      <c r="D572" s="1">
        <v>70000</v>
      </c>
      <c r="E572">
        <v>3</v>
      </c>
      <c r="F572" t="s">
        <v>29</v>
      </c>
      <c r="G572" t="s">
        <v>14</v>
      </c>
      <c r="H572" t="s">
        <v>15</v>
      </c>
      <c r="I572">
        <v>2</v>
      </c>
      <c r="J572" t="s">
        <v>23</v>
      </c>
      <c r="K572" t="s">
        <v>32</v>
      </c>
      <c r="L572">
        <v>52</v>
      </c>
      <c r="M572" t="str">
        <f t="shared" si="8"/>
        <v>Old</v>
      </c>
      <c r="N572" t="s">
        <v>18</v>
      </c>
    </row>
    <row r="573" spans="1:14" x14ac:dyDescent="0.4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4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4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4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4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4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45">
      <c r="A579">
        <v>16917</v>
      </c>
      <c r="B579" t="s">
        <v>36</v>
      </c>
      <c r="C579" t="s">
        <v>39</v>
      </c>
      <c r="D579" s="1">
        <v>120000</v>
      </c>
      <c r="E579">
        <v>1</v>
      </c>
      <c r="F579" t="s">
        <v>13</v>
      </c>
      <c r="G579" t="s">
        <v>28</v>
      </c>
      <c r="H579" t="s">
        <v>15</v>
      </c>
      <c r="I579">
        <v>4</v>
      </c>
      <c r="J579" t="s">
        <v>16</v>
      </c>
      <c r="K579" t="s">
        <v>32</v>
      </c>
      <c r="L579">
        <v>38</v>
      </c>
      <c r="M579" t="str">
        <f t="shared" ref="M579:M642" si="9">IF(L579 &gt; 50, "Old", IF(L579 &gt;=31,  "Middle Age", IF(L579 &lt; 31, "Adolescent", "Invalid")))</f>
        <v>Middle Age</v>
      </c>
      <c r="N579" t="s">
        <v>18</v>
      </c>
    </row>
    <row r="580" spans="1:14" x14ac:dyDescent="0.4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4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4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4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4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4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4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4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45">
      <c r="A588">
        <v>17436</v>
      </c>
      <c r="B588" t="s">
        <v>36</v>
      </c>
      <c r="C588" t="s">
        <v>39</v>
      </c>
      <c r="D588" s="1">
        <v>60000</v>
      </c>
      <c r="E588">
        <v>2</v>
      </c>
      <c r="F588" t="s">
        <v>27</v>
      </c>
      <c r="G588" t="s">
        <v>21</v>
      </c>
      <c r="H588" t="s">
        <v>18</v>
      </c>
      <c r="I588">
        <v>2</v>
      </c>
      <c r="J588" t="s">
        <v>26</v>
      </c>
      <c r="K588" t="s">
        <v>32</v>
      </c>
      <c r="L588">
        <v>51</v>
      </c>
      <c r="M588" t="str">
        <f t="shared" si="9"/>
        <v>Old</v>
      </c>
      <c r="N588" t="s">
        <v>18</v>
      </c>
    </row>
    <row r="589" spans="1:14" x14ac:dyDescent="0.4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45">
      <c r="A590">
        <v>16871</v>
      </c>
      <c r="B590" t="s">
        <v>36</v>
      </c>
      <c r="C590" t="s">
        <v>38</v>
      </c>
      <c r="D590" s="1">
        <v>90000</v>
      </c>
      <c r="E590">
        <v>2</v>
      </c>
      <c r="F590" t="s">
        <v>27</v>
      </c>
      <c r="G590" t="s">
        <v>21</v>
      </c>
      <c r="H590" t="s">
        <v>15</v>
      </c>
      <c r="I590">
        <v>1</v>
      </c>
      <c r="J590" t="s">
        <v>46</v>
      </c>
      <c r="K590" t="s">
        <v>32</v>
      </c>
      <c r="L590">
        <v>51</v>
      </c>
      <c r="M590" t="str">
        <f t="shared" si="9"/>
        <v>Old</v>
      </c>
      <c r="N590" t="s">
        <v>15</v>
      </c>
    </row>
    <row r="591" spans="1:14" x14ac:dyDescent="0.4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4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4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4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4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4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4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4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4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4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4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4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4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45">
      <c r="A604">
        <v>18858</v>
      </c>
      <c r="B604" t="s">
        <v>37</v>
      </c>
      <c r="C604" t="s">
        <v>39</v>
      </c>
      <c r="D604" s="1">
        <v>60000</v>
      </c>
      <c r="E604">
        <v>2</v>
      </c>
      <c r="F604" t="s">
        <v>29</v>
      </c>
      <c r="G604" t="s">
        <v>14</v>
      </c>
      <c r="H604" t="s">
        <v>15</v>
      </c>
      <c r="I604">
        <v>2</v>
      </c>
      <c r="J604" t="s">
        <v>23</v>
      </c>
      <c r="K604" t="s">
        <v>32</v>
      </c>
      <c r="L604">
        <v>52</v>
      </c>
      <c r="M604" t="str">
        <f t="shared" si="9"/>
        <v>Old</v>
      </c>
      <c r="N604" t="s">
        <v>15</v>
      </c>
    </row>
    <row r="605" spans="1:14" x14ac:dyDescent="0.4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4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45">
      <c r="A607">
        <v>17458</v>
      </c>
      <c r="B607" t="s">
        <v>37</v>
      </c>
      <c r="C607" t="s">
        <v>39</v>
      </c>
      <c r="D607" s="1">
        <v>70000</v>
      </c>
      <c r="E607">
        <v>3</v>
      </c>
      <c r="F607" t="s">
        <v>27</v>
      </c>
      <c r="G607" t="s">
        <v>21</v>
      </c>
      <c r="H607" t="s">
        <v>15</v>
      </c>
      <c r="I607">
        <v>0</v>
      </c>
      <c r="J607" t="s">
        <v>23</v>
      </c>
      <c r="K607" t="s">
        <v>32</v>
      </c>
      <c r="L607">
        <v>52</v>
      </c>
      <c r="M607" t="str">
        <f t="shared" si="9"/>
        <v>Old</v>
      </c>
      <c r="N607" t="s">
        <v>15</v>
      </c>
    </row>
    <row r="608" spans="1:14" x14ac:dyDescent="0.4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45">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45">
      <c r="A610">
        <v>16890</v>
      </c>
      <c r="B610" t="s">
        <v>36</v>
      </c>
      <c r="C610" t="s">
        <v>39</v>
      </c>
      <c r="D610" s="1">
        <v>60000</v>
      </c>
      <c r="E610">
        <v>3</v>
      </c>
      <c r="F610" t="s">
        <v>29</v>
      </c>
      <c r="G610" t="s">
        <v>14</v>
      </c>
      <c r="H610" t="s">
        <v>15</v>
      </c>
      <c r="I610">
        <v>2</v>
      </c>
      <c r="J610" t="s">
        <v>23</v>
      </c>
      <c r="K610" t="s">
        <v>32</v>
      </c>
      <c r="L610">
        <v>52</v>
      </c>
      <c r="M610" t="str">
        <f t="shared" si="9"/>
        <v>Old</v>
      </c>
      <c r="N610" t="s">
        <v>15</v>
      </c>
    </row>
    <row r="611" spans="1:14" x14ac:dyDescent="0.4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4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4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4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4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4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4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4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4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4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4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4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4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4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4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4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4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4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4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45">
      <c r="A630">
        <v>29255</v>
      </c>
      <c r="B630" t="s">
        <v>37</v>
      </c>
      <c r="C630" t="s">
        <v>39</v>
      </c>
      <c r="D630" s="1">
        <v>80000</v>
      </c>
      <c r="E630">
        <v>3</v>
      </c>
      <c r="F630" t="s">
        <v>19</v>
      </c>
      <c r="G630" t="s">
        <v>21</v>
      </c>
      <c r="H630" t="s">
        <v>18</v>
      </c>
      <c r="I630">
        <v>1</v>
      </c>
      <c r="J630" t="s">
        <v>26</v>
      </c>
      <c r="K630" t="s">
        <v>32</v>
      </c>
      <c r="L630">
        <v>51</v>
      </c>
      <c r="M630" t="str">
        <f t="shared" si="9"/>
        <v>Old</v>
      </c>
      <c r="N630" t="s">
        <v>15</v>
      </c>
    </row>
    <row r="631" spans="1:14" x14ac:dyDescent="0.4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4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4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4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4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4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4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4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4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4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4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4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45">
      <c r="A643">
        <v>21441</v>
      </c>
      <c r="B643" t="s">
        <v>36</v>
      </c>
      <c r="C643" t="s">
        <v>39</v>
      </c>
      <c r="D643" s="1">
        <v>50000</v>
      </c>
      <c r="E643">
        <v>4</v>
      </c>
      <c r="F643" t="s">
        <v>13</v>
      </c>
      <c r="G643" t="s">
        <v>28</v>
      </c>
      <c r="H643" t="s">
        <v>15</v>
      </c>
      <c r="I643">
        <v>2</v>
      </c>
      <c r="J643" t="s">
        <v>46</v>
      </c>
      <c r="K643" t="s">
        <v>32</v>
      </c>
      <c r="L643">
        <v>64</v>
      </c>
      <c r="M643" t="str">
        <f t="shared" ref="M643:M706" si="10">IF(L643 &gt; 50, "Old", IF(L643 &gt;=31,  "Middle Age", IF(L643 &lt; 31, "Adolescent", "Invalid")))</f>
        <v>Old</v>
      </c>
      <c r="N643" t="s">
        <v>18</v>
      </c>
    </row>
    <row r="644" spans="1:14" x14ac:dyDescent="0.4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4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45">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4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4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4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4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4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4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4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4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4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4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4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4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4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4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4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4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4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4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4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4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4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4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4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4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4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4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4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4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4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4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4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4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4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4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4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4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4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45">
      <c r="A684">
        <v>26248</v>
      </c>
      <c r="B684" t="s">
        <v>36</v>
      </c>
      <c r="C684" t="s">
        <v>39</v>
      </c>
      <c r="D684" s="1">
        <v>20000</v>
      </c>
      <c r="E684">
        <v>3</v>
      </c>
      <c r="F684" t="s">
        <v>29</v>
      </c>
      <c r="G684" t="s">
        <v>20</v>
      </c>
      <c r="H684" t="s">
        <v>18</v>
      </c>
      <c r="I684">
        <v>2</v>
      </c>
      <c r="J684" t="s">
        <v>16</v>
      </c>
      <c r="K684" t="s">
        <v>32</v>
      </c>
      <c r="L684">
        <v>52</v>
      </c>
      <c r="M684" t="str">
        <f t="shared" si="10"/>
        <v>Old</v>
      </c>
      <c r="N684" t="s">
        <v>18</v>
      </c>
    </row>
    <row r="685" spans="1:14" x14ac:dyDescent="0.4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4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45">
      <c r="A687">
        <v>27673</v>
      </c>
      <c r="B687" t="s">
        <v>37</v>
      </c>
      <c r="C687" t="s">
        <v>38</v>
      </c>
      <c r="D687" s="1">
        <v>60000</v>
      </c>
      <c r="E687">
        <v>3</v>
      </c>
      <c r="F687" t="s">
        <v>31</v>
      </c>
      <c r="G687" t="s">
        <v>28</v>
      </c>
      <c r="H687" t="s">
        <v>15</v>
      </c>
      <c r="I687">
        <v>2</v>
      </c>
      <c r="J687" t="s">
        <v>23</v>
      </c>
      <c r="K687" t="s">
        <v>32</v>
      </c>
      <c r="L687">
        <v>53</v>
      </c>
      <c r="M687" t="str">
        <f t="shared" si="10"/>
        <v>Old</v>
      </c>
      <c r="N687" t="s">
        <v>15</v>
      </c>
    </row>
    <row r="688" spans="1:14" x14ac:dyDescent="0.45">
      <c r="A688">
        <v>12774</v>
      </c>
      <c r="B688" t="s">
        <v>36</v>
      </c>
      <c r="C688" t="s">
        <v>38</v>
      </c>
      <c r="D688" s="1">
        <v>40000</v>
      </c>
      <c r="E688">
        <v>1</v>
      </c>
      <c r="F688" t="s">
        <v>19</v>
      </c>
      <c r="G688" t="s">
        <v>20</v>
      </c>
      <c r="H688" t="s">
        <v>15</v>
      </c>
      <c r="I688">
        <v>1</v>
      </c>
      <c r="J688" t="s">
        <v>26</v>
      </c>
      <c r="K688" t="s">
        <v>32</v>
      </c>
      <c r="L688">
        <v>51</v>
      </c>
      <c r="M688" t="str">
        <f t="shared" si="10"/>
        <v>Old</v>
      </c>
      <c r="N688" t="s">
        <v>15</v>
      </c>
    </row>
    <row r="689" spans="1:14" x14ac:dyDescent="0.4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4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4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4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4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4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4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4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4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4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4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4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4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4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4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4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4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4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45">
      <c r="A707">
        <v>11199</v>
      </c>
      <c r="B707" t="s">
        <v>36</v>
      </c>
      <c r="C707" t="s">
        <v>38</v>
      </c>
      <c r="D707" s="1">
        <v>70000</v>
      </c>
      <c r="E707">
        <v>4</v>
      </c>
      <c r="F707" t="s">
        <v>13</v>
      </c>
      <c r="G707" t="s">
        <v>28</v>
      </c>
      <c r="H707" t="s">
        <v>15</v>
      </c>
      <c r="I707">
        <v>1</v>
      </c>
      <c r="J707" t="s">
        <v>46</v>
      </c>
      <c r="K707" t="s">
        <v>32</v>
      </c>
      <c r="L707">
        <v>59</v>
      </c>
      <c r="M707" t="str">
        <f t="shared" ref="M707:M770" si="11">IF(L707 &gt; 50, "Old", IF(L707 &gt;=31,  "Middle Age", IF(L707 &lt; 31, "Adolescent", "Invalid")))</f>
        <v>Old</v>
      </c>
      <c r="N707" t="s">
        <v>18</v>
      </c>
    </row>
    <row r="708" spans="1:14" x14ac:dyDescent="0.4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4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4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4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4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4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4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4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4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4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4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4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4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4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4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4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45">
      <c r="A724">
        <v>14493</v>
      </c>
      <c r="B724" t="s">
        <v>37</v>
      </c>
      <c r="C724" t="s">
        <v>38</v>
      </c>
      <c r="D724" s="1">
        <v>70000</v>
      </c>
      <c r="E724">
        <v>3</v>
      </c>
      <c r="F724" t="s">
        <v>31</v>
      </c>
      <c r="G724" t="s">
        <v>28</v>
      </c>
      <c r="H724" t="s">
        <v>18</v>
      </c>
      <c r="I724">
        <v>2</v>
      </c>
      <c r="J724" t="s">
        <v>26</v>
      </c>
      <c r="K724" t="s">
        <v>32</v>
      </c>
      <c r="L724">
        <v>53</v>
      </c>
      <c r="M724" t="str">
        <f t="shared" si="11"/>
        <v>Old</v>
      </c>
      <c r="N724" t="s">
        <v>18</v>
      </c>
    </row>
    <row r="725" spans="1:14" x14ac:dyDescent="0.4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4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4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45">
      <c r="A728">
        <v>20084</v>
      </c>
      <c r="B728" t="s">
        <v>36</v>
      </c>
      <c r="C728" t="s">
        <v>39</v>
      </c>
      <c r="D728" s="1">
        <v>20000</v>
      </c>
      <c r="E728">
        <v>2</v>
      </c>
      <c r="F728" t="s">
        <v>27</v>
      </c>
      <c r="G728" t="s">
        <v>25</v>
      </c>
      <c r="H728" t="s">
        <v>18</v>
      </c>
      <c r="I728">
        <v>2</v>
      </c>
      <c r="J728" t="s">
        <v>16</v>
      </c>
      <c r="K728" t="s">
        <v>32</v>
      </c>
      <c r="L728">
        <v>53</v>
      </c>
      <c r="M728" t="str">
        <f t="shared" si="11"/>
        <v>Old</v>
      </c>
      <c r="N728" t="s">
        <v>18</v>
      </c>
    </row>
    <row r="729" spans="1:14" x14ac:dyDescent="0.4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4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4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4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4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4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4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4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4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4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4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4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45">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4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4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4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4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4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4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4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4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4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4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4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4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4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4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4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45">
      <c r="A757">
        <v>27441</v>
      </c>
      <c r="B757" t="s">
        <v>36</v>
      </c>
      <c r="C757" t="s">
        <v>39</v>
      </c>
      <c r="D757" s="1">
        <v>60000</v>
      </c>
      <c r="E757">
        <v>3</v>
      </c>
      <c r="F757" t="s">
        <v>27</v>
      </c>
      <c r="G757" t="s">
        <v>21</v>
      </c>
      <c r="H757" t="s">
        <v>18</v>
      </c>
      <c r="I757">
        <v>2</v>
      </c>
      <c r="J757" t="s">
        <v>22</v>
      </c>
      <c r="K757" t="s">
        <v>32</v>
      </c>
      <c r="L757">
        <v>53</v>
      </c>
      <c r="M757" t="str">
        <f t="shared" si="11"/>
        <v>Old</v>
      </c>
      <c r="N757" t="s">
        <v>18</v>
      </c>
    </row>
    <row r="758" spans="1:14" x14ac:dyDescent="0.4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45">
      <c r="A759">
        <v>18649</v>
      </c>
      <c r="B759" t="s">
        <v>37</v>
      </c>
      <c r="C759" t="s">
        <v>39</v>
      </c>
      <c r="D759" s="1">
        <v>30000</v>
      </c>
      <c r="E759">
        <v>1</v>
      </c>
      <c r="F759" t="s">
        <v>27</v>
      </c>
      <c r="G759" t="s">
        <v>20</v>
      </c>
      <c r="H759" t="s">
        <v>15</v>
      </c>
      <c r="I759">
        <v>2</v>
      </c>
      <c r="J759" t="s">
        <v>26</v>
      </c>
      <c r="K759" t="s">
        <v>32</v>
      </c>
      <c r="L759">
        <v>51</v>
      </c>
      <c r="M759" t="str">
        <f t="shared" si="11"/>
        <v>Old</v>
      </c>
      <c r="N759" t="s">
        <v>15</v>
      </c>
    </row>
    <row r="760" spans="1:14" x14ac:dyDescent="0.4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4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4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4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4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4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4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4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45">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4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4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45">
      <c r="A771">
        <v>18952</v>
      </c>
      <c r="B771" t="s">
        <v>36</v>
      </c>
      <c r="C771" t="s">
        <v>38</v>
      </c>
      <c r="D771" s="1">
        <v>100000</v>
      </c>
      <c r="E771">
        <v>4</v>
      </c>
      <c r="F771" t="s">
        <v>13</v>
      </c>
      <c r="G771" t="s">
        <v>28</v>
      </c>
      <c r="H771" t="s">
        <v>15</v>
      </c>
      <c r="I771">
        <v>4</v>
      </c>
      <c r="J771" t="s">
        <v>16</v>
      </c>
      <c r="K771" t="s">
        <v>32</v>
      </c>
      <c r="L771">
        <v>40</v>
      </c>
      <c r="M771" t="str">
        <f t="shared" ref="M771:M834" si="12">IF(L771 &gt; 50, "Old", IF(L771 &gt;=31,  "Middle Age", IF(L771 &lt; 31, "Adolescent", "Invalid")))</f>
        <v>Middle Age</v>
      </c>
      <c r="N771" t="s">
        <v>18</v>
      </c>
    </row>
    <row r="772" spans="1:14" x14ac:dyDescent="0.4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4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4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4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4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45">
      <c r="A777">
        <v>29030</v>
      </c>
      <c r="B777" t="s">
        <v>36</v>
      </c>
      <c r="C777" t="s">
        <v>39</v>
      </c>
      <c r="D777" s="1">
        <v>70000</v>
      </c>
      <c r="E777">
        <v>2</v>
      </c>
      <c r="F777" t="s">
        <v>29</v>
      </c>
      <c r="G777" t="s">
        <v>14</v>
      </c>
      <c r="H777" t="s">
        <v>15</v>
      </c>
      <c r="I777">
        <v>2</v>
      </c>
      <c r="J777" t="s">
        <v>46</v>
      </c>
      <c r="K777" t="s">
        <v>32</v>
      </c>
      <c r="L777">
        <v>54</v>
      </c>
      <c r="M777" t="str">
        <f t="shared" si="12"/>
        <v>Old</v>
      </c>
      <c r="N777" t="s">
        <v>18</v>
      </c>
    </row>
    <row r="778" spans="1:14" x14ac:dyDescent="0.4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4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4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4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45">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4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4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4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45">
      <c r="A786">
        <v>20076</v>
      </c>
      <c r="B786" t="s">
        <v>37</v>
      </c>
      <c r="C786" t="s">
        <v>38</v>
      </c>
      <c r="D786" s="1">
        <v>10000</v>
      </c>
      <c r="E786">
        <v>2</v>
      </c>
      <c r="F786" t="s">
        <v>27</v>
      </c>
      <c r="G786" t="s">
        <v>25</v>
      </c>
      <c r="H786" t="s">
        <v>15</v>
      </c>
      <c r="I786">
        <v>2</v>
      </c>
      <c r="J786" t="s">
        <v>26</v>
      </c>
      <c r="K786" t="s">
        <v>32</v>
      </c>
      <c r="L786">
        <v>53</v>
      </c>
      <c r="M786" t="str">
        <f t="shared" si="12"/>
        <v>Old</v>
      </c>
      <c r="N786" t="s">
        <v>15</v>
      </c>
    </row>
    <row r="787" spans="1:14" x14ac:dyDescent="0.4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4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4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4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4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4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4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45">
      <c r="A794">
        <v>23256</v>
      </c>
      <c r="B794" t="s">
        <v>37</v>
      </c>
      <c r="C794" t="s">
        <v>39</v>
      </c>
      <c r="D794" s="1">
        <v>30000</v>
      </c>
      <c r="E794">
        <v>1</v>
      </c>
      <c r="F794" t="s">
        <v>27</v>
      </c>
      <c r="G794" t="s">
        <v>20</v>
      </c>
      <c r="H794" t="s">
        <v>18</v>
      </c>
      <c r="I794">
        <v>1</v>
      </c>
      <c r="J794" t="s">
        <v>23</v>
      </c>
      <c r="K794" t="s">
        <v>32</v>
      </c>
      <c r="L794">
        <v>52</v>
      </c>
      <c r="M794" t="str">
        <f t="shared" si="12"/>
        <v>Old</v>
      </c>
      <c r="N794" t="s">
        <v>18</v>
      </c>
    </row>
    <row r="795" spans="1:14" x14ac:dyDescent="0.45">
      <c r="A795">
        <v>12768</v>
      </c>
      <c r="B795" t="s">
        <v>36</v>
      </c>
      <c r="C795" t="s">
        <v>39</v>
      </c>
      <c r="D795" s="1">
        <v>30000</v>
      </c>
      <c r="E795">
        <v>1</v>
      </c>
      <c r="F795" t="s">
        <v>27</v>
      </c>
      <c r="G795" t="s">
        <v>20</v>
      </c>
      <c r="H795" t="s">
        <v>15</v>
      </c>
      <c r="I795">
        <v>1</v>
      </c>
      <c r="J795" t="s">
        <v>22</v>
      </c>
      <c r="K795" t="s">
        <v>32</v>
      </c>
      <c r="L795">
        <v>52</v>
      </c>
      <c r="M795" t="str">
        <f t="shared" si="12"/>
        <v>Old</v>
      </c>
      <c r="N795" t="s">
        <v>15</v>
      </c>
    </row>
    <row r="796" spans="1:14" x14ac:dyDescent="0.4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45">
      <c r="A797">
        <v>21306</v>
      </c>
      <c r="B797" t="s">
        <v>37</v>
      </c>
      <c r="C797" t="s">
        <v>39</v>
      </c>
      <c r="D797" s="1">
        <v>60000</v>
      </c>
      <c r="E797">
        <v>2</v>
      </c>
      <c r="F797" t="s">
        <v>27</v>
      </c>
      <c r="G797" t="s">
        <v>21</v>
      </c>
      <c r="H797" t="s">
        <v>15</v>
      </c>
      <c r="I797">
        <v>2</v>
      </c>
      <c r="J797" t="s">
        <v>23</v>
      </c>
      <c r="K797" t="s">
        <v>32</v>
      </c>
      <c r="L797">
        <v>51</v>
      </c>
      <c r="M797" t="str">
        <f t="shared" si="12"/>
        <v>Old</v>
      </c>
      <c r="N797" t="s">
        <v>18</v>
      </c>
    </row>
    <row r="798" spans="1:14" x14ac:dyDescent="0.4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4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4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4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4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4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4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4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4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4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45">
      <c r="A808">
        <v>23248</v>
      </c>
      <c r="B808" t="s">
        <v>36</v>
      </c>
      <c r="C808" t="s">
        <v>38</v>
      </c>
      <c r="D808" s="1">
        <v>10000</v>
      </c>
      <c r="E808">
        <v>2</v>
      </c>
      <c r="F808" t="s">
        <v>27</v>
      </c>
      <c r="G808" t="s">
        <v>25</v>
      </c>
      <c r="H808" t="s">
        <v>15</v>
      </c>
      <c r="I808">
        <v>2</v>
      </c>
      <c r="J808" t="s">
        <v>26</v>
      </c>
      <c r="K808" t="s">
        <v>32</v>
      </c>
      <c r="L808">
        <v>53</v>
      </c>
      <c r="M808" t="str">
        <f t="shared" si="12"/>
        <v>Old</v>
      </c>
      <c r="N808" t="s">
        <v>18</v>
      </c>
    </row>
    <row r="809" spans="1:14" x14ac:dyDescent="0.4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4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4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45">
      <c r="A812">
        <v>20376</v>
      </c>
      <c r="B812" t="s">
        <v>37</v>
      </c>
      <c r="C812" t="s">
        <v>38</v>
      </c>
      <c r="D812" s="1">
        <v>70000</v>
      </c>
      <c r="E812">
        <v>3</v>
      </c>
      <c r="F812" t="s">
        <v>31</v>
      </c>
      <c r="G812" t="s">
        <v>28</v>
      </c>
      <c r="H812" t="s">
        <v>15</v>
      </c>
      <c r="I812">
        <v>2</v>
      </c>
      <c r="J812" t="s">
        <v>23</v>
      </c>
      <c r="K812" t="s">
        <v>32</v>
      </c>
      <c r="L812">
        <v>52</v>
      </c>
      <c r="M812" t="str">
        <f t="shared" si="12"/>
        <v>Old</v>
      </c>
      <c r="N812" t="s">
        <v>15</v>
      </c>
    </row>
    <row r="813" spans="1:14" x14ac:dyDescent="0.4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4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45">
      <c r="A815">
        <v>25899</v>
      </c>
      <c r="B815" t="s">
        <v>36</v>
      </c>
      <c r="C815" t="s">
        <v>38</v>
      </c>
      <c r="D815" s="1">
        <v>70000</v>
      </c>
      <c r="E815">
        <v>2</v>
      </c>
      <c r="F815" t="s">
        <v>27</v>
      </c>
      <c r="G815" t="s">
        <v>21</v>
      </c>
      <c r="H815" t="s">
        <v>15</v>
      </c>
      <c r="I815">
        <v>2</v>
      </c>
      <c r="J815" t="s">
        <v>46</v>
      </c>
      <c r="K815" t="s">
        <v>32</v>
      </c>
      <c r="L815">
        <v>53</v>
      </c>
      <c r="M815" t="str">
        <f t="shared" si="12"/>
        <v>Old</v>
      </c>
      <c r="N815" t="s">
        <v>18</v>
      </c>
    </row>
    <row r="816" spans="1:14" x14ac:dyDescent="0.4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4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4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4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4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4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4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4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4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4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4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45">
      <c r="A827">
        <v>24433</v>
      </c>
      <c r="B827" t="s">
        <v>36</v>
      </c>
      <c r="C827" t="s">
        <v>39</v>
      </c>
      <c r="D827" s="1">
        <v>70000</v>
      </c>
      <c r="E827">
        <v>3</v>
      </c>
      <c r="F827" t="s">
        <v>27</v>
      </c>
      <c r="G827" t="s">
        <v>21</v>
      </c>
      <c r="H827" t="s">
        <v>18</v>
      </c>
      <c r="I827">
        <v>1</v>
      </c>
      <c r="J827" t="s">
        <v>26</v>
      </c>
      <c r="K827" t="s">
        <v>32</v>
      </c>
      <c r="L827">
        <v>52</v>
      </c>
      <c r="M827" t="str">
        <f t="shared" si="12"/>
        <v>Old</v>
      </c>
      <c r="N827" t="s">
        <v>15</v>
      </c>
    </row>
    <row r="828" spans="1:14" x14ac:dyDescent="0.4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4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4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4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45">
      <c r="A832">
        <v>18411</v>
      </c>
      <c r="B832" t="s">
        <v>36</v>
      </c>
      <c r="C832" t="s">
        <v>39</v>
      </c>
      <c r="D832" s="1">
        <v>60000</v>
      </c>
      <c r="E832">
        <v>2</v>
      </c>
      <c r="F832" t="s">
        <v>27</v>
      </c>
      <c r="G832" t="s">
        <v>21</v>
      </c>
      <c r="H832" t="s">
        <v>18</v>
      </c>
      <c r="I832">
        <v>2</v>
      </c>
      <c r="J832" t="s">
        <v>23</v>
      </c>
      <c r="K832" t="s">
        <v>32</v>
      </c>
      <c r="L832">
        <v>51</v>
      </c>
      <c r="M832" t="str">
        <f t="shared" si="12"/>
        <v>Old</v>
      </c>
      <c r="N832" t="s">
        <v>18</v>
      </c>
    </row>
    <row r="833" spans="1:14" x14ac:dyDescent="0.4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4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45">
      <c r="A835">
        <v>27540</v>
      </c>
      <c r="B835" t="s">
        <v>37</v>
      </c>
      <c r="C835" t="s">
        <v>38</v>
      </c>
      <c r="D835" s="1">
        <v>70000</v>
      </c>
      <c r="E835">
        <v>0</v>
      </c>
      <c r="F835" t="s">
        <v>13</v>
      </c>
      <c r="G835" t="s">
        <v>21</v>
      </c>
      <c r="H835" t="s">
        <v>18</v>
      </c>
      <c r="I835">
        <v>1</v>
      </c>
      <c r="J835" t="s">
        <v>16</v>
      </c>
      <c r="K835" t="s">
        <v>32</v>
      </c>
      <c r="L835">
        <v>37</v>
      </c>
      <c r="M835" t="str">
        <f t="shared" ref="M835:M898" si="13">IF(L835 &gt; 50, "Old", IF(L835 &gt;=31,  "Middle Age", IF(L835 &lt; 31, "Adolescent", "Invalid")))</f>
        <v>Middle Age</v>
      </c>
      <c r="N835" t="s">
        <v>15</v>
      </c>
    </row>
    <row r="836" spans="1:14" x14ac:dyDescent="0.45">
      <c r="A836">
        <v>19889</v>
      </c>
      <c r="B836" t="s">
        <v>37</v>
      </c>
      <c r="C836" t="s">
        <v>38</v>
      </c>
      <c r="D836" s="1">
        <v>70000</v>
      </c>
      <c r="E836">
        <v>2</v>
      </c>
      <c r="F836" t="s">
        <v>29</v>
      </c>
      <c r="G836" t="s">
        <v>14</v>
      </c>
      <c r="H836" t="s">
        <v>18</v>
      </c>
      <c r="I836">
        <v>2</v>
      </c>
      <c r="J836" t="s">
        <v>22</v>
      </c>
      <c r="K836" t="s">
        <v>32</v>
      </c>
      <c r="L836">
        <v>54</v>
      </c>
      <c r="M836" t="str">
        <f t="shared" si="13"/>
        <v>Old</v>
      </c>
      <c r="N836" t="s">
        <v>15</v>
      </c>
    </row>
    <row r="837" spans="1:14" x14ac:dyDescent="0.4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4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4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4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4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45">
      <c r="A842">
        <v>11233</v>
      </c>
      <c r="B842" t="s">
        <v>36</v>
      </c>
      <c r="C842" t="s">
        <v>39</v>
      </c>
      <c r="D842" s="1">
        <v>70000</v>
      </c>
      <c r="E842">
        <v>4</v>
      </c>
      <c r="F842" t="s">
        <v>19</v>
      </c>
      <c r="G842" t="s">
        <v>21</v>
      </c>
      <c r="H842" t="s">
        <v>15</v>
      </c>
      <c r="I842">
        <v>2</v>
      </c>
      <c r="J842" t="s">
        <v>46</v>
      </c>
      <c r="K842" t="s">
        <v>32</v>
      </c>
      <c r="L842">
        <v>53</v>
      </c>
      <c r="M842" t="str">
        <f t="shared" si="13"/>
        <v>Old</v>
      </c>
      <c r="N842" t="s">
        <v>18</v>
      </c>
    </row>
    <row r="843" spans="1:14" x14ac:dyDescent="0.4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4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45">
      <c r="A845">
        <v>18423</v>
      </c>
      <c r="B845" t="s">
        <v>37</v>
      </c>
      <c r="C845" t="s">
        <v>39</v>
      </c>
      <c r="D845" s="1">
        <v>80000</v>
      </c>
      <c r="E845">
        <v>2</v>
      </c>
      <c r="F845" t="s">
        <v>29</v>
      </c>
      <c r="G845" t="s">
        <v>14</v>
      </c>
      <c r="H845" t="s">
        <v>18</v>
      </c>
      <c r="I845">
        <v>2</v>
      </c>
      <c r="J845" t="s">
        <v>26</v>
      </c>
      <c r="K845" t="s">
        <v>32</v>
      </c>
      <c r="L845">
        <v>52</v>
      </c>
      <c r="M845" t="str">
        <f t="shared" si="13"/>
        <v>Old</v>
      </c>
      <c r="N845" t="s">
        <v>18</v>
      </c>
    </row>
    <row r="846" spans="1:14" x14ac:dyDescent="0.4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4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4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4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4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4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4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4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4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4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4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4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4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4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4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4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4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45">
      <c r="A863">
        <v>13714</v>
      </c>
      <c r="B863" t="s">
        <v>36</v>
      </c>
      <c r="C863" t="s">
        <v>38</v>
      </c>
      <c r="D863" s="1">
        <v>20000</v>
      </c>
      <c r="E863">
        <v>2</v>
      </c>
      <c r="F863" t="s">
        <v>27</v>
      </c>
      <c r="G863" t="s">
        <v>25</v>
      </c>
      <c r="H863" t="s">
        <v>18</v>
      </c>
      <c r="I863">
        <v>2</v>
      </c>
      <c r="J863" t="s">
        <v>26</v>
      </c>
      <c r="K863" t="s">
        <v>32</v>
      </c>
      <c r="L863">
        <v>53</v>
      </c>
      <c r="M863" t="str">
        <f t="shared" si="13"/>
        <v>Old</v>
      </c>
      <c r="N863" t="s">
        <v>15</v>
      </c>
    </row>
    <row r="864" spans="1:14" x14ac:dyDescent="0.4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4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4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4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45">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4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4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4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4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45">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45">
      <c r="A874">
        <v>22118</v>
      </c>
      <c r="B874" t="s">
        <v>37</v>
      </c>
      <c r="C874" t="s">
        <v>38</v>
      </c>
      <c r="D874" s="1">
        <v>70000</v>
      </c>
      <c r="E874">
        <v>3</v>
      </c>
      <c r="F874" t="s">
        <v>31</v>
      </c>
      <c r="G874" t="s">
        <v>28</v>
      </c>
      <c r="H874" t="s">
        <v>15</v>
      </c>
      <c r="I874">
        <v>2</v>
      </c>
      <c r="J874" t="s">
        <v>23</v>
      </c>
      <c r="K874" t="s">
        <v>32</v>
      </c>
      <c r="L874">
        <v>53</v>
      </c>
      <c r="M874" t="str">
        <f t="shared" si="13"/>
        <v>Old</v>
      </c>
      <c r="N874" t="s">
        <v>15</v>
      </c>
    </row>
    <row r="875" spans="1:14" x14ac:dyDescent="0.4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45">
      <c r="A876">
        <v>14883</v>
      </c>
      <c r="B876" t="s">
        <v>36</v>
      </c>
      <c r="C876" t="s">
        <v>38</v>
      </c>
      <c r="D876" s="1">
        <v>30000</v>
      </c>
      <c r="E876">
        <v>1</v>
      </c>
      <c r="F876" t="s">
        <v>13</v>
      </c>
      <c r="G876" t="s">
        <v>14</v>
      </c>
      <c r="H876" t="s">
        <v>15</v>
      </c>
      <c r="I876">
        <v>1</v>
      </c>
      <c r="J876" t="s">
        <v>23</v>
      </c>
      <c r="K876" t="s">
        <v>32</v>
      </c>
      <c r="L876">
        <v>53</v>
      </c>
      <c r="M876" t="str">
        <f t="shared" si="13"/>
        <v>Old</v>
      </c>
      <c r="N876" t="s">
        <v>15</v>
      </c>
    </row>
    <row r="877" spans="1:14" x14ac:dyDescent="0.4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4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4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4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4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4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4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4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4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4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4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4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4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4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4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4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4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4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4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4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4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4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45">
      <c r="A899">
        <v>12029</v>
      </c>
      <c r="B899" t="s">
        <v>36</v>
      </c>
      <c r="C899" t="s">
        <v>39</v>
      </c>
      <c r="D899" s="1">
        <v>30000</v>
      </c>
      <c r="E899">
        <v>0</v>
      </c>
      <c r="F899" t="s">
        <v>29</v>
      </c>
      <c r="G899" t="s">
        <v>20</v>
      </c>
      <c r="H899" t="s">
        <v>18</v>
      </c>
      <c r="I899">
        <v>2</v>
      </c>
      <c r="J899" t="s">
        <v>16</v>
      </c>
      <c r="K899" t="s">
        <v>32</v>
      </c>
      <c r="L899">
        <v>28</v>
      </c>
      <c r="M899" t="str">
        <f t="shared" ref="M899:M962" si="14">IF(L899 &gt; 50, "Old", IF(L899 &gt;=31,  "Middle Age", IF(L899 &lt; 31, "Adolescent", "Invalid")))</f>
        <v>Adolescent</v>
      </c>
      <c r="N899" t="s">
        <v>18</v>
      </c>
    </row>
    <row r="900" spans="1:14" x14ac:dyDescent="0.4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45">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4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4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4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4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4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4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4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4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4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4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4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4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4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4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4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4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4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4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4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4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45">
      <c r="A922">
        <v>20754</v>
      </c>
      <c r="B922" t="s">
        <v>36</v>
      </c>
      <c r="C922" t="s">
        <v>39</v>
      </c>
      <c r="D922" s="1">
        <v>30000</v>
      </c>
      <c r="E922">
        <v>2</v>
      </c>
      <c r="F922" t="s">
        <v>27</v>
      </c>
      <c r="G922" t="s">
        <v>14</v>
      </c>
      <c r="H922" t="s">
        <v>15</v>
      </c>
      <c r="I922">
        <v>2</v>
      </c>
      <c r="J922" t="s">
        <v>26</v>
      </c>
      <c r="K922" t="s">
        <v>32</v>
      </c>
      <c r="L922">
        <v>51</v>
      </c>
      <c r="M922" t="str">
        <f t="shared" si="14"/>
        <v>Old</v>
      </c>
      <c r="N922" t="s">
        <v>18</v>
      </c>
    </row>
    <row r="923" spans="1:14" x14ac:dyDescent="0.4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45">
      <c r="A924">
        <v>16895</v>
      </c>
      <c r="B924" t="s">
        <v>36</v>
      </c>
      <c r="C924" t="s">
        <v>38</v>
      </c>
      <c r="D924" s="1">
        <v>40000</v>
      </c>
      <c r="E924">
        <v>3</v>
      </c>
      <c r="F924" t="s">
        <v>19</v>
      </c>
      <c r="G924" t="s">
        <v>21</v>
      </c>
      <c r="H924" t="s">
        <v>18</v>
      </c>
      <c r="I924">
        <v>2</v>
      </c>
      <c r="J924" t="s">
        <v>26</v>
      </c>
      <c r="K924" t="s">
        <v>32</v>
      </c>
      <c r="L924">
        <v>54</v>
      </c>
      <c r="M924" t="str">
        <f t="shared" si="14"/>
        <v>Old</v>
      </c>
      <c r="N924" t="s">
        <v>15</v>
      </c>
    </row>
    <row r="925" spans="1:14" x14ac:dyDescent="0.45">
      <c r="A925">
        <v>26728</v>
      </c>
      <c r="B925" t="s">
        <v>37</v>
      </c>
      <c r="C925" t="s">
        <v>39</v>
      </c>
      <c r="D925" s="1">
        <v>70000</v>
      </c>
      <c r="E925">
        <v>3</v>
      </c>
      <c r="F925" t="s">
        <v>31</v>
      </c>
      <c r="G925" t="s">
        <v>28</v>
      </c>
      <c r="H925" t="s">
        <v>18</v>
      </c>
      <c r="I925">
        <v>2</v>
      </c>
      <c r="J925" t="s">
        <v>26</v>
      </c>
      <c r="K925" t="s">
        <v>32</v>
      </c>
      <c r="L925">
        <v>53</v>
      </c>
      <c r="M925" t="str">
        <f t="shared" si="14"/>
        <v>Old</v>
      </c>
      <c r="N925" t="s">
        <v>15</v>
      </c>
    </row>
    <row r="926" spans="1:14" x14ac:dyDescent="0.4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4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4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4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4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4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45">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4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4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4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4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4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4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4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4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4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4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4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45">
      <c r="A944">
        <v>23513</v>
      </c>
      <c r="B944" t="s">
        <v>36</v>
      </c>
      <c r="C944" t="s">
        <v>38</v>
      </c>
      <c r="D944" s="1">
        <v>40000</v>
      </c>
      <c r="E944">
        <v>3</v>
      </c>
      <c r="F944" t="s">
        <v>19</v>
      </c>
      <c r="G944" t="s">
        <v>21</v>
      </c>
      <c r="H944" t="s">
        <v>15</v>
      </c>
      <c r="I944">
        <v>2</v>
      </c>
      <c r="J944" t="s">
        <v>23</v>
      </c>
      <c r="K944" t="s">
        <v>32</v>
      </c>
      <c r="L944">
        <v>54</v>
      </c>
      <c r="M944" t="str">
        <f t="shared" si="14"/>
        <v>Old</v>
      </c>
      <c r="N944" t="s">
        <v>18</v>
      </c>
    </row>
    <row r="945" spans="1:14" x14ac:dyDescent="0.4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4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4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4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4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4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45">
      <c r="A951">
        <v>28056</v>
      </c>
      <c r="B951" t="s">
        <v>36</v>
      </c>
      <c r="C951" t="s">
        <v>39</v>
      </c>
      <c r="D951" s="1">
        <v>70000</v>
      </c>
      <c r="E951">
        <v>2</v>
      </c>
      <c r="F951" t="s">
        <v>29</v>
      </c>
      <c r="G951" t="s">
        <v>14</v>
      </c>
      <c r="H951" t="s">
        <v>15</v>
      </c>
      <c r="I951">
        <v>2</v>
      </c>
      <c r="J951" t="s">
        <v>46</v>
      </c>
      <c r="K951" t="s">
        <v>32</v>
      </c>
      <c r="L951">
        <v>53</v>
      </c>
      <c r="M951" t="str">
        <f t="shared" si="14"/>
        <v>Old</v>
      </c>
      <c r="N951" t="s">
        <v>18</v>
      </c>
    </row>
    <row r="952" spans="1:14" x14ac:dyDescent="0.4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4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4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4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4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4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4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4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4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4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4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45">
      <c r="A963">
        <v>16651</v>
      </c>
      <c r="B963" t="s">
        <v>36</v>
      </c>
      <c r="C963" t="s">
        <v>38</v>
      </c>
      <c r="D963" s="1">
        <v>120000</v>
      </c>
      <c r="E963">
        <v>2</v>
      </c>
      <c r="F963" t="s">
        <v>13</v>
      </c>
      <c r="G963" t="s">
        <v>28</v>
      </c>
      <c r="H963" t="s">
        <v>15</v>
      </c>
      <c r="I963">
        <v>3</v>
      </c>
      <c r="J963" t="s">
        <v>23</v>
      </c>
      <c r="K963" t="s">
        <v>32</v>
      </c>
      <c r="L963">
        <v>62</v>
      </c>
      <c r="M963" t="str">
        <f t="shared" ref="M963:M1001" si="15">IF(L963 &gt; 50, "Old", IF(L963 &gt;=31,  "Middle Age", IF(L963 &lt; 31, "Adolescent", "Invalid")))</f>
        <v>Old</v>
      </c>
      <c r="N963" t="s">
        <v>18</v>
      </c>
    </row>
    <row r="964" spans="1:14" x14ac:dyDescent="0.45">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4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4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4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4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4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4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4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4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45">
      <c r="A973">
        <v>12192</v>
      </c>
      <c r="B973" t="s">
        <v>37</v>
      </c>
      <c r="C973" t="s">
        <v>38</v>
      </c>
      <c r="D973" s="1">
        <v>60000</v>
      </c>
      <c r="E973">
        <v>2</v>
      </c>
      <c r="F973" t="s">
        <v>29</v>
      </c>
      <c r="G973" t="s">
        <v>14</v>
      </c>
      <c r="H973" t="s">
        <v>18</v>
      </c>
      <c r="I973">
        <v>2</v>
      </c>
      <c r="J973" t="s">
        <v>26</v>
      </c>
      <c r="K973" t="s">
        <v>32</v>
      </c>
      <c r="L973">
        <v>51</v>
      </c>
      <c r="M973" t="str">
        <f t="shared" si="15"/>
        <v>Old</v>
      </c>
      <c r="N973" t="s">
        <v>18</v>
      </c>
    </row>
    <row r="974" spans="1:14" x14ac:dyDescent="0.45">
      <c r="A974">
        <v>14887</v>
      </c>
      <c r="B974" t="s">
        <v>36</v>
      </c>
      <c r="C974" t="s">
        <v>38</v>
      </c>
      <c r="D974" s="1">
        <v>30000</v>
      </c>
      <c r="E974">
        <v>1</v>
      </c>
      <c r="F974" t="s">
        <v>27</v>
      </c>
      <c r="G974" t="s">
        <v>20</v>
      </c>
      <c r="H974" t="s">
        <v>15</v>
      </c>
      <c r="I974">
        <v>1</v>
      </c>
      <c r="J974" t="s">
        <v>23</v>
      </c>
      <c r="K974" t="s">
        <v>32</v>
      </c>
      <c r="L974">
        <v>52</v>
      </c>
      <c r="M974" t="str">
        <f t="shared" si="15"/>
        <v>Old</v>
      </c>
      <c r="N974" t="s">
        <v>18</v>
      </c>
    </row>
    <row r="975" spans="1:14" x14ac:dyDescent="0.4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45">
      <c r="A976">
        <v>17462</v>
      </c>
      <c r="B976" t="s">
        <v>36</v>
      </c>
      <c r="C976" t="s">
        <v>39</v>
      </c>
      <c r="D976" s="1">
        <v>70000</v>
      </c>
      <c r="E976">
        <v>3</v>
      </c>
      <c r="F976" t="s">
        <v>31</v>
      </c>
      <c r="G976" t="s">
        <v>28</v>
      </c>
      <c r="H976" t="s">
        <v>15</v>
      </c>
      <c r="I976">
        <v>2</v>
      </c>
      <c r="J976" t="s">
        <v>23</v>
      </c>
      <c r="K976" t="s">
        <v>32</v>
      </c>
      <c r="L976">
        <v>53</v>
      </c>
      <c r="M976" t="str">
        <f t="shared" si="15"/>
        <v>Old</v>
      </c>
      <c r="N976" t="s">
        <v>15</v>
      </c>
    </row>
    <row r="977" spans="1:14" x14ac:dyDescent="0.4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4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4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4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4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45">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4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4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4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4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4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4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4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4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45">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4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4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4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4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4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45">
      <c r="A997">
        <v>23731</v>
      </c>
      <c r="B997" t="s">
        <v>36</v>
      </c>
      <c r="C997" t="s">
        <v>39</v>
      </c>
      <c r="D997" s="1">
        <v>60000</v>
      </c>
      <c r="E997" s="2">
        <v>2</v>
      </c>
      <c r="F997" t="s">
        <v>27</v>
      </c>
      <c r="G997" t="s">
        <v>21</v>
      </c>
      <c r="H997" t="s">
        <v>15</v>
      </c>
      <c r="I997">
        <v>2</v>
      </c>
      <c r="J997" t="s">
        <v>22</v>
      </c>
      <c r="K997" t="s">
        <v>32</v>
      </c>
      <c r="L997">
        <v>54</v>
      </c>
      <c r="M997" t="str">
        <f t="shared" si="15"/>
        <v>Old</v>
      </c>
      <c r="N997" t="s">
        <v>15</v>
      </c>
    </row>
    <row r="998" spans="1:14" x14ac:dyDescent="0.4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4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4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45">
      <c r="A1001">
        <v>12121</v>
      </c>
      <c r="B1001" t="s">
        <v>37</v>
      </c>
      <c r="C1001" t="s">
        <v>39</v>
      </c>
      <c r="D1001" s="1">
        <v>60000</v>
      </c>
      <c r="E1001">
        <v>3</v>
      </c>
      <c r="F1001" t="s">
        <v>27</v>
      </c>
      <c r="G1001" t="s">
        <v>21</v>
      </c>
      <c r="H1001" t="s">
        <v>15</v>
      </c>
      <c r="I1001">
        <v>2</v>
      </c>
      <c r="J1001" t="s">
        <v>46</v>
      </c>
      <c r="K1001" t="s">
        <v>32</v>
      </c>
      <c r="L1001">
        <v>53</v>
      </c>
      <c r="M1001" t="str">
        <f t="shared" si="15"/>
        <v>Old</v>
      </c>
      <c r="N1001" t="s">
        <v>15</v>
      </c>
    </row>
  </sheetData>
  <autoFilter ref="A1:N1001" xr:uid="{53970D33-1834-4DA7-A856-29D6CE6CD78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DE831-D22E-4F28-9FB8-5B399CBD24C8}">
  <dimension ref="A1:D116"/>
  <sheetViews>
    <sheetView topLeftCell="A48" workbookViewId="0">
      <selection activeCell="A64" sqref="A64"/>
    </sheetView>
  </sheetViews>
  <sheetFormatPr defaultRowHeight="14.25" x14ac:dyDescent="0.45"/>
  <cols>
    <col min="1" max="1" width="20.6640625" bestFit="1" customWidth="1"/>
    <col min="2" max="2" width="14.73046875" bestFit="1" customWidth="1"/>
    <col min="3" max="3" width="3.73046875" bestFit="1" customWidth="1"/>
    <col min="4" max="4" width="10.19921875" bestFit="1" customWidth="1"/>
  </cols>
  <sheetData>
    <row r="1" spans="1:4" x14ac:dyDescent="0.45">
      <c r="A1" s="4" t="s">
        <v>43</v>
      </c>
      <c r="B1" s="4" t="s">
        <v>45</v>
      </c>
    </row>
    <row r="2" spans="1:4" x14ac:dyDescent="0.45">
      <c r="A2" s="4" t="s">
        <v>41</v>
      </c>
      <c r="B2" t="s">
        <v>18</v>
      </c>
      <c r="C2" t="s">
        <v>15</v>
      </c>
      <c r="D2" t="s">
        <v>42</v>
      </c>
    </row>
    <row r="3" spans="1:4" x14ac:dyDescent="0.45">
      <c r="A3" s="5" t="s">
        <v>38</v>
      </c>
      <c r="B3" s="3">
        <v>53440</v>
      </c>
      <c r="C3" s="3">
        <v>55774.058577405856</v>
      </c>
      <c r="D3" s="3">
        <v>54580.777096114522</v>
      </c>
    </row>
    <row r="4" spans="1:4" x14ac:dyDescent="0.45">
      <c r="A4" s="5" t="s">
        <v>39</v>
      </c>
      <c r="B4" s="3">
        <v>56208.178438661707</v>
      </c>
      <c r="C4" s="3">
        <v>60123.966942148763</v>
      </c>
      <c r="D4" s="3">
        <v>58062.62230919765</v>
      </c>
    </row>
    <row r="5" spans="1:4" x14ac:dyDescent="0.45">
      <c r="A5" s="5" t="s">
        <v>42</v>
      </c>
      <c r="B5" s="6">
        <v>54874.759152215796</v>
      </c>
      <c r="C5" s="6">
        <v>57962.577962577961</v>
      </c>
      <c r="D5" s="6">
        <v>56360</v>
      </c>
    </row>
    <row r="20" spans="1:4" x14ac:dyDescent="0.45">
      <c r="A20" s="4" t="s">
        <v>44</v>
      </c>
      <c r="B20" s="4" t="s">
        <v>45</v>
      </c>
    </row>
    <row r="21" spans="1:4" x14ac:dyDescent="0.45">
      <c r="A21" s="4" t="s">
        <v>41</v>
      </c>
      <c r="B21" t="s">
        <v>18</v>
      </c>
      <c r="C21" t="s">
        <v>15</v>
      </c>
      <c r="D21" t="s">
        <v>42</v>
      </c>
    </row>
    <row r="22" spans="1:4" x14ac:dyDescent="0.45">
      <c r="A22" s="5" t="s">
        <v>16</v>
      </c>
      <c r="B22" s="6">
        <v>166</v>
      </c>
      <c r="C22" s="6">
        <v>200</v>
      </c>
      <c r="D22" s="6">
        <v>366</v>
      </c>
    </row>
    <row r="23" spans="1:4" x14ac:dyDescent="0.45">
      <c r="A23" s="5" t="s">
        <v>26</v>
      </c>
      <c r="B23" s="6">
        <v>92</v>
      </c>
      <c r="C23" s="6">
        <v>77</v>
      </c>
      <c r="D23" s="6">
        <v>169</v>
      </c>
    </row>
    <row r="24" spans="1:4" x14ac:dyDescent="0.45">
      <c r="A24" s="5" t="s">
        <v>22</v>
      </c>
      <c r="B24" s="6">
        <v>67</v>
      </c>
      <c r="C24" s="6">
        <v>95</v>
      </c>
      <c r="D24" s="6">
        <v>162</v>
      </c>
    </row>
    <row r="25" spans="1:4" x14ac:dyDescent="0.45">
      <c r="A25" s="5" t="s">
        <v>23</v>
      </c>
      <c r="B25" s="6">
        <v>116</v>
      </c>
      <c r="C25" s="6">
        <v>76</v>
      </c>
      <c r="D25" s="6">
        <v>192</v>
      </c>
    </row>
    <row r="26" spans="1:4" x14ac:dyDescent="0.45">
      <c r="A26" s="5" t="s">
        <v>46</v>
      </c>
      <c r="B26" s="6">
        <v>78</v>
      </c>
      <c r="C26" s="6">
        <v>33</v>
      </c>
      <c r="D26" s="6">
        <v>111</v>
      </c>
    </row>
    <row r="27" spans="1:4" x14ac:dyDescent="0.45">
      <c r="A27" s="5" t="s">
        <v>42</v>
      </c>
      <c r="B27" s="6">
        <v>519</v>
      </c>
      <c r="C27" s="6">
        <v>481</v>
      </c>
      <c r="D27" s="6">
        <v>1000</v>
      </c>
    </row>
    <row r="39" spans="1:4" x14ac:dyDescent="0.45">
      <c r="A39" s="4" t="s">
        <v>44</v>
      </c>
      <c r="B39" s="4" t="s">
        <v>45</v>
      </c>
    </row>
    <row r="40" spans="1:4" x14ac:dyDescent="0.45">
      <c r="A40" s="4" t="s">
        <v>41</v>
      </c>
      <c r="B40" t="s">
        <v>18</v>
      </c>
      <c r="C40" t="s">
        <v>15</v>
      </c>
      <c r="D40" t="s">
        <v>42</v>
      </c>
    </row>
    <row r="41" spans="1:4" x14ac:dyDescent="0.45">
      <c r="A41" s="5" t="s">
        <v>47</v>
      </c>
      <c r="B41" s="6">
        <v>71</v>
      </c>
      <c r="C41" s="6">
        <v>39</v>
      </c>
      <c r="D41" s="6">
        <v>110</v>
      </c>
    </row>
    <row r="42" spans="1:4" x14ac:dyDescent="0.45">
      <c r="A42" s="5" t="s">
        <v>48</v>
      </c>
      <c r="B42" s="6">
        <v>282</v>
      </c>
      <c r="C42" s="6">
        <v>332</v>
      </c>
      <c r="D42" s="6">
        <v>614</v>
      </c>
    </row>
    <row r="43" spans="1:4" x14ac:dyDescent="0.45">
      <c r="A43" s="5" t="s">
        <v>49</v>
      </c>
      <c r="B43" s="6">
        <v>166</v>
      </c>
      <c r="C43" s="6">
        <v>110</v>
      </c>
      <c r="D43" s="6">
        <v>276</v>
      </c>
    </row>
    <row r="44" spans="1:4" x14ac:dyDescent="0.45">
      <c r="A44" s="5" t="s">
        <v>42</v>
      </c>
      <c r="B44" s="6">
        <v>519</v>
      </c>
      <c r="C44" s="6">
        <v>481</v>
      </c>
      <c r="D44" s="6">
        <v>1000</v>
      </c>
    </row>
    <row r="61" spans="1:4" x14ac:dyDescent="0.45">
      <c r="A61" s="4" t="s">
        <v>44</v>
      </c>
      <c r="B61" s="4" t="s">
        <v>45</v>
      </c>
    </row>
    <row r="62" spans="1:4" x14ac:dyDescent="0.45">
      <c r="A62" s="4" t="s">
        <v>41</v>
      </c>
      <c r="B62" t="s">
        <v>18</v>
      </c>
      <c r="C62" t="s">
        <v>15</v>
      </c>
      <c r="D62" t="s">
        <v>42</v>
      </c>
    </row>
    <row r="63" spans="1:4" x14ac:dyDescent="0.45">
      <c r="A63" s="5">
        <v>25</v>
      </c>
      <c r="B63" s="6">
        <v>2</v>
      </c>
      <c r="C63" s="6">
        <v>4</v>
      </c>
      <c r="D63" s="6">
        <v>6</v>
      </c>
    </row>
    <row r="64" spans="1:4" x14ac:dyDescent="0.45">
      <c r="A64" s="5">
        <v>26</v>
      </c>
      <c r="B64" s="6">
        <v>8</v>
      </c>
      <c r="C64" s="6">
        <v>8</v>
      </c>
      <c r="D64" s="6">
        <v>16</v>
      </c>
    </row>
    <row r="65" spans="1:4" x14ac:dyDescent="0.45">
      <c r="A65" s="5">
        <v>27</v>
      </c>
      <c r="B65" s="6">
        <v>15</v>
      </c>
      <c r="C65" s="6">
        <v>8</v>
      </c>
      <c r="D65" s="6">
        <v>23</v>
      </c>
    </row>
    <row r="66" spans="1:4" x14ac:dyDescent="0.45">
      <c r="A66" s="5">
        <v>28</v>
      </c>
      <c r="B66" s="6">
        <v>12</v>
      </c>
      <c r="C66" s="6">
        <v>10</v>
      </c>
      <c r="D66" s="6">
        <v>22</v>
      </c>
    </row>
    <row r="67" spans="1:4" x14ac:dyDescent="0.45">
      <c r="A67" s="5">
        <v>29</v>
      </c>
      <c r="B67" s="6">
        <v>11</v>
      </c>
      <c r="C67" s="6">
        <v>5</v>
      </c>
      <c r="D67" s="6">
        <v>16</v>
      </c>
    </row>
    <row r="68" spans="1:4" x14ac:dyDescent="0.45">
      <c r="A68" s="5">
        <v>30</v>
      </c>
      <c r="B68" s="6">
        <v>23</v>
      </c>
      <c r="C68" s="6">
        <v>4</v>
      </c>
      <c r="D68" s="6">
        <v>27</v>
      </c>
    </row>
    <row r="69" spans="1:4" x14ac:dyDescent="0.45">
      <c r="A69" s="5">
        <v>31</v>
      </c>
      <c r="B69" s="6">
        <v>17</v>
      </c>
      <c r="C69" s="6">
        <v>8</v>
      </c>
      <c r="D69" s="6">
        <v>25</v>
      </c>
    </row>
    <row r="70" spans="1:4" x14ac:dyDescent="0.45">
      <c r="A70" s="5">
        <v>32</v>
      </c>
      <c r="B70" s="6">
        <v>19</v>
      </c>
      <c r="C70" s="6">
        <v>14</v>
      </c>
      <c r="D70" s="6">
        <v>33</v>
      </c>
    </row>
    <row r="71" spans="1:4" x14ac:dyDescent="0.45">
      <c r="A71" s="5">
        <v>33</v>
      </c>
      <c r="B71" s="6">
        <v>8</v>
      </c>
      <c r="C71" s="6">
        <v>13</v>
      </c>
      <c r="D71" s="6">
        <v>21</v>
      </c>
    </row>
    <row r="72" spans="1:4" x14ac:dyDescent="0.45">
      <c r="A72" s="5">
        <v>34</v>
      </c>
      <c r="B72" s="6">
        <v>12</v>
      </c>
      <c r="C72" s="6">
        <v>19</v>
      </c>
      <c r="D72" s="6">
        <v>31</v>
      </c>
    </row>
    <row r="73" spans="1:4" x14ac:dyDescent="0.45">
      <c r="A73" s="5">
        <v>35</v>
      </c>
      <c r="B73" s="6">
        <v>14</v>
      </c>
      <c r="C73" s="6">
        <v>22</v>
      </c>
      <c r="D73" s="6">
        <v>36</v>
      </c>
    </row>
    <row r="74" spans="1:4" x14ac:dyDescent="0.45">
      <c r="A74" s="5">
        <v>36</v>
      </c>
      <c r="B74" s="6">
        <v>7</v>
      </c>
      <c r="C74" s="6">
        <v>30</v>
      </c>
      <c r="D74" s="6">
        <v>37</v>
      </c>
    </row>
    <row r="75" spans="1:4" x14ac:dyDescent="0.45">
      <c r="A75" s="5">
        <v>37</v>
      </c>
      <c r="B75" s="6">
        <v>4</v>
      </c>
      <c r="C75" s="6">
        <v>28</v>
      </c>
      <c r="D75" s="6">
        <v>32</v>
      </c>
    </row>
    <row r="76" spans="1:4" x14ac:dyDescent="0.45">
      <c r="A76" s="5">
        <v>38</v>
      </c>
      <c r="B76" s="6">
        <v>8</v>
      </c>
      <c r="C76" s="6">
        <v>29</v>
      </c>
      <c r="D76" s="6">
        <v>37</v>
      </c>
    </row>
    <row r="77" spans="1:4" x14ac:dyDescent="0.45">
      <c r="A77" s="5">
        <v>39</v>
      </c>
      <c r="B77" s="6">
        <v>10</v>
      </c>
      <c r="C77" s="6">
        <v>12</v>
      </c>
      <c r="D77" s="6">
        <v>22</v>
      </c>
    </row>
    <row r="78" spans="1:4" x14ac:dyDescent="0.45">
      <c r="A78" s="5">
        <v>40</v>
      </c>
      <c r="B78" s="6">
        <v>24</v>
      </c>
      <c r="C78" s="6">
        <v>18</v>
      </c>
      <c r="D78" s="6">
        <v>42</v>
      </c>
    </row>
    <row r="79" spans="1:4" x14ac:dyDescent="0.45">
      <c r="A79" s="5">
        <v>41</v>
      </c>
      <c r="B79" s="6">
        <v>13</v>
      </c>
      <c r="C79" s="6">
        <v>15</v>
      </c>
      <c r="D79" s="6">
        <v>28</v>
      </c>
    </row>
    <row r="80" spans="1:4" x14ac:dyDescent="0.45">
      <c r="A80" s="5">
        <v>42</v>
      </c>
      <c r="B80" s="6">
        <v>22</v>
      </c>
      <c r="C80" s="6">
        <v>12</v>
      </c>
      <c r="D80" s="6">
        <v>34</v>
      </c>
    </row>
    <row r="81" spans="1:4" x14ac:dyDescent="0.45">
      <c r="A81" s="5">
        <v>43</v>
      </c>
      <c r="B81" s="6">
        <v>17</v>
      </c>
      <c r="C81" s="6">
        <v>19</v>
      </c>
      <c r="D81" s="6">
        <v>36</v>
      </c>
    </row>
    <row r="82" spans="1:4" x14ac:dyDescent="0.45">
      <c r="A82" s="5">
        <v>44</v>
      </c>
      <c r="B82" s="6">
        <v>15</v>
      </c>
      <c r="C82" s="6">
        <v>12</v>
      </c>
      <c r="D82" s="6">
        <v>27</v>
      </c>
    </row>
    <row r="83" spans="1:4" x14ac:dyDescent="0.45">
      <c r="A83" s="5">
        <v>45</v>
      </c>
      <c r="B83" s="6">
        <v>18</v>
      </c>
      <c r="C83" s="6">
        <v>13</v>
      </c>
      <c r="D83" s="6">
        <v>31</v>
      </c>
    </row>
    <row r="84" spans="1:4" x14ac:dyDescent="0.45">
      <c r="A84" s="5">
        <v>46</v>
      </c>
      <c r="B84" s="6">
        <v>12</v>
      </c>
      <c r="C84" s="6">
        <v>15</v>
      </c>
      <c r="D84" s="6">
        <v>27</v>
      </c>
    </row>
    <row r="85" spans="1:4" x14ac:dyDescent="0.45">
      <c r="A85" s="5">
        <v>47</v>
      </c>
      <c r="B85" s="6">
        <v>19</v>
      </c>
      <c r="C85" s="6">
        <v>20</v>
      </c>
      <c r="D85" s="6">
        <v>39</v>
      </c>
    </row>
    <row r="86" spans="1:4" x14ac:dyDescent="0.45">
      <c r="A86" s="5">
        <v>48</v>
      </c>
      <c r="B86" s="6">
        <v>16</v>
      </c>
      <c r="C86" s="6">
        <v>13</v>
      </c>
      <c r="D86" s="6">
        <v>29</v>
      </c>
    </row>
    <row r="87" spans="1:4" x14ac:dyDescent="0.45">
      <c r="A87" s="5">
        <v>49</v>
      </c>
      <c r="B87" s="6">
        <v>15</v>
      </c>
      <c r="C87" s="6">
        <v>8</v>
      </c>
      <c r="D87" s="6">
        <v>23</v>
      </c>
    </row>
    <row r="88" spans="1:4" x14ac:dyDescent="0.45">
      <c r="A88" s="5">
        <v>50</v>
      </c>
      <c r="B88" s="6">
        <v>12</v>
      </c>
      <c r="C88" s="6">
        <v>12</v>
      </c>
      <c r="D88" s="6">
        <v>24</v>
      </c>
    </row>
    <row r="89" spans="1:4" x14ac:dyDescent="0.45">
      <c r="A89" s="5">
        <v>51</v>
      </c>
      <c r="B89" s="6">
        <v>10</v>
      </c>
      <c r="C89" s="6">
        <v>12</v>
      </c>
      <c r="D89" s="6">
        <v>22</v>
      </c>
    </row>
    <row r="90" spans="1:4" x14ac:dyDescent="0.45">
      <c r="A90" s="5">
        <v>52</v>
      </c>
      <c r="B90" s="6">
        <v>10</v>
      </c>
      <c r="C90" s="6">
        <v>15</v>
      </c>
      <c r="D90" s="6">
        <v>25</v>
      </c>
    </row>
    <row r="91" spans="1:4" x14ac:dyDescent="0.45">
      <c r="A91" s="5">
        <v>53</v>
      </c>
      <c r="B91" s="6">
        <v>11</v>
      </c>
      <c r="C91" s="6">
        <v>13</v>
      </c>
      <c r="D91" s="6">
        <v>24</v>
      </c>
    </row>
    <row r="92" spans="1:4" x14ac:dyDescent="0.45">
      <c r="A92" s="5">
        <v>54</v>
      </c>
      <c r="B92" s="6">
        <v>5</v>
      </c>
      <c r="C92" s="6">
        <v>11</v>
      </c>
      <c r="D92" s="6">
        <v>16</v>
      </c>
    </row>
    <row r="93" spans="1:4" x14ac:dyDescent="0.45">
      <c r="A93" s="5">
        <v>55</v>
      </c>
      <c r="B93" s="6">
        <v>13</v>
      </c>
      <c r="C93" s="6">
        <v>5</v>
      </c>
      <c r="D93" s="6">
        <v>18</v>
      </c>
    </row>
    <row r="94" spans="1:4" x14ac:dyDescent="0.45">
      <c r="A94" s="5">
        <v>56</v>
      </c>
      <c r="B94" s="6">
        <v>13</v>
      </c>
      <c r="C94" s="6">
        <v>3</v>
      </c>
      <c r="D94" s="6">
        <v>16</v>
      </c>
    </row>
    <row r="95" spans="1:4" x14ac:dyDescent="0.45">
      <c r="A95" s="5">
        <v>57</v>
      </c>
      <c r="B95" s="6">
        <v>4</v>
      </c>
      <c r="C95" s="6">
        <v>4</v>
      </c>
      <c r="D95" s="6">
        <v>8</v>
      </c>
    </row>
    <row r="96" spans="1:4" x14ac:dyDescent="0.45">
      <c r="A96" s="5">
        <v>58</v>
      </c>
      <c r="B96" s="6">
        <v>8</v>
      </c>
      <c r="C96" s="6">
        <v>4</v>
      </c>
      <c r="D96" s="6">
        <v>12</v>
      </c>
    </row>
    <row r="97" spans="1:4" x14ac:dyDescent="0.45">
      <c r="A97" s="5">
        <v>59</v>
      </c>
      <c r="B97" s="6">
        <v>14</v>
      </c>
      <c r="C97" s="6">
        <v>6</v>
      </c>
      <c r="D97" s="6">
        <v>20</v>
      </c>
    </row>
    <row r="98" spans="1:4" x14ac:dyDescent="0.45">
      <c r="A98" s="5">
        <v>60</v>
      </c>
      <c r="B98" s="6">
        <v>8</v>
      </c>
      <c r="C98" s="6">
        <v>7</v>
      </c>
      <c r="D98" s="6">
        <v>15</v>
      </c>
    </row>
    <row r="99" spans="1:4" x14ac:dyDescent="0.45">
      <c r="A99" s="5">
        <v>61</v>
      </c>
      <c r="B99" s="6">
        <v>5</v>
      </c>
      <c r="C99" s="6">
        <v>4</v>
      </c>
      <c r="D99" s="6">
        <v>9</v>
      </c>
    </row>
    <row r="100" spans="1:4" x14ac:dyDescent="0.45">
      <c r="A100" s="5">
        <v>62</v>
      </c>
      <c r="B100" s="6">
        <v>9</v>
      </c>
      <c r="C100" s="6">
        <v>4</v>
      </c>
      <c r="D100" s="6">
        <v>13</v>
      </c>
    </row>
    <row r="101" spans="1:4" x14ac:dyDescent="0.45">
      <c r="A101" s="5">
        <v>63</v>
      </c>
      <c r="B101" s="6">
        <v>7</v>
      </c>
      <c r="C101" s="6">
        <v>2</v>
      </c>
      <c r="D101" s="6">
        <v>9</v>
      </c>
    </row>
    <row r="102" spans="1:4" x14ac:dyDescent="0.45">
      <c r="A102" s="5">
        <v>64</v>
      </c>
      <c r="B102" s="6">
        <v>7</v>
      </c>
      <c r="C102" s="6">
        <v>3</v>
      </c>
      <c r="D102" s="6">
        <v>10</v>
      </c>
    </row>
    <row r="103" spans="1:4" x14ac:dyDescent="0.45">
      <c r="A103" s="5">
        <v>65</v>
      </c>
      <c r="B103" s="6">
        <v>6</v>
      </c>
      <c r="C103" s="6">
        <v>3</v>
      </c>
      <c r="D103" s="6">
        <v>9</v>
      </c>
    </row>
    <row r="104" spans="1:4" x14ac:dyDescent="0.45">
      <c r="A104" s="5">
        <v>66</v>
      </c>
      <c r="B104" s="6">
        <v>8</v>
      </c>
      <c r="C104" s="6">
        <v>6</v>
      </c>
      <c r="D104" s="6">
        <v>14</v>
      </c>
    </row>
    <row r="105" spans="1:4" x14ac:dyDescent="0.45">
      <c r="A105" s="5">
        <v>67</v>
      </c>
      <c r="B105" s="6">
        <v>8</v>
      </c>
      <c r="C105" s="6">
        <v>2</v>
      </c>
      <c r="D105" s="6">
        <v>10</v>
      </c>
    </row>
    <row r="106" spans="1:4" x14ac:dyDescent="0.45">
      <c r="A106" s="5">
        <v>68</v>
      </c>
      <c r="B106" s="6">
        <v>3</v>
      </c>
      <c r="C106" s="6"/>
      <c r="D106" s="6">
        <v>3</v>
      </c>
    </row>
    <row r="107" spans="1:4" x14ac:dyDescent="0.45">
      <c r="A107" s="5">
        <v>69</v>
      </c>
      <c r="B107" s="6">
        <v>8</v>
      </c>
      <c r="C107" s="6"/>
      <c r="D107" s="6">
        <v>8</v>
      </c>
    </row>
    <row r="108" spans="1:4" x14ac:dyDescent="0.45">
      <c r="A108" s="5">
        <v>70</v>
      </c>
      <c r="B108" s="6">
        <v>3</v>
      </c>
      <c r="C108" s="6">
        <v>1</v>
      </c>
      <c r="D108" s="6">
        <v>4</v>
      </c>
    </row>
    <row r="109" spans="1:4" x14ac:dyDescent="0.45">
      <c r="A109" s="5">
        <v>71</v>
      </c>
      <c r="B109" s="6">
        <v>1</v>
      </c>
      <c r="C109" s="6"/>
      <c r="D109" s="6">
        <v>1</v>
      </c>
    </row>
    <row r="110" spans="1:4" x14ac:dyDescent="0.45">
      <c r="A110" s="5">
        <v>72</v>
      </c>
      <c r="B110" s="6"/>
      <c r="C110" s="6">
        <v>1</v>
      </c>
      <c r="D110" s="6">
        <v>1</v>
      </c>
    </row>
    <row r="111" spans="1:4" x14ac:dyDescent="0.45">
      <c r="A111" s="5">
        <v>73</v>
      </c>
      <c r="B111" s="6">
        <v>2</v>
      </c>
      <c r="C111" s="6">
        <v>2</v>
      </c>
      <c r="D111" s="6">
        <v>4</v>
      </c>
    </row>
    <row r="112" spans="1:4" x14ac:dyDescent="0.45">
      <c r="A112" s="5">
        <v>74</v>
      </c>
      <c r="B112" s="6"/>
      <c r="C112" s="6">
        <v>1</v>
      </c>
      <c r="D112" s="6">
        <v>1</v>
      </c>
    </row>
    <row r="113" spans="1:4" x14ac:dyDescent="0.45">
      <c r="A113" s="5">
        <v>78</v>
      </c>
      <c r="B113" s="6">
        <v>1</v>
      </c>
      <c r="C113" s="6">
        <v>1</v>
      </c>
      <c r="D113" s="6">
        <v>2</v>
      </c>
    </row>
    <row r="114" spans="1:4" x14ac:dyDescent="0.45">
      <c r="A114" s="5">
        <v>80</v>
      </c>
      <c r="B114" s="6">
        <v>1</v>
      </c>
      <c r="C114" s="6"/>
      <c r="D114" s="6">
        <v>1</v>
      </c>
    </row>
    <row r="115" spans="1:4" x14ac:dyDescent="0.45">
      <c r="A115" s="5">
        <v>89</v>
      </c>
      <c r="B115" s="6">
        <v>1</v>
      </c>
      <c r="C115" s="6"/>
      <c r="D115" s="6">
        <v>1</v>
      </c>
    </row>
    <row r="116" spans="1:4" x14ac:dyDescent="0.45">
      <c r="A116" s="5" t="s">
        <v>42</v>
      </c>
      <c r="B116" s="6">
        <v>519</v>
      </c>
      <c r="C116" s="6">
        <v>481</v>
      </c>
      <c r="D116"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DD3F3-240D-4596-83DD-839D8B8020AC}">
  <dimension ref="A1:O4"/>
  <sheetViews>
    <sheetView showGridLines="0" tabSelected="1" zoomScale="80" zoomScaleNormal="80" workbookViewId="0">
      <selection activeCell="S16" sqref="S16"/>
    </sheetView>
  </sheetViews>
  <sheetFormatPr defaultRowHeight="14.25" x14ac:dyDescent="0.45"/>
  <sheetData>
    <row r="1" spans="1:15" x14ac:dyDescent="0.45">
      <c r="A1" s="7" t="s">
        <v>50</v>
      </c>
      <c r="B1" s="8"/>
      <c r="C1" s="8"/>
      <c r="D1" s="8"/>
      <c r="E1" s="8"/>
      <c r="F1" s="8"/>
      <c r="G1" s="8"/>
      <c r="H1" s="8"/>
      <c r="I1" s="8"/>
      <c r="J1" s="8"/>
      <c r="K1" s="8"/>
      <c r="L1" s="8"/>
      <c r="M1" s="8"/>
      <c r="N1" s="8"/>
      <c r="O1" s="8"/>
    </row>
    <row r="2" spans="1:15" x14ac:dyDescent="0.45">
      <c r="A2" s="8"/>
      <c r="B2" s="8"/>
      <c r="C2" s="8"/>
      <c r="D2" s="8"/>
      <c r="E2" s="8"/>
      <c r="F2" s="8"/>
      <c r="G2" s="8"/>
      <c r="H2" s="8"/>
      <c r="I2" s="8"/>
      <c r="J2" s="8"/>
      <c r="K2" s="8"/>
      <c r="L2" s="8"/>
      <c r="M2" s="8"/>
      <c r="N2" s="8"/>
      <c r="O2" s="8"/>
    </row>
    <row r="3" spans="1:15" x14ac:dyDescent="0.45">
      <c r="A3" s="8"/>
      <c r="B3" s="8"/>
      <c r="C3" s="8"/>
      <c r="D3" s="8"/>
      <c r="E3" s="8"/>
      <c r="F3" s="8"/>
      <c r="G3" s="8"/>
      <c r="H3" s="8"/>
      <c r="I3" s="8"/>
      <c r="J3" s="8"/>
      <c r="K3" s="8"/>
      <c r="L3" s="8"/>
      <c r="M3" s="8"/>
      <c r="N3" s="8"/>
      <c r="O3" s="8"/>
    </row>
    <row r="4" spans="1:15" x14ac:dyDescent="0.45">
      <c r="A4" s="8"/>
      <c r="B4" s="8"/>
      <c r="C4" s="8"/>
      <c r="D4" s="8"/>
      <c r="E4" s="8"/>
      <c r="F4" s="8"/>
      <c r="G4" s="8"/>
      <c r="H4" s="8"/>
      <c r="I4" s="8"/>
      <c r="J4" s="8"/>
      <c r="K4" s="8"/>
      <c r="L4" s="8"/>
      <c r="M4" s="8"/>
      <c r="N4" s="8"/>
      <c r="O4" s="8"/>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Pornpipat LEELAKANAWEERA</cp:lastModifiedBy>
  <dcterms:created xsi:type="dcterms:W3CDTF">2022-03-18T02:50:57Z</dcterms:created>
  <dcterms:modified xsi:type="dcterms:W3CDTF">2024-04-22T09:00:56Z</dcterms:modified>
</cp:coreProperties>
</file>