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isa_thoenen_unibe_ch/Documents/_LISA_/0_Project/_Publications/_2_Manuscript_BX_Metabolisation/Data_analysis/AtSphere_metabolites/"/>
    </mc:Choice>
  </mc:AlternateContent>
  <xr:revisionPtr revIDLastSave="332" documentId="8_{E0FCB5B2-160A-4CD5-9C12-48D6696DA00D}" xr6:coauthVersionLast="47" xr6:coauthVersionMax="47" xr10:uidLastSave="{9DBA69F4-1EC6-45A4-9499-A1404DF4D996}"/>
  <bookViews>
    <workbookView xWindow="14295" yWindow="0" windowWidth="14610" windowHeight="15585" xr2:uid="{77F4B451-BB1E-4973-BC32-C84112F39D38}"/>
  </bookViews>
  <sheets>
    <sheet name="Metabolites_metadata" sheetId="3" r:id="rId1"/>
    <sheet name="Plate_assay" sheetId="1" r:id="rId2"/>
    <sheet name="Metabolite analysis pla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H9" i="3"/>
  <c r="B4" i="3"/>
  <c r="H23" i="3"/>
  <c r="H26" i="3"/>
  <c r="H21" i="3"/>
  <c r="H19" i="3"/>
  <c r="H36" i="3"/>
  <c r="H39" i="3"/>
  <c r="H41" i="3"/>
  <c r="H31" i="3"/>
  <c r="H37" i="3"/>
  <c r="H7" i="3"/>
  <c r="H12" i="3"/>
  <c r="H14" i="3"/>
  <c r="H15" i="3"/>
  <c r="H11" i="3"/>
  <c r="H42" i="3"/>
  <c r="H32" i="3"/>
  <c r="H22" i="3"/>
  <c r="H27" i="3"/>
  <c r="H28" i="3"/>
  <c r="H17" i="3"/>
  <c r="H25" i="3"/>
  <c r="H16" i="3"/>
  <c r="H18" i="3"/>
  <c r="H33" i="3"/>
  <c r="H34" i="3"/>
  <c r="H35" i="3"/>
  <c r="H30" i="3"/>
  <c r="H40" i="3"/>
  <c r="H6" i="3"/>
  <c r="H8" i="3"/>
  <c r="H10" i="3"/>
  <c r="H13" i="3"/>
  <c r="H43" i="3"/>
  <c r="H38" i="3"/>
  <c r="H29" i="3"/>
  <c r="H24" i="3"/>
  <c r="H2" i="3"/>
  <c r="H3" i="3"/>
  <c r="H20" i="3"/>
  <c r="B23" i="3"/>
  <c r="B26" i="3"/>
  <c r="B21" i="3"/>
  <c r="B19" i="3"/>
  <c r="B36" i="3"/>
  <c r="B39" i="3"/>
  <c r="B41" i="3"/>
  <c r="B31" i="3"/>
  <c r="B37" i="3"/>
  <c r="B7" i="3"/>
  <c r="B12" i="3"/>
  <c r="B14" i="3"/>
  <c r="B15" i="3"/>
  <c r="B11" i="3"/>
  <c r="B42" i="3"/>
  <c r="B32" i="3"/>
  <c r="B22" i="3"/>
  <c r="B27" i="3"/>
  <c r="B20" i="3"/>
  <c r="B17" i="3"/>
  <c r="B25" i="3"/>
  <c r="B16" i="3"/>
  <c r="B18" i="3"/>
  <c r="B33" i="3"/>
  <c r="B34" i="3"/>
  <c r="B35" i="3"/>
  <c r="B30" i="3"/>
  <c r="B40" i="3"/>
  <c r="B6" i="3"/>
  <c r="B8" i="3"/>
  <c r="B9" i="3"/>
  <c r="B10" i="3"/>
  <c r="B13" i="3"/>
  <c r="B43" i="3"/>
  <c r="B38" i="3"/>
  <c r="B29" i="3"/>
  <c r="B24" i="3"/>
  <c r="B28" i="3"/>
</calcChain>
</file>

<file path=xl/sharedStrings.xml><?xml version="1.0" encoding="utf-8"?>
<sst xmlns="http://schemas.openxmlformats.org/spreadsheetml/2006/main" count="1199" uniqueCount="169">
  <si>
    <t>Root491</t>
  </si>
  <si>
    <t>non</t>
  </si>
  <si>
    <t>Leaf320</t>
  </si>
  <si>
    <t>Leaf70</t>
  </si>
  <si>
    <t>weak</t>
  </si>
  <si>
    <t>Leaf159</t>
  </si>
  <si>
    <t>Soil761</t>
  </si>
  <si>
    <t>Soil531</t>
  </si>
  <si>
    <t>Leaf151</t>
  </si>
  <si>
    <t>Root322</t>
  </si>
  <si>
    <t>Leaf51</t>
  </si>
  <si>
    <t>Root569</t>
  </si>
  <si>
    <t>Root983</t>
  </si>
  <si>
    <t>Root423</t>
  </si>
  <si>
    <t>Root280</t>
  </si>
  <si>
    <t>Root1433D1</t>
  </si>
  <si>
    <t>Leaf161</t>
  </si>
  <si>
    <t>Leaf53</t>
  </si>
  <si>
    <t>Root562</t>
  </si>
  <si>
    <t>Leaf137</t>
  </si>
  <si>
    <t>Leaf179</t>
  </si>
  <si>
    <t>Root68</t>
  </si>
  <si>
    <t>Leaf203</t>
  </si>
  <si>
    <t>Root53</t>
  </si>
  <si>
    <t>Root564</t>
  </si>
  <si>
    <t>Root83</t>
  </si>
  <si>
    <t>strong</t>
  </si>
  <si>
    <t>Root231</t>
  </si>
  <si>
    <t>Root11</t>
  </si>
  <si>
    <t>Leaf58</t>
  </si>
  <si>
    <t>Root157</t>
  </si>
  <si>
    <t xml:space="preserve">NA </t>
  </si>
  <si>
    <t>Root131</t>
  </si>
  <si>
    <t>Root1280</t>
  </si>
  <si>
    <t>Root651</t>
  </si>
  <si>
    <t>Soil745</t>
  </si>
  <si>
    <t>Root102</t>
  </si>
  <si>
    <t>Root9</t>
  </si>
  <si>
    <t>Leaf49</t>
  </si>
  <si>
    <t>Leaf69</t>
  </si>
  <si>
    <t>Root630</t>
  </si>
  <si>
    <t>Root559</t>
  </si>
  <si>
    <t>Leaf145</t>
  </si>
  <si>
    <t>Root318</t>
  </si>
  <si>
    <t>Leaf288</t>
  </si>
  <si>
    <t>Leaf314</t>
  </si>
  <si>
    <t>Root147</t>
  </si>
  <si>
    <t>Leaf75</t>
  </si>
  <si>
    <t>Leaf171</t>
  </si>
  <si>
    <t>Root920</t>
  </si>
  <si>
    <t>Leaf436</t>
  </si>
  <si>
    <t>Root166</t>
  </si>
  <si>
    <t>Root1240</t>
  </si>
  <si>
    <t>Root1294</t>
  </si>
  <si>
    <t>Leaf26</t>
  </si>
  <si>
    <t>Root401</t>
  </si>
  <si>
    <t>Root434</t>
  </si>
  <si>
    <t>Root133</t>
  </si>
  <si>
    <t>Leaf131</t>
  </si>
  <si>
    <t>AtSPHERE</t>
  </si>
  <si>
    <t>Proteobacteria</t>
  </si>
  <si>
    <t>Betaproteobacteria</t>
  </si>
  <si>
    <t>Burkholderiales</t>
  </si>
  <si>
    <t>Alcaligenaceae</t>
  </si>
  <si>
    <t>Achromobacter</t>
  </si>
  <si>
    <t>Arabidopsis thaliana</t>
  </si>
  <si>
    <t>Root</t>
  </si>
  <si>
    <t>selected</t>
  </si>
  <si>
    <t>NA</t>
  </si>
  <si>
    <t>negative</t>
  </si>
  <si>
    <t>Firmicutes</t>
  </si>
  <si>
    <t>Bacilli</t>
  </si>
  <si>
    <t>Bacillales</t>
  </si>
  <si>
    <t>Bacillaceae</t>
  </si>
  <si>
    <t>Bacillus</t>
  </si>
  <si>
    <t>Leaf</t>
  </si>
  <si>
    <t>positive</t>
  </si>
  <si>
    <t>Soil</t>
  </si>
  <si>
    <t>Alphaproteobacteria</t>
  </si>
  <si>
    <t>Rhizobiales</t>
  </si>
  <si>
    <t>clean</t>
  </si>
  <si>
    <t>Actinobacteria</t>
  </si>
  <si>
    <t>Actinomycetales</t>
  </si>
  <si>
    <t>Comamonadaceae</t>
  </si>
  <si>
    <t>Variovorax</t>
  </si>
  <si>
    <t>Gammaproteobacteria</t>
  </si>
  <si>
    <t>Enterobacteriales</t>
  </si>
  <si>
    <t>Enterobacteriaceae</t>
  </si>
  <si>
    <t>Rahnella</t>
  </si>
  <si>
    <t>Erwinia</t>
  </si>
  <si>
    <t>Microbacteriaceae</t>
  </si>
  <si>
    <t>Microbacterium</t>
  </si>
  <si>
    <t>Micrococcaceae</t>
  </si>
  <si>
    <t>Arthrobacter</t>
  </si>
  <si>
    <t>Leaf130</t>
  </si>
  <si>
    <t>Pseudomonadales</t>
  </si>
  <si>
    <t>Moraxellaceae</t>
  </si>
  <si>
    <t>Acinetobacter</t>
  </si>
  <si>
    <t>Oxalobacteraceae</t>
  </si>
  <si>
    <t>Massilia</t>
  </si>
  <si>
    <t>Phyllobacteriaceae</t>
  </si>
  <si>
    <t>Mesorhizobium</t>
  </si>
  <si>
    <t>Pseudomonadaceae</t>
  </si>
  <si>
    <t>Pseudomonas</t>
  </si>
  <si>
    <t>Rhizobiaceae</t>
  </si>
  <si>
    <t>Rhizobium</t>
  </si>
  <si>
    <t>Agrobacterium</t>
  </si>
  <si>
    <t>Sinorhizobium</t>
  </si>
  <si>
    <t>Sphingomonadales</t>
  </si>
  <si>
    <t>Sphingomonadaceae</t>
  </si>
  <si>
    <t>Sphingobium</t>
  </si>
  <si>
    <t>Sphingomonas</t>
  </si>
  <si>
    <t>Xanthomonadales</t>
  </si>
  <si>
    <t>Xanthomonadaceae</t>
  </si>
  <si>
    <t>Xanthomonas</t>
  </si>
  <si>
    <t>Lysobacter</t>
  </si>
  <si>
    <t>Pseudoxanthomonas</t>
  </si>
  <si>
    <t>Root149</t>
  </si>
  <si>
    <t>Strain</t>
  </si>
  <si>
    <t>Collection</t>
  </si>
  <si>
    <t>Phylum</t>
  </si>
  <si>
    <t>Class</t>
  </si>
  <si>
    <t>Order</t>
  </si>
  <si>
    <t>Family</t>
  </si>
  <si>
    <t>Genus</t>
  </si>
  <si>
    <t>Host</t>
  </si>
  <si>
    <t>Compartment</t>
  </si>
  <si>
    <t>selection</t>
  </si>
  <si>
    <t>comment</t>
  </si>
  <si>
    <t>gram</t>
  </si>
  <si>
    <t>A</t>
  </si>
  <si>
    <t>B</t>
  </si>
  <si>
    <t>LSP13</t>
  </si>
  <si>
    <t>C</t>
  </si>
  <si>
    <t>LRC7.O</t>
  </si>
  <si>
    <t>D</t>
  </si>
  <si>
    <t>E</t>
  </si>
  <si>
    <t>F</t>
  </si>
  <si>
    <t>LMB2</t>
  </si>
  <si>
    <t>G</t>
  </si>
  <si>
    <t>NBC</t>
  </si>
  <si>
    <t>H</t>
  </si>
  <si>
    <t>LAC11</t>
  </si>
  <si>
    <t>Additional MRB positive plate</t>
  </si>
  <si>
    <t>DMSO</t>
  </si>
  <si>
    <t>MBOA500</t>
  </si>
  <si>
    <t>Treatment</t>
  </si>
  <si>
    <t>Sample_ID</t>
  </si>
  <si>
    <t>Nr</t>
  </si>
  <si>
    <t>Origin</t>
  </si>
  <si>
    <t>MRB</t>
  </si>
  <si>
    <t>MBOA</t>
  </si>
  <si>
    <t>MeOH</t>
  </si>
  <si>
    <t>Pool</t>
  </si>
  <si>
    <t>AtSphere Plate A</t>
  </si>
  <si>
    <t>AtSphere Plate B</t>
  </si>
  <si>
    <t>Extraction Plate</t>
  </si>
  <si>
    <t>Random</t>
  </si>
  <si>
    <t>liquid</t>
  </si>
  <si>
    <t>no</t>
  </si>
  <si>
    <t>? (dried out)</t>
  </si>
  <si>
    <t>growth</t>
  </si>
  <si>
    <t>growth in MBOA, bad growth in DMSO</t>
  </si>
  <si>
    <t>good</t>
  </si>
  <si>
    <t>no growth in MBOA, good in DMSO</t>
  </si>
  <si>
    <t>no growth in MBOA, good in DMSO (1D, 9D, not 5D)</t>
  </si>
  <si>
    <t>growth in MBOA, no in DMSO</t>
  </si>
  <si>
    <t>growth in MBOA, only in 2E in DMSO</t>
  </si>
  <si>
    <t>AMPO_former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</si>
</sst>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4" borderId="0" xfId="0" applyFill="1"/>
    <xf numFmtId="0" fontId="1" fillId="4" borderId="0" xfId="0" applyFont="1" applyFill="1"/>
    <xf numFmtId="0" fontId="0" fillId="6" borderId="1" xfId="0" applyFill="1" applyBorder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D49D-089F-44DD-A02D-B28FFFEE981A}">
  <dimension ref="A1:O43"/>
  <sheetViews>
    <sheetView tabSelected="1" zoomScale="80" zoomScaleNormal="80" workbookViewId="0">
      <selection activeCell="E22" sqref="E22"/>
    </sheetView>
  </sheetViews>
  <sheetFormatPr defaultRowHeight="15" x14ac:dyDescent="0.25"/>
  <cols>
    <col min="1" max="1" width="11.7109375" customWidth="1"/>
    <col min="2" max="2" width="13.85546875" customWidth="1"/>
    <col min="4" max="4" width="11.42578125" customWidth="1"/>
    <col min="6" max="6" width="16.28515625" customWidth="1"/>
    <col min="7" max="7" width="25" customWidth="1"/>
  </cols>
  <sheetData>
    <row r="1" spans="1:15" x14ac:dyDescent="0.25">
      <c r="A1" t="s">
        <v>148</v>
      </c>
      <c r="B1" t="s">
        <v>147</v>
      </c>
      <c r="C1" t="s">
        <v>118</v>
      </c>
      <c r="D1" t="s">
        <v>146</v>
      </c>
      <c r="E1" t="s">
        <v>149</v>
      </c>
      <c r="F1" t="s">
        <v>168</v>
      </c>
      <c r="G1" t="s">
        <v>124</v>
      </c>
      <c r="H1" t="s">
        <v>157</v>
      </c>
    </row>
    <row r="2" spans="1:15" x14ac:dyDescent="0.25">
      <c r="A2">
        <v>15</v>
      </c>
      <c r="B2" t="s">
        <v>152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s="4">
        <f ca="1">RAND()</f>
        <v>0.78753493605588021</v>
      </c>
      <c r="I2" s="4"/>
      <c r="K2" s="4"/>
      <c r="L2" s="4"/>
      <c r="M2" s="4"/>
      <c r="N2" s="4"/>
      <c r="O2" s="4"/>
    </row>
    <row r="3" spans="1:15" x14ac:dyDescent="0.25">
      <c r="A3">
        <v>35</v>
      </c>
      <c r="B3" t="s">
        <v>153</v>
      </c>
      <c r="C3" t="s">
        <v>68</v>
      </c>
      <c r="D3" t="s">
        <v>68</v>
      </c>
      <c r="E3" t="s">
        <v>68</v>
      </c>
      <c r="F3" t="s">
        <v>68</v>
      </c>
      <c r="G3" t="s">
        <v>68</v>
      </c>
      <c r="H3" s="4">
        <f ca="1">RAND()</f>
        <v>0.10235592095807111</v>
      </c>
      <c r="I3" s="4"/>
      <c r="K3" s="4"/>
      <c r="L3" s="4"/>
      <c r="M3" s="4"/>
      <c r="N3" s="4"/>
      <c r="O3" s="4"/>
    </row>
    <row r="4" spans="1:15" x14ac:dyDescent="0.25">
      <c r="A4">
        <v>41</v>
      </c>
      <c r="B4" t="str">
        <f>C4&amp;"_"&amp;"D"</f>
        <v>NBC_D</v>
      </c>
      <c r="C4" t="s">
        <v>140</v>
      </c>
      <c r="D4" t="s">
        <v>144</v>
      </c>
      <c r="E4" s="4" t="s">
        <v>68</v>
      </c>
      <c r="F4" s="4" t="s">
        <v>68</v>
      </c>
      <c r="G4" s="4" t="s">
        <v>68</v>
      </c>
      <c r="I4" s="4"/>
      <c r="K4" s="4"/>
      <c r="L4" s="4"/>
      <c r="M4" s="4"/>
      <c r="N4" s="4"/>
      <c r="O4" s="4"/>
    </row>
    <row r="5" spans="1:15" x14ac:dyDescent="0.25">
      <c r="A5">
        <v>42</v>
      </c>
      <c r="B5" t="str">
        <f>C5&amp;"_"&amp;"M"</f>
        <v>NBC_M</v>
      </c>
      <c r="C5" t="s">
        <v>140</v>
      </c>
      <c r="D5" t="s">
        <v>151</v>
      </c>
      <c r="E5" s="4" t="s">
        <v>68</v>
      </c>
      <c r="F5" s="4" t="s">
        <v>68</v>
      </c>
      <c r="G5" s="4" t="s">
        <v>68</v>
      </c>
      <c r="I5" s="4"/>
      <c r="K5" s="4"/>
      <c r="L5" s="4"/>
      <c r="M5" s="4"/>
      <c r="N5" s="4"/>
      <c r="O5" s="4"/>
    </row>
    <row r="6" spans="1:15" x14ac:dyDescent="0.25">
      <c r="A6">
        <v>1</v>
      </c>
      <c r="B6" t="str">
        <f>C6&amp;"_"&amp;"D"</f>
        <v>Leaf53_D</v>
      </c>
      <c r="C6" t="s">
        <v>17</v>
      </c>
      <c r="D6" t="s">
        <v>144</v>
      </c>
      <c r="E6" s="4" t="s">
        <v>59</v>
      </c>
      <c r="F6" t="s">
        <v>1</v>
      </c>
      <c r="G6" s="4" t="s">
        <v>89</v>
      </c>
      <c r="H6" s="4">
        <f ca="1">RAND()</f>
        <v>0.21397255007811455</v>
      </c>
      <c r="M6" s="4"/>
      <c r="N6" s="4"/>
      <c r="O6" s="4"/>
    </row>
    <row r="7" spans="1:15" x14ac:dyDescent="0.25">
      <c r="A7">
        <v>9</v>
      </c>
      <c r="B7" t="str">
        <f>C7&amp;"_"&amp;"M"</f>
        <v>Leaf53_M</v>
      </c>
      <c r="C7" t="s">
        <v>17</v>
      </c>
      <c r="D7" t="s">
        <v>151</v>
      </c>
      <c r="E7" s="4" t="s">
        <v>59</v>
      </c>
      <c r="F7" t="s">
        <v>1</v>
      </c>
      <c r="G7" s="4" t="s">
        <v>89</v>
      </c>
      <c r="H7" s="4">
        <f ca="1">RAND()</f>
        <v>0.21032947529403745</v>
      </c>
      <c r="I7" s="4"/>
      <c r="K7" s="4"/>
      <c r="L7" s="4"/>
      <c r="M7" s="4"/>
      <c r="N7" s="4"/>
      <c r="O7" s="4"/>
    </row>
    <row r="8" spans="1:15" x14ac:dyDescent="0.25">
      <c r="A8">
        <v>12</v>
      </c>
      <c r="B8" t="str">
        <f>C8&amp;"_"&amp;"D"</f>
        <v>Root149_D</v>
      </c>
      <c r="C8" t="s">
        <v>117</v>
      </c>
      <c r="D8" t="s">
        <v>144</v>
      </c>
      <c r="E8" t="s">
        <v>59</v>
      </c>
      <c r="F8" t="s">
        <v>1</v>
      </c>
      <c r="G8" t="s">
        <v>105</v>
      </c>
      <c r="H8" s="4">
        <f ca="1">RAND()</f>
        <v>0.18190228103420902</v>
      </c>
      <c r="I8" s="4"/>
      <c r="K8" s="4"/>
      <c r="L8" s="4"/>
      <c r="M8" s="4"/>
      <c r="N8" s="4"/>
      <c r="O8" s="4"/>
    </row>
    <row r="9" spans="1:15" x14ac:dyDescent="0.25">
      <c r="A9">
        <v>14</v>
      </c>
      <c r="B9" t="str">
        <f>C9&amp;"_"&amp;"D"</f>
        <v>Root318_D</v>
      </c>
      <c r="C9" t="s">
        <v>43</v>
      </c>
      <c r="D9" t="s">
        <v>144</v>
      </c>
      <c r="E9" s="4" t="s">
        <v>59</v>
      </c>
      <c r="F9" t="s">
        <v>1</v>
      </c>
      <c r="G9" s="4" t="s">
        <v>84</v>
      </c>
      <c r="H9" s="4">
        <f ca="1">RAND()</f>
        <v>0.59414550746881167</v>
      </c>
      <c r="I9" s="4"/>
      <c r="K9" s="4"/>
      <c r="L9" s="4"/>
      <c r="M9" s="4"/>
      <c r="N9" s="4"/>
      <c r="O9" s="4"/>
    </row>
    <row r="10" spans="1:15" x14ac:dyDescent="0.25">
      <c r="A10">
        <v>19</v>
      </c>
      <c r="B10" t="str">
        <f>C10&amp;"_"&amp;"D"</f>
        <v>Root401_D</v>
      </c>
      <c r="C10" t="s">
        <v>55</v>
      </c>
      <c r="D10" t="s">
        <v>144</v>
      </c>
      <c r="E10" s="4" t="s">
        <v>59</v>
      </c>
      <c r="F10" t="s">
        <v>1</v>
      </c>
      <c r="G10" s="4" t="s">
        <v>103</v>
      </c>
      <c r="H10" s="4">
        <f ca="1">RAND()</f>
        <v>0.22552485666441779</v>
      </c>
      <c r="I10" s="4"/>
      <c r="K10" s="4"/>
      <c r="L10" s="4"/>
      <c r="M10" s="4"/>
      <c r="N10" s="4"/>
      <c r="O10" s="4"/>
    </row>
    <row r="11" spans="1:15" x14ac:dyDescent="0.25">
      <c r="A11">
        <v>21</v>
      </c>
      <c r="B11" t="str">
        <f>C11&amp;"_"&amp;"M"</f>
        <v>Root564_M</v>
      </c>
      <c r="C11" t="s">
        <v>24</v>
      </c>
      <c r="D11" t="s">
        <v>151</v>
      </c>
      <c r="E11" s="4" t="s">
        <v>59</v>
      </c>
      <c r="F11" t="s">
        <v>1</v>
      </c>
      <c r="G11" s="4" t="s">
        <v>106</v>
      </c>
      <c r="H11" s="4">
        <f ca="1">RAND()</f>
        <v>0.70259532763119792</v>
      </c>
      <c r="I11" s="4"/>
      <c r="K11" s="4"/>
      <c r="L11" s="4"/>
      <c r="M11" s="4"/>
      <c r="N11" s="4"/>
      <c r="O11" s="4"/>
    </row>
    <row r="12" spans="1:15" x14ac:dyDescent="0.25">
      <c r="A12">
        <v>22</v>
      </c>
      <c r="B12" t="str">
        <f>C12&amp;"_"&amp;"M"</f>
        <v>Root149_M</v>
      </c>
      <c r="C12" t="s">
        <v>117</v>
      </c>
      <c r="D12" t="s">
        <v>151</v>
      </c>
      <c r="E12" t="s">
        <v>59</v>
      </c>
      <c r="F12" t="s">
        <v>1</v>
      </c>
      <c r="G12" t="s">
        <v>105</v>
      </c>
      <c r="H12" s="4">
        <f ca="1">RAND()</f>
        <v>0.78390939699951701</v>
      </c>
      <c r="I12" s="4"/>
      <c r="K12" s="4"/>
      <c r="L12" s="4"/>
      <c r="M12" s="4"/>
      <c r="N12" s="4"/>
      <c r="O12" s="4"/>
    </row>
    <row r="13" spans="1:15" x14ac:dyDescent="0.25">
      <c r="A13">
        <v>25</v>
      </c>
      <c r="B13" t="str">
        <f>C13&amp;"_"&amp;"D"</f>
        <v>Root564_D</v>
      </c>
      <c r="C13" t="s">
        <v>24</v>
      </c>
      <c r="D13" t="s">
        <v>144</v>
      </c>
      <c r="E13" s="4" t="s">
        <v>59</v>
      </c>
      <c r="F13" t="s">
        <v>1</v>
      </c>
      <c r="G13" s="4" t="s">
        <v>106</v>
      </c>
      <c r="H13" s="4">
        <f ca="1">RAND()</f>
        <v>0.71102641248730158</v>
      </c>
      <c r="K13" s="4"/>
      <c r="L13" s="4"/>
      <c r="M13" s="4"/>
      <c r="N13" s="4"/>
      <c r="O13" s="4"/>
    </row>
    <row r="14" spans="1:15" x14ac:dyDescent="0.25">
      <c r="A14">
        <v>26</v>
      </c>
      <c r="B14" t="str">
        <f>C14&amp;"_"&amp;"M"</f>
        <v>Root318_M</v>
      </c>
      <c r="C14" t="s">
        <v>43</v>
      </c>
      <c r="D14" t="s">
        <v>151</v>
      </c>
      <c r="E14" s="4" t="s">
        <v>59</v>
      </c>
      <c r="F14" t="s">
        <v>1</v>
      </c>
      <c r="G14" s="4" t="s">
        <v>84</v>
      </c>
      <c r="H14" s="4">
        <f ca="1">RAND()</f>
        <v>0.70459065063142978</v>
      </c>
      <c r="I14" s="4"/>
      <c r="K14" s="4"/>
      <c r="L14" s="4"/>
      <c r="M14" s="4"/>
      <c r="N14" s="4"/>
      <c r="O14" s="4"/>
    </row>
    <row r="15" spans="1:15" x14ac:dyDescent="0.25">
      <c r="A15">
        <v>27</v>
      </c>
      <c r="B15" t="str">
        <f>C15&amp;"_"&amp;"M"</f>
        <v>Root401_M</v>
      </c>
      <c r="C15" t="s">
        <v>55</v>
      </c>
      <c r="D15" t="s">
        <v>151</v>
      </c>
      <c r="E15" s="4" t="s">
        <v>59</v>
      </c>
      <c r="F15" t="s">
        <v>1</v>
      </c>
      <c r="G15" s="4" t="s">
        <v>103</v>
      </c>
      <c r="H15" s="4">
        <f ca="1">RAND()</f>
        <v>0.11158718988957161</v>
      </c>
      <c r="I15" s="4"/>
      <c r="K15" s="4"/>
      <c r="L15" s="4"/>
      <c r="M15" s="4"/>
      <c r="N15" s="4"/>
      <c r="O15" s="4"/>
    </row>
    <row r="16" spans="1:15" x14ac:dyDescent="0.25">
      <c r="A16">
        <v>4</v>
      </c>
      <c r="B16" t="str">
        <f>C16&amp;"_"&amp;"D"</f>
        <v>Root231_D</v>
      </c>
      <c r="C16" t="s">
        <v>27</v>
      </c>
      <c r="D16" t="s">
        <v>144</v>
      </c>
      <c r="E16" s="4" t="s">
        <v>59</v>
      </c>
      <c r="F16" t="s">
        <v>26</v>
      </c>
      <c r="G16" s="4" t="s">
        <v>107</v>
      </c>
      <c r="H16" s="4">
        <f ca="1">RAND()</f>
        <v>0.37844110384891005</v>
      </c>
      <c r="I16" s="4"/>
      <c r="K16" s="4"/>
      <c r="L16" s="4"/>
      <c r="M16" s="4"/>
      <c r="N16" s="4"/>
      <c r="O16" s="4"/>
    </row>
    <row r="17" spans="1:8" x14ac:dyDescent="0.25">
      <c r="A17">
        <v>8</v>
      </c>
      <c r="B17" t="str">
        <f>C17&amp;"_"&amp;"D"</f>
        <v>Root1280_D</v>
      </c>
      <c r="C17" t="s">
        <v>33</v>
      </c>
      <c r="D17" t="s">
        <v>144</v>
      </c>
      <c r="E17" s="4" t="s">
        <v>59</v>
      </c>
      <c r="F17" t="s">
        <v>26</v>
      </c>
      <c r="G17" s="4" t="s">
        <v>97</v>
      </c>
      <c r="H17" s="4">
        <f ca="1">RAND()</f>
        <v>0.79944628770832693</v>
      </c>
    </row>
    <row r="18" spans="1:8" x14ac:dyDescent="0.25">
      <c r="A18">
        <v>10</v>
      </c>
      <c r="B18" t="str">
        <f>C18&amp;"_"&amp;"D"</f>
        <v>Leaf131_D</v>
      </c>
      <c r="C18" t="s">
        <v>58</v>
      </c>
      <c r="D18" t="s">
        <v>144</v>
      </c>
      <c r="E18" t="s">
        <v>59</v>
      </c>
      <c r="F18" t="s">
        <v>26</v>
      </c>
      <c r="G18" s="4" t="s">
        <v>114</v>
      </c>
      <c r="H18" s="4">
        <f ca="1">RAND()</f>
        <v>6.955730119405612E-2</v>
      </c>
    </row>
    <row r="19" spans="1:8" x14ac:dyDescent="0.25">
      <c r="A19">
        <v>11</v>
      </c>
      <c r="B19" t="str">
        <f>C19&amp;"_"&amp;"M"</f>
        <v>Leaf131_M</v>
      </c>
      <c r="C19" t="s">
        <v>58</v>
      </c>
      <c r="D19" t="s">
        <v>151</v>
      </c>
      <c r="E19" t="s">
        <v>59</v>
      </c>
      <c r="F19" t="s">
        <v>26</v>
      </c>
      <c r="G19" s="4" t="s">
        <v>114</v>
      </c>
      <c r="H19" s="4">
        <f ca="1">RAND()</f>
        <v>0.38650403018091473</v>
      </c>
    </row>
    <row r="20" spans="1:8" x14ac:dyDescent="0.25">
      <c r="A20">
        <v>13</v>
      </c>
      <c r="B20" t="str">
        <f>C20&amp;"_"&amp;"M"</f>
        <v>Root83_M</v>
      </c>
      <c r="C20" t="s">
        <v>25</v>
      </c>
      <c r="D20" t="s">
        <v>151</v>
      </c>
      <c r="E20" s="4" t="s">
        <v>59</v>
      </c>
      <c r="F20" t="s">
        <v>26</v>
      </c>
      <c r="G20" s="4" t="s">
        <v>64</v>
      </c>
      <c r="H20" s="4">
        <f ca="1">RAND()</f>
        <v>0.24880933181993647</v>
      </c>
    </row>
    <row r="21" spans="1:8" x14ac:dyDescent="0.25">
      <c r="A21">
        <v>17</v>
      </c>
      <c r="B21" t="str">
        <f>C21&amp;"_"&amp;"M"</f>
        <v>Root231_M</v>
      </c>
      <c r="C21" t="s">
        <v>27</v>
      </c>
      <c r="D21" t="s">
        <v>151</v>
      </c>
      <c r="E21" s="4" t="s">
        <v>59</v>
      </c>
      <c r="F21" t="s">
        <v>26</v>
      </c>
      <c r="G21" s="4" t="s">
        <v>107</v>
      </c>
      <c r="H21" s="4">
        <f ca="1">RAND()</f>
        <v>0.9559233370000072</v>
      </c>
    </row>
    <row r="22" spans="1:8" x14ac:dyDescent="0.25">
      <c r="A22">
        <v>20</v>
      </c>
      <c r="B22" t="str">
        <f>C22&amp;"_"&amp;"M"</f>
        <v>LMB2_M</v>
      </c>
      <c r="C22" t="s">
        <v>138</v>
      </c>
      <c r="D22" t="s">
        <v>151</v>
      </c>
      <c r="E22" s="4" t="s">
        <v>150</v>
      </c>
      <c r="F22" t="s">
        <v>26</v>
      </c>
      <c r="G22" s="4" t="s">
        <v>91</v>
      </c>
      <c r="H22" s="4">
        <f ca="1">RAND()</f>
        <v>0.67231072111708146</v>
      </c>
    </row>
    <row r="23" spans="1:8" x14ac:dyDescent="0.25">
      <c r="A23">
        <v>24</v>
      </c>
      <c r="B23" t="str">
        <f>C23&amp;"_"&amp;"M"</f>
        <v>Root1280_M</v>
      </c>
      <c r="C23" t="s">
        <v>33</v>
      </c>
      <c r="D23" t="s">
        <v>151</v>
      </c>
      <c r="E23" s="4" t="s">
        <v>59</v>
      </c>
      <c r="F23" t="s">
        <v>26</v>
      </c>
      <c r="G23" s="4" t="s">
        <v>97</v>
      </c>
      <c r="H23" s="4">
        <f ca="1">RAND()</f>
        <v>5.4325952287503698E-2</v>
      </c>
    </row>
    <row r="24" spans="1:8" x14ac:dyDescent="0.25">
      <c r="A24">
        <v>29</v>
      </c>
      <c r="B24" t="str">
        <f>C24&amp;"_"&amp;"D"</f>
        <v>LSP13_D</v>
      </c>
      <c r="C24" t="s">
        <v>132</v>
      </c>
      <c r="D24" t="s">
        <v>144</v>
      </c>
      <c r="E24" s="4" t="s">
        <v>150</v>
      </c>
      <c r="F24" t="s">
        <v>26</v>
      </c>
      <c r="G24" s="4" t="s">
        <v>110</v>
      </c>
      <c r="H24" s="4">
        <f ca="1">RAND()</f>
        <v>0.33560930540417655</v>
      </c>
    </row>
    <row r="25" spans="1:8" x14ac:dyDescent="0.25">
      <c r="A25">
        <v>30</v>
      </c>
      <c r="B25" t="str">
        <f>C25&amp;"_"&amp;"D"</f>
        <v>Leaf130_D</v>
      </c>
      <c r="C25" t="s">
        <v>94</v>
      </c>
      <c r="D25" t="s">
        <v>144</v>
      </c>
      <c r="E25" s="4" t="s">
        <v>59</v>
      </c>
      <c r="F25" t="s">
        <v>26</v>
      </c>
      <c r="G25" s="4" t="s">
        <v>97</v>
      </c>
      <c r="H25" s="4">
        <f ca="1">RAND()</f>
        <v>0.85277108165778737</v>
      </c>
    </row>
    <row r="26" spans="1:8" x14ac:dyDescent="0.25">
      <c r="A26">
        <v>31</v>
      </c>
      <c r="B26" t="str">
        <f>C26&amp;"_"&amp;"M"</f>
        <v>Leaf130_M</v>
      </c>
      <c r="C26" t="s">
        <v>94</v>
      </c>
      <c r="D26" t="s">
        <v>151</v>
      </c>
      <c r="E26" s="4" t="s">
        <v>59</v>
      </c>
      <c r="F26" t="s">
        <v>26</v>
      </c>
      <c r="G26" s="4" t="s">
        <v>97</v>
      </c>
      <c r="H26" s="4">
        <f ca="1">RAND()</f>
        <v>0.82589968525253776</v>
      </c>
    </row>
    <row r="27" spans="1:8" x14ac:dyDescent="0.25">
      <c r="A27">
        <v>32</v>
      </c>
      <c r="B27" t="str">
        <f>C27&amp;"_"&amp;"M"</f>
        <v>LSP13_M</v>
      </c>
      <c r="C27" t="s">
        <v>132</v>
      </c>
      <c r="D27" t="s">
        <v>151</v>
      </c>
      <c r="E27" s="4" t="s">
        <v>150</v>
      </c>
      <c r="F27" t="s">
        <v>26</v>
      </c>
      <c r="G27" s="4" t="s">
        <v>110</v>
      </c>
      <c r="H27" s="4">
        <f ca="1">RAND()</f>
        <v>0.33618673377607555</v>
      </c>
    </row>
    <row r="28" spans="1:8" x14ac:dyDescent="0.25">
      <c r="A28">
        <v>36</v>
      </c>
      <c r="B28" t="str">
        <f>C28&amp;"_"&amp;"D"</f>
        <v>Root83_D</v>
      </c>
      <c r="C28" t="s">
        <v>25</v>
      </c>
      <c r="D28" t="s">
        <v>144</v>
      </c>
      <c r="E28" s="4" t="s">
        <v>59</v>
      </c>
      <c r="F28" t="s">
        <v>26</v>
      </c>
      <c r="G28" s="4" t="s">
        <v>64</v>
      </c>
      <c r="H28" s="4">
        <f ca="1">RAND()</f>
        <v>0.24413228948883714</v>
      </c>
    </row>
    <row r="29" spans="1:8" x14ac:dyDescent="0.25">
      <c r="A29">
        <v>37</v>
      </c>
      <c r="B29" t="str">
        <f>C29&amp;"_"&amp;"D"</f>
        <v>LMB2_D</v>
      </c>
      <c r="C29" t="s">
        <v>138</v>
      </c>
      <c r="D29" t="s">
        <v>144</v>
      </c>
      <c r="E29" s="4" t="s">
        <v>150</v>
      </c>
      <c r="F29" t="s">
        <v>26</v>
      </c>
      <c r="G29" s="4" t="s">
        <v>91</v>
      </c>
      <c r="H29" s="4">
        <f ca="1">RAND()</f>
        <v>0.51698939869105276</v>
      </c>
    </row>
    <row r="30" spans="1:8" x14ac:dyDescent="0.25">
      <c r="A30">
        <v>2</v>
      </c>
      <c r="B30" t="str">
        <f>C30&amp;"_"&amp;"D"</f>
        <v>Root651_D</v>
      </c>
      <c r="C30" t="s">
        <v>34</v>
      </c>
      <c r="D30" t="s">
        <v>144</v>
      </c>
      <c r="E30" s="4" t="s">
        <v>59</v>
      </c>
      <c r="F30" t="s">
        <v>4</v>
      </c>
      <c r="G30" s="4" t="s">
        <v>106</v>
      </c>
      <c r="H30" s="4">
        <f ca="1">RAND()</f>
        <v>0.20343577755884745</v>
      </c>
    </row>
    <row r="31" spans="1:8" x14ac:dyDescent="0.25">
      <c r="A31">
        <v>3</v>
      </c>
      <c r="B31" t="str">
        <f>C31&amp;"_"&amp;"M"</f>
        <v>Root651_M</v>
      </c>
      <c r="C31" t="s">
        <v>34</v>
      </c>
      <c r="D31" t="s">
        <v>151</v>
      </c>
      <c r="E31" s="4" t="s">
        <v>59</v>
      </c>
      <c r="F31" t="s">
        <v>4</v>
      </c>
      <c r="G31" s="4" t="s">
        <v>106</v>
      </c>
      <c r="H31" s="4">
        <f ca="1">RAND()</f>
        <v>5.0635449482928641E-3</v>
      </c>
    </row>
    <row r="32" spans="1:8" x14ac:dyDescent="0.25">
      <c r="A32">
        <v>5</v>
      </c>
      <c r="B32" t="str">
        <f>C32&amp;"_"&amp;"M"</f>
        <v>LAC11_M</v>
      </c>
      <c r="C32" t="s">
        <v>142</v>
      </c>
      <c r="D32" t="s">
        <v>151</v>
      </c>
      <c r="E32" s="4" t="s">
        <v>150</v>
      </c>
      <c r="F32" t="s">
        <v>4</v>
      </c>
      <c r="G32" s="4" t="s">
        <v>97</v>
      </c>
      <c r="H32" s="4">
        <f ca="1">RAND()</f>
        <v>2.9923681073033559E-2</v>
      </c>
    </row>
    <row r="33" spans="1:8" x14ac:dyDescent="0.25">
      <c r="A33">
        <v>6</v>
      </c>
      <c r="B33" t="str">
        <f>C33&amp;"_"&amp;"D"</f>
        <v>Root434_D</v>
      </c>
      <c r="C33" t="s">
        <v>56</v>
      </c>
      <c r="D33" t="s">
        <v>144</v>
      </c>
      <c r="E33" s="4" t="s">
        <v>59</v>
      </c>
      <c r="F33" t="s">
        <v>4</v>
      </c>
      <c r="G33" s="4" t="s">
        <v>84</v>
      </c>
      <c r="H33" s="4">
        <f ca="1">RAND()</f>
        <v>0.14546815935928314</v>
      </c>
    </row>
    <row r="34" spans="1:8" x14ac:dyDescent="0.25">
      <c r="A34">
        <v>7</v>
      </c>
      <c r="B34" t="str">
        <f>C34&amp;"_"&amp;"D"</f>
        <v>Leaf51_D</v>
      </c>
      <c r="C34" t="s">
        <v>10</v>
      </c>
      <c r="D34" t="s">
        <v>144</v>
      </c>
      <c r="E34" s="4" t="s">
        <v>59</v>
      </c>
      <c r="F34" t="s">
        <v>4</v>
      </c>
      <c r="G34" s="4" t="s">
        <v>88</v>
      </c>
      <c r="H34" s="4">
        <f ca="1">RAND()</f>
        <v>0.54995765836750077</v>
      </c>
    </row>
    <row r="35" spans="1:8" x14ac:dyDescent="0.25">
      <c r="A35">
        <v>16</v>
      </c>
      <c r="B35" t="str">
        <f>C35&amp;"_"&amp;"D"</f>
        <v>Root1240_D</v>
      </c>
      <c r="C35" t="s">
        <v>52</v>
      </c>
      <c r="D35" t="s">
        <v>144</v>
      </c>
      <c r="E35" s="4" t="s">
        <v>59</v>
      </c>
      <c r="F35" t="s">
        <v>4</v>
      </c>
      <c r="G35" s="4" t="s">
        <v>106</v>
      </c>
      <c r="H35" s="4">
        <f ca="1">RAND()</f>
        <v>0.70894192830831948</v>
      </c>
    </row>
    <row r="36" spans="1:8" x14ac:dyDescent="0.25">
      <c r="A36">
        <v>18</v>
      </c>
      <c r="B36" t="str">
        <f>C36&amp;"_"&amp;"M"</f>
        <v>Root434_M</v>
      </c>
      <c r="C36" t="s">
        <v>56</v>
      </c>
      <c r="D36" t="s">
        <v>151</v>
      </c>
      <c r="E36" s="4" t="s">
        <v>59</v>
      </c>
      <c r="F36" t="s">
        <v>4</v>
      </c>
      <c r="G36" s="4" t="s">
        <v>84</v>
      </c>
      <c r="H36" s="4">
        <f ca="1">RAND()</f>
        <v>0.52935862281665635</v>
      </c>
    </row>
    <row r="37" spans="1:8" x14ac:dyDescent="0.25">
      <c r="A37">
        <v>23</v>
      </c>
      <c r="B37" t="str">
        <f>C37&amp;"_"&amp;"M"</f>
        <v>Leaf70_M</v>
      </c>
      <c r="C37" t="s">
        <v>3</v>
      </c>
      <c r="D37" t="s">
        <v>151</v>
      </c>
      <c r="E37" s="4" t="s">
        <v>59</v>
      </c>
      <c r="F37" t="s">
        <v>4</v>
      </c>
      <c r="G37" s="4" t="s">
        <v>114</v>
      </c>
      <c r="H37" s="4">
        <f ca="1">RAND()</f>
        <v>0.77647540428710671</v>
      </c>
    </row>
    <row r="38" spans="1:8" x14ac:dyDescent="0.25">
      <c r="A38">
        <v>28</v>
      </c>
      <c r="B38" t="str">
        <f>C38&amp;"_"&amp;"D"</f>
        <v>LAC11_D</v>
      </c>
      <c r="C38" t="s">
        <v>142</v>
      </c>
      <c r="D38" t="s">
        <v>144</v>
      </c>
      <c r="E38" s="4" t="s">
        <v>150</v>
      </c>
      <c r="F38" t="s">
        <v>4</v>
      </c>
      <c r="G38" s="4" t="s">
        <v>97</v>
      </c>
      <c r="H38" s="4">
        <f ca="1">RAND()</f>
        <v>0.85515967900290979</v>
      </c>
    </row>
    <row r="39" spans="1:8" x14ac:dyDescent="0.25">
      <c r="A39">
        <v>33</v>
      </c>
      <c r="B39" t="str">
        <f>C39&amp;"_"&amp;"M"</f>
        <v>Leaf51_M</v>
      </c>
      <c r="C39" t="s">
        <v>10</v>
      </c>
      <c r="D39" t="s">
        <v>151</v>
      </c>
      <c r="E39" s="4" t="s">
        <v>59</v>
      </c>
      <c r="F39" t="s">
        <v>4</v>
      </c>
      <c r="G39" s="4" t="s">
        <v>88</v>
      </c>
      <c r="H39" s="4">
        <f ca="1">RAND()</f>
        <v>0.18841162302325409</v>
      </c>
    </row>
    <row r="40" spans="1:8" x14ac:dyDescent="0.25">
      <c r="A40">
        <v>34</v>
      </c>
      <c r="B40" t="str">
        <f>C40&amp;"_"&amp;"D"</f>
        <v>Leaf70_D</v>
      </c>
      <c r="C40" t="s">
        <v>3</v>
      </c>
      <c r="D40" t="s">
        <v>144</v>
      </c>
      <c r="E40" s="4" t="s">
        <v>59</v>
      </c>
      <c r="F40" t="s">
        <v>4</v>
      </c>
      <c r="G40" s="4" t="s">
        <v>114</v>
      </c>
      <c r="H40" s="4">
        <f ca="1">RAND()</f>
        <v>0.90356918471803094</v>
      </c>
    </row>
    <row r="41" spans="1:8" x14ac:dyDescent="0.25">
      <c r="A41">
        <v>38</v>
      </c>
      <c r="B41" t="str">
        <f>C41&amp;"_"&amp;"M"</f>
        <v>Root1240_M</v>
      </c>
      <c r="C41" t="s">
        <v>52</v>
      </c>
      <c r="D41" t="s">
        <v>151</v>
      </c>
      <c r="E41" s="4" t="s">
        <v>59</v>
      </c>
      <c r="F41" t="s">
        <v>4</v>
      </c>
      <c r="G41" s="4" t="s">
        <v>106</v>
      </c>
      <c r="H41" s="4">
        <f ca="1">RAND()</f>
        <v>5.7558149848713436E-2</v>
      </c>
    </row>
    <row r="42" spans="1:8" x14ac:dyDescent="0.25">
      <c r="A42">
        <v>39</v>
      </c>
      <c r="B42" t="str">
        <f>C42&amp;"_"&amp;"M"</f>
        <v>LRC7.O_M</v>
      </c>
      <c r="C42" t="s">
        <v>134</v>
      </c>
      <c r="D42" t="s">
        <v>151</v>
      </c>
      <c r="E42" s="4" t="s">
        <v>150</v>
      </c>
      <c r="F42" t="s">
        <v>4</v>
      </c>
      <c r="G42" s="4" t="s">
        <v>106</v>
      </c>
      <c r="H42" s="4">
        <f ca="1">RAND()</f>
        <v>0.14043114857408501</v>
      </c>
    </row>
    <row r="43" spans="1:8" x14ac:dyDescent="0.25">
      <c r="A43">
        <v>40</v>
      </c>
      <c r="B43" t="str">
        <f>C43&amp;"_"&amp;"D"</f>
        <v>LRC7.O_D</v>
      </c>
      <c r="C43" t="s">
        <v>134</v>
      </c>
      <c r="D43" t="s">
        <v>144</v>
      </c>
      <c r="E43" s="4" t="s">
        <v>150</v>
      </c>
      <c r="F43" t="s">
        <v>4</v>
      </c>
      <c r="G43" s="4" t="s">
        <v>106</v>
      </c>
      <c r="H43" s="4">
        <f ca="1">RAND()</f>
        <v>0.13484367234849892</v>
      </c>
    </row>
  </sheetData>
  <sortState xmlns:xlrd2="http://schemas.microsoft.com/office/spreadsheetml/2017/richdata2" ref="A2:H43">
    <sortCondition ref="F2:F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9106-13D5-43C0-BCD1-8A5C089CED11}">
  <dimension ref="A1:O58"/>
  <sheetViews>
    <sheetView zoomScale="80" zoomScaleNormal="70" workbookViewId="0">
      <selection activeCell="B1" sqref="B1"/>
    </sheetView>
  </sheetViews>
  <sheetFormatPr defaultColWidth="11.42578125" defaultRowHeight="15" x14ac:dyDescent="0.25"/>
  <cols>
    <col min="1" max="1" width="18.5703125" customWidth="1"/>
    <col min="2" max="3" width="20.5703125" customWidth="1"/>
    <col min="4" max="4" width="38.7109375" customWidth="1"/>
    <col min="10" max="10" width="23.85546875" customWidth="1"/>
  </cols>
  <sheetData>
    <row r="1" spans="1:15" x14ac:dyDescent="0.25">
      <c r="A1" t="s">
        <v>118</v>
      </c>
      <c r="B1" t="s">
        <v>168</v>
      </c>
      <c r="C1" t="s">
        <v>158</v>
      </c>
      <c r="D1" t="s">
        <v>161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</row>
    <row r="2" spans="1:15" x14ac:dyDescent="0.25">
      <c r="A2" s="3" t="s">
        <v>94</v>
      </c>
      <c r="B2" s="3" t="s">
        <v>26</v>
      </c>
      <c r="C2" s="3" t="s">
        <v>4</v>
      </c>
      <c r="D2" s="3" t="s">
        <v>163</v>
      </c>
      <c r="E2" s="1" t="s">
        <v>59</v>
      </c>
      <c r="F2" s="1" t="s">
        <v>60</v>
      </c>
      <c r="G2" s="1" t="s">
        <v>85</v>
      </c>
      <c r="H2" s="1" t="s">
        <v>95</v>
      </c>
      <c r="I2" s="1" t="s">
        <v>96</v>
      </c>
      <c r="J2" s="1" t="s">
        <v>97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</row>
    <row r="3" spans="1:15" x14ac:dyDescent="0.25">
      <c r="A3" s="3" t="s">
        <v>58</v>
      </c>
      <c r="B3" s="3" t="s">
        <v>26</v>
      </c>
      <c r="C3" s="3" t="s">
        <v>159</v>
      </c>
      <c r="D3" s="3" t="s">
        <v>163</v>
      </c>
      <c r="E3" s="3" t="s">
        <v>59</v>
      </c>
      <c r="F3" s="3" t="s">
        <v>60</v>
      </c>
      <c r="G3" s="3" t="s">
        <v>85</v>
      </c>
      <c r="H3" s="3" t="s">
        <v>112</v>
      </c>
      <c r="I3" s="3" t="s">
        <v>113</v>
      </c>
      <c r="J3" s="1" t="s">
        <v>114</v>
      </c>
      <c r="K3" s="3" t="s">
        <v>65</v>
      </c>
      <c r="L3" s="3" t="s">
        <v>75</v>
      </c>
      <c r="M3" s="1" t="s">
        <v>67</v>
      </c>
      <c r="N3" s="1" t="s">
        <v>68</v>
      </c>
      <c r="O3" s="1" t="s">
        <v>69</v>
      </c>
    </row>
    <row r="4" spans="1:15" x14ac:dyDescent="0.25">
      <c r="A4" t="s">
        <v>19</v>
      </c>
      <c r="B4" t="s">
        <v>1</v>
      </c>
      <c r="C4" t="s">
        <v>68</v>
      </c>
      <c r="E4" t="s">
        <v>59</v>
      </c>
      <c r="F4" t="s">
        <v>81</v>
      </c>
      <c r="G4" t="s">
        <v>81</v>
      </c>
      <c r="H4" t="s">
        <v>82</v>
      </c>
      <c r="I4" t="s">
        <v>92</v>
      </c>
      <c r="J4" s="4" t="s">
        <v>93</v>
      </c>
      <c r="K4" t="s">
        <v>65</v>
      </c>
      <c r="L4" t="s">
        <v>75</v>
      </c>
      <c r="M4" s="4" t="s">
        <v>67</v>
      </c>
      <c r="N4" s="4" t="s">
        <v>68</v>
      </c>
      <c r="O4" s="4" t="s">
        <v>76</v>
      </c>
    </row>
    <row r="5" spans="1:15" x14ac:dyDescent="0.25">
      <c r="A5" t="s">
        <v>42</v>
      </c>
      <c r="B5" t="s">
        <v>1</v>
      </c>
      <c r="C5" t="s">
        <v>68</v>
      </c>
      <c r="E5" s="4" t="s">
        <v>59</v>
      </c>
      <c r="F5" s="4" t="s">
        <v>81</v>
      </c>
      <c r="G5" s="4" t="s">
        <v>81</v>
      </c>
      <c r="H5" s="4" t="s">
        <v>82</v>
      </c>
      <c r="I5" s="4" t="s">
        <v>92</v>
      </c>
      <c r="J5" s="4" t="s">
        <v>93</v>
      </c>
      <c r="K5" s="4" t="s">
        <v>65</v>
      </c>
      <c r="L5" s="4" t="s">
        <v>75</v>
      </c>
      <c r="M5" s="4" t="s">
        <v>67</v>
      </c>
      <c r="N5" s="4" t="s">
        <v>68</v>
      </c>
      <c r="O5" s="4" t="s">
        <v>76</v>
      </c>
    </row>
    <row r="6" spans="1:15" x14ac:dyDescent="0.25">
      <c r="A6" t="s">
        <v>8</v>
      </c>
      <c r="B6" t="s">
        <v>1</v>
      </c>
      <c r="C6" t="s">
        <v>68</v>
      </c>
      <c r="E6" s="4" t="s">
        <v>59</v>
      </c>
      <c r="F6" s="4" t="s">
        <v>81</v>
      </c>
      <c r="G6" s="4" t="s">
        <v>81</v>
      </c>
      <c r="H6" s="4" t="s">
        <v>82</v>
      </c>
      <c r="I6" s="4" t="s">
        <v>90</v>
      </c>
      <c r="J6" s="4" t="s">
        <v>91</v>
      </c>
      <c r="K6" s="4" t="s">
        <v>65</v>
      </c>
      <c r="L6" s="4" t="s">
        <v>75</v>
      </c>
      <c r="M6" s="4" t="s">
        <v>67</v>
      </c>
      <c r="N6" t="s">
        <v>80</v>
      </c>
      <c r="O6" s="4" t="s">
        <v>76</v>
      </c>
    </row>
    <row r="7" spans="1:15" x14ac:dyDescent="0.25">
      <c r="A7" t="s">
        <v>5</v>
      </c>
      <c r="B7" t="s">
        <v>1</v>
      </c>
      <c r="C7" t="s">
        <v>68</v>
      </c>
      <c r="E7" s="4" t="s">
        <v>59</v>
      </c>
      <c r="F7" s="4" t="s">
        <v>81</v>
      </c>
      <c r="G7" s="4" t="s">
        <v>81</v>
      </c>
      <c r="H7" s="4" t="s">
        <v>82</v>
      </c>
      <c r="I7" s="4" t="s">
        <v>90</v>
      </c>
      <c r="J7" s="4" t="s">
        <v>91</v>
      </c>
      <c r="K7" s="4" t="s">
        <v>65</v>
      </c>
      <c r="L7" s="4" t="s">
        <v>75</v>
      </c>
      <c r="M7" s="4" t="s">
        <v>67</v>
      </c>
      <c r="N7" t="s">
        <v>80</v>
      </c>
      <c r="O7" s="4" t="s">
        <v>76</v>
      </c>
    </row>
    <row r="8" spans="1:15" x14ac:dyDescent="0.25">
      <c r="A8" t="s">
        <v>16</v>
      </c>
      <c r="B8" t="s">
        <v>1</v>
      </c>
      <c r="C8" t="s">
        <v>68</v>
      </c>
      <c r="E8" s="4" t="s">
        <v>59</v>
      </c>
      <c r="F8" s="4" t="s">
        <v>81</v>
      </c>
      <c r="G8" s="4" t="s">
        <v>81</v>
      </c>
      <c r="H8" s="4" t="s">
        <v>82</v>
      </c>
      <c r="I8" s="4" t="s">
        <v>90</v>
      </c>
      <c r="J8" s="4" t="s">
        <v>91</v>
      </c>
      <c r="K8" s="4" t="s">
        <v>65</v>
      </c>
      <c r="L8" s="4" t="s">
        <v>75</v>
      </c>
      <c r="M8" s="4" t="s">
        <v>67</v>
      </c>
      <c r="N8" t="s">
        <v>80</v>
      </c>
      <c r="O8" s="4" t="s">
        <v>76</v>
      </c>
    </row>
    <row r="9" spans="1:15" x14ac:dyDescent="0.25">
      <c r="A9" t="s">
        <v>48</v>
      </c>
      <c r="B9" t="s">
        <v>1</v>
      </c>
      <c r="C9" t="s">
        <v>68</v>
      </c>
      <c r="E9" s="4" t="s">
        <v>59</v>
      </c>
      <c r="F9" s="4" t="s">
        <v>81</v>
      </c>
      <c r="G9" s="4" t="s">
        <v>81</v>
      </c>
      <c r="H9" s="4" t="s">
        <v>82</v>
      </c>
      <c r="I9" s="4" t="s">
        <v>90</v>
      </c>
      <c r="J9" s="4" t="s">
        <v>91</v>
      </c>
      <c r="K9" s="4" t="s">
        <v>65</v>
      </c>
      <c r="L9" s="4" t="s">
        <v>75</v>
      </c>
      <c r="M9" s="4" t="s">
        <v>67</v>
      </c>
      <c r="N9" t="s">
        <v>80</v>
      </c>
      <c r="O9" s="4" t="s">
        <v>76</v>
      </c>
    </row>
    <row r="10" spans="1:15" x14ac:dyDescent="0.25">
      <c r="A10" t="s">
        <v>20</v>
      </c>
      <c r="B10" t="s">
        <v>1</v>
      </c>
      <c r="C10" t="s">
        <v>68</v>
      </c>
      <c r="E10" s="4" t="s">
        <v>59</v>
      </c>
      <c r="F10" s="4" t="s">
        <v>81</v>
      </c>
      <c r="G10" s="4" t="s">
        <v>81</v>
      </c>
      <c r="H10" s="4" t="s">
        <v>82</v>
      </c>
      <c r="I10" s="4" t="s">
        <v>90</v>
      </c>
      <c r="J10" s="4" t="s">
        <v>91</v>
      </c>
      <c r="K10" s="4" t="s">
        <v>65</v>
      </c>
      <c r="L10" s="4" t="s">
        <v>75</v>
      </c>
      <c r="M10" s="4" t="s">
        <v>67</v>
      </c>
      <c r="N10" t="s">
        <v>80</v>
      </c>
      <c r="O10" s="4" t="s">
        <v>76</v>
      </c>
    </row>
    <row r="11" spans="1:15" x14ac:dyDescent="0.25">
      <c r="A11" t="s">
        <v>22</v>
      </c>
      <c r="B11" t="s">
        <v>1</v>
      </c>
      <c r="C11" t="s">
        <v>68</v>
      </c>
      <c r="E11" s="4" t="s">
        <v>59</v>
      </c>
      <c r="F11" s="4" t="s">
        <v>81</v>
      </c>
      <c r="G11" s="4" t="s">
        <v>81</v>
      </c>
      <c r="H11" s="4" t="s">
        <v>82</v>
      </c>
      <c r="I11" s="4" t="s">
        <v>90</v>
      </c>
      <c r="J11" s="4" t="s">
        <v>91</v>
      </c>
      <c r="K11" s="4" t="s">
        <v>65</v>
      </c>
      <c r="L11" s="4" t="s">
        <v>75</v>
      </c>
      <c r="M11" s="4" t="s">
        <v>67</v>
      </c>
      <c r="N11" t="s">
        <v>80</v>
      </c>
      <c r="O11" s="4" t="s">
        <v>76</v>
      </c>
    </row>
    <row r="12" spans="1:15" x14ac:dyDescent="0.25">
      <c r="A12" t="s">
        <v>54</v>
      </c>
      <c r="B12" t="s">
        <v>1</v>
      </c>
      <c r="C12" t="s">
        <v>68</v>
      </c>
      <c r="E12" s="4" t="s">
        <v>59</v>
      </c>
      <c r="F12" s="4" t="s">
        <v>60</v>
      </c>
      <c r="G12" s="4" t="s">
        <v>78</v>
      </c>
      <c r="H12" s="4" t="s">
        <v>108</v>
      </c>
      <c r="I12" s="4" t="s">
        <v>109</v>
      </c>
      <c r="J12" s="4" t="s">
        <v>110</v>
      </c>
      <c r="K12" s="4" t="s">
        <v>65</v>
      </c>
      <c r="L12" s="4" t="s">
        <v>75</v>
      </c>
      <c r="M12" s="4" t="s">
        <v>67</v>
      </c>
      <c r="N12" s="4" t="s">
        <v>68</v>
      </c>
      <c r="O12" s="4" t="s">
        <v>69</v>
      </c>
    </row>
    <row r="13" spans="1:15" x14ac:dyDescent="0.25">
      <c r="A13" t="s">
        <v>44</v>
      </c>
      <c r="B13" t="s">
        <v>1</v>
      </c>
      <c r="C13" t="s">
        <v>68</v>
      </c>
      <c r="E13" s="4" t="s">
        <v>59</v>
      </c>
      <c r="F13" s="4" t="s">
        <v>81</v>
      </c>
      <c r="G13" s="4" t="s">
        <v>81</v>
      </c>
      <c r="H13" s="4" t="s">
        <v>82</v>
      </c>
      <c r="I13" s="4" t="s">
        <v>90</v>
      </c>
      <c r="J13" s="4" t="s">
        <v>91</v>
      </c>
      <c r="K13" s="4" t="s">
        <v>65</v>
      </c>
      <c r="L13" s="4" t="s">
        <v>75</v>
      </c>
      <c r="M13" s="4" t="s">
        <v>67</v>
      </c>
      <c r="N13" t="s">
        <v>80</v>
      </c>
      <c r="O13" s="4" t="s">
        <v>76</v>
      </c>
    </row>
    <row r="14" spans="1:15" x14ac:dyDescent="0.25">
      <c r="A14" t="s">
        <v>45</v>
      </c>
      <c r="B14" t="s">
        <v>1</v>
      </c>
      <c r="C14" t="s">
        <v>68</v>
      </c>
      <c r="E14" s="4" t="s">
        <v>59</v>
      </c>
      <c r="F14" s="4" t="s">
        <v>81</v>
      </c>
      <c r="G14" s="4" t="s">
        <v>81</v>
      </c>
      <c r="H14" s="4" t="s">
        <v>82</v>
      </c>
      <c r="I14" s="4" t="s">
        <v>90</v>
      </c>
      <c r="J14" s="4" t="s">
        <v>91</v>
      </c>
      <c r="K14" s="4" t="s">
        <v>65</v>
      </c>
      <c r="L14" s="4" t="s">
        <v>75</v>
      </c>
      <c r="M14" s="4" t="s">
        <v>67</v>
      </c>
      <c r="N14" t="s">
        <v>80</v>
      </c>
      <c r="O14" s="4" t="s">
        <v>76</v>
      </c>
    </row>
    <row r="15" spans="1:15" x14ac:dyDescent="0.25">
      <c r="A15" t="s">
        <v>2</v>
      </c>
      <c r="B15" t="s">
        <v>1</v>
      </c>
      <c r="C15" t="s">
        <v>68</v>
      </c>
      <c r="E15" s="4" t="s">
        <v>59</v>
      </c>
      <c r="F15" s="4" t="s">
        <v>81</v>
      </c>
      <c r="G15" s="4" t="s">
        <v>81</v>
      </c>
      <c r="H15" s="4" t="s">
        <v>82</v>
      </c>
      <c r="I15" s="4" t="s">
        <v>90</v>
      </c>
      <c r="J15" s="4" t="s">
        <v>91</v>
      </c>
      <c r="K15" s="4" t="s">
        <v>65</v>
      </c>
      <c r="L15" s="4" t="s">
        <v>75</v>
      </c>
      <c r="M15" s="4" t="s">
        <v>67</v>
      </c>
      <c r="N15" t="s">
        <v>80</v>
      </c>
      <c r="O15" s="4" t="s">
        <v>76</v>
      </c>
    </row>
    <row r="16" spans="1:15" x14ac:dyDescent="0.25">
      <c r="A16" t="s">
        <v>50</v>
      </c>
      <c r="B16" t="s">
        <v>1</v>
      </c>
      <c r="C16" t="s">
        <v>68</v>
      </c>
      <c r="E16" s="4" t="s">
        <v>59</v>
      </c>
      <c r="F16" s="4" t="s">
        <v>81</v>
      </c>
      <c r="G16" s="4" t="s">
        <v>81</v>
      </c>
      <c r="H16" s="4" t="s">
        <v>82</v>
      </c>
      <c r="I16" s="4" t="s">
        <v>90</v>
      </c>
      <c r="J16" s="4" t="s">
        <v>91</v>
      </c>
      <c r="K16" s="4" t="s">
        <v>65</v>
      </c>
      <c r="L16" s="4" t="s">
        <v>75</v>
      </c>
      <c r="M16" s="4" t="s">
        <v>67</v>
      </c>
      <c r="N16" t="s">
        <v>80</v>
      </c>
      <c r="O16" s="4" t="s">
        <v>76</v>
      </c>
    </row>
    <row r="17" spans="1:15" x14ac:dyDescent="0.25">
      <c r="A17" t="s">
        <v>38</v>
      </c>
      <c r="B17" t="s">
        <v>1</v>
      </c>
      <c r="C17" t="s">
        <v>68</v>
      </c>
      <c r="E17" s="4" t="s">
        <v>59</v>
      </c>
      <c r="F17" s="4" t="s">
        <v>70</v>
      </c>
      <c r="G17" s="4" t="s">
        <v>71</v>
      </c>
      <c r="H17" s="4" t="s">
        <v>72</v>
      </c>
      <c r="I17" s="4" t="s">
        <v>73</v>
      </c>
      <c r="J17" t="s">
        <v>74</v>
      </c>
      <c r="K17" s="4" t="s">
        <v>65</v>
      </c>
      <c r="L17" s="4" t="s">
        <v>75</v>
      </c>
      <c r="M17" s="4" t="s">
        <v>67</v>
      </c>
      <c r="N17" s="4" t="s">
        <v>68</v>
      </c>
      <c r="O17" s="4" t="s">
        <v>76</v>
      </c>
    </row>
    <row r="18" spans="1:15" x14ac:dyDescent="0.25">
      <c r="A18" s="5" t="s">
        <v>10</v>
      </c>
      <c r="B18" s="5" t="s">
        <v>4</v>
      </c>
      <c r="C18" s="5" t="s">
        <v>159</v>
      </c>
      <c r="D18" s="5" t="s">
        <v>163</v>
      </c>
      <c r="E18" s="2" t="s">
        <v>59</v>
      </c>
      <c r="F18" s="2" t="s">
        <v>60</v>
      </c>
      <c r="G18" s="2" t="s">
        <v>85</v>
      </c>
      <c r="H18" s="2" t="s">
        <v>86</v>
      </c>
      <c r="I18" s="2" t="s">
        <v>87</v>
      </c>
      <c r="J18" s="2" t="s">
        <v>88</v>
      </c>
      <c r="K18" s="2" t="s">
        <v>65</v>
      </c>
      <c r="L18" s="2" t="s">
        <v>75</v>
      </c>
      <c r="M18" s="2" t="s">
        <v>67</v>
      </c>
      <c r="N18" s="2" t="s">
        <v>68</v>
      </c>
      <c r="O18" s="2" t="s">
        <v>69</v>
      </c>
    </row>
    <row r="19" spans="1:15" x14ac:dyDescent="0.25">
      <c r="A19" s="14" t="s">
        <v>17</v>
      </c>
      <c r="B19" s="14" t="s">
        <v>1</v>
      </c>
      <c r="C19" s="14" t="s">
        <v>159</v>
      </c>
      <c r="D19" s="14" t="s">
        <v>166</v>
      </c>
      <c r="E19" s="15" t="s">
        <v>59</v>
      </c>
      <c r="F19" s="15" t="s">
        <v>60</v>
      </c>
      <c r="G19" s="15" t="s">
        <v>85</v>
      </c>
      <c r="H19" s="15" t="s">
        <v>86</v>
      </c>
      <c r="I19" s="15" t="s">
        <v>87</v>
      </c>
      <c r="J19" s="15" t="s">
        <v>89</v>
      </c>
      <c r="K19" s="15" t="s">
        <v>65</v>
      </c>
      <c r="L19" s="15" t="s">
        <v>75</v>
      </c>
      <c r="M19" s="15" t="s">
        <v>67</v>
      </c>
      <c r="N19" s="15" t="s">
        <v>68</v>
      </c>
      <c r="O19" s="15" t="s">
        <v>69</v>
      </c>
    </row>
    <row r="20" spans="1:15" x14ac:dyDescent="0.25">
      <c r="A20" s="16" t="s">
        <v>29</v>
      </c>
      <c r="B20" s="16" t="s">
        <v>1</v>
      </c>
      <c r="C20" s="16" t="s">
        <v>68</v>
      </c>
      <c r="D20" s="16" t="s">
        <v>163</v>
      </c>
      <c r="E20" s="17" t="s">
        <v>59</v>
      </c>
      <c r="F20" s="17" t="s">
        <v>60</v>
      </c>
      <c r="G20" s="17" t="s">
        <v>85</v>
      </c>
      <c r="H20" s="17" t="s">
        <v>95</v>
      </c>
      <c r="I20" s="17" t="s">
        <v>102</v>
      </c>
      <c r="J20" s="17" t="s">
        <v>103</v>
      </c>
      <c r="K20" s="17" t="s">
        <v>65</v>
      </c>
      <c r="L20" s="17" t="s">
        <v>75</v>
      </c>
      <c r="M20" s="17" t="s">
        <v>67</v>
      </c>
      <c r="N20" s="17" t="s">
        <v>68</v>
      </c>
      <c r="O20" s="17" t="s">
        <v>69</v>
      </c>
    </row>
    <row r="21" spans="1:15" x14ac:dyDescent="0.25">
      <c r="A21" t="s">
        <v>39</v>
      </c>
      <c r="B21" t="s">
        <v>1</v>
      </c>
      <c r="C21" t="s">
        <v>68</v>
      </c>
      <c r="E21" s="4" t="s">
        <v>59</v>
      </c>
      <c r="F21" s="4" t="s">
        <v>81</v>
      </c>
      <c r="G21" s="4" t="s">
        <v>81</v>
      </c>
      <c r="H21" s="4" t="s">
        <v>82</v>
      </c>
      <c r="I21" s="4" t="s">
        <v>92</v>
      </c>
      <c r="J21" s="4" t="s">
        <v>93</v>
      </c>
      <c r="K21" s="4" t="s">
        <v>65</v>
      </c>
      <c r="L21" s="4" t="s">
        <v>75</v>
      </c>
      <c r="M21" s="4" t="s">
        <v>67</v>
      </c>
      <c r="N21" s="4" t="s">
        <v>68</v>
      </c>
      <c r="O21" s="4" t="s">
        <v>76</v>
      </c>
    </row>
    <row r="22" spans="1:15" x14ac:dyDescent="0.25">
      <c r="A22" s="14" t="s">
        <v>3</v>
      </c>
      <c r="B22" s="14" t="s">
        <v>4</v>
      </c>
      <c r="C22" s="14" t="s">
        <v>160</v>
      </c>
      <c r="D22" s="14" t="s">
        <v>165</v>
      </c>
      <c r="E22" s="15" t="s">
        <v>59</v>
      </c>
      <c r="F22" s="15" t="s">
        <v>60</v>
      </c>
      <c r="G22" s="15" t="s">
        <v>85</v>
      </c>
      <c r="H22" s="15" t="s">
        <v>112</v>
      </c>
      <c r="I22" s="15" t="s">
        <v>113</v>
      </c>
      <c r="J22" s="15" t="s">
        <v>114</v>
      </c>
      <c r="K22" s="15" t="s">
        <v>65</v>
      </c>
      <c r="L22" s="15" t="s">
        <v>75</v>
      </c>
      <c r="M22" s="15" t="s">
        <v>67</v>
      </c>
      <c r="N22" s="15" t="s">
        <v>68</v>
      </c>
      <c r="O22" s="15" t="s">
        <v>69</v>
      </c>
    </row>
    <row r="23" spans="1:15" x14ac:dyDescent="0.25">
      <c r="A23" t="s">
        <v>47</v>
      </c>
      <c r="B23" t="s">
        <v>1</v>
      </c>
      <c r="C23" t="s">
        <v>68</v>
      </c>
      <c r="E23" s="4" t="s">
        <v>59</v>
      </c>
      <c r="F23" s="4" t="s">
        <v>70</v>
      </c>
      <c r="G23" s="4" t="s">
        <v>71</v>
      </c>
      <c r="H23" s="4" t="s">
        <v>72</v>
      </c>
      <c r="I23" s="4" t="s">
        <v>73</v>
      </c>
      <c r="J23" t="s">
        <v>74</v>
      </c>
      <c r="K23" s="4" t="s">
        <v>65</v>
      </c>
      <c r="L23" s="4" t="s">
        <v>75</v>
      </c>
      <c r="M23" s="4" t="s">
        <v>67</v>
      </c>
      <c r="N23" s="4" t="s">
        <v>68</v>
      </c>
      <c r="O23" s="4" t="s">
        <v>76</v>
      </c>
    </row>
    <row r="24" spans="1:15" x14ac:dyDescent="0.25">
      <c r="A24" t="s">
        <v>36</v>
      </c>
      <c r="B24" t="s">
        <v>1</v>
      </c>
      <c r="C24" t="s">
        <v>68</v>
      </c>
      <c r="E24" s="4" t="s">
        <v>59</v>
      </c>
      <c r="F24" s="4" t="s">
        <v>60</v>
      </c>
      <c r="G24" s="4" t="s">
        <v>78</v>
      </c>
      <c r="H24" s="4" t="s">
        <v>79</v>
      </c>
      <c r="I24" s="4" t="s">
        <v>100</v>
      </c>
      <c r="J24" s="4" t="s">
        <v>101</v>
      </c>
      <c r="K24" s="4" t="s">
        <v>65</v>
      </c>
      <c r="L24" s="4" t="s">
        <v>66</v>
      </c>
      <c r="M24" s="4" t="s">
        <v>67</v>
      </c>
      <c r="N24" s="4" t="s">
        <v>68</v>
      </c>
      <c r="O24" s="4" t="s">
        <v>69</v>
      </c>
    </row>
    <row r="25" spans="1:15" x14ac:dyDescent="0.25">
      <c r="A25" t="s">
        <v>28</v>
      </c>
      <c r="B25" t="s">
        <v>1</v>
      </c>
      <c r="C25" t="s">
        <v>68</v>
      </c>
      <c r="E25" s="4" t="s">
        <v>59</v>
      </c>
      <c r="F25" s="4" t="s">
        <v>70</v>
      </c>
      <c r="G25" s="4" t="s">
        <v>71</v>
      </c>
      <c r="H25" s="4" t="s">
        <v>72</v>
      </c>
      <c r="I25" s="4" t="s">
        <v>73</v>
      </c>
      <c r="J25" s="4" t="s">
        <v>74</v>
      </c>
      <c r="K25" s="4" t="s">
        <v>65</v>
      </c>
      <c r="L25" s="4" t="s">
        <v>66</v>
      </c>
      <c r="M25" s="4" t="s">
        <v>67</v>
      </c>
      <c r="N25" s="4" t="s">
        <v>68</v>
      </c>
      <c r="O25" s="4" t="s">
        <v>76</v>
      </c>
    </row>
    <row r="26" spans="1:15" x14ac:dyDescent="0.25">
      <c r="A26" s="14" t="s">
        <v>52</v>
      </c>
      <c r="B26" s="14" t="s">
        <v>4</v>
      </c>
      <c r="C26" s="14" t="s">
        <v>159</v>
      </c>
      <c r="D26" s="14" t="s">
        <v>164</v>
      </c>
      <c r="E26" s="15" t="s">
        <v>59</v>
      </c>
      <c r="F26" s="15" t="s">
        <v>60</v>
      </c>
      <c r="G26" s="15" t="s">
        <v>78</v>
      </c>
      <c r="H26" s="15" t="s">
        <v>79</v>
      </c>
      <c r="I26" s="15" t="s">
        <v>104</v>
      </c>
      <c r="J26" s="15" t="s">
        <v>106</v>
      </c>
      <c r="K26" s="15" t="s">
        <v>65</v>
      </c>
      <c r="L26" s="15" t="s">
        <v>66</v>
      </c>
      <c r="M26" s="15" t="s">
        <v>67</v>
      </c>
      <c r="N26" s="15" t="s">
        <v>68</v>
      </c>
      <c r="O26" s="15" t="s">
        <v>69</v>
      </c>
    </row>
    <row r="27" spans="1:15" x14ac:dyDescent="0.25">
      <c r="A27" s="3" t="s">
        <v>33</v>
      </c>
      <c r="B27" s="3" t="s">
        <v>26</v>
      </c>
      <c r="C27" s="3" t="s">
        <v>4</v>
      </c>
      <c r="D27" s="3" t="s">
        <v>166</v>
      </c>
      <c r="E27" s="1" t="s">
        <v>59</v>
      </c>
      <c r="F27" s="1" t="s">
        <v>60</v>
      </c>
      <c r="G27" s="1" t="s">
        <v>85</v>
      </c>
      <c r="H27" s="1" t="s">
        <v>95</v>
      </c>
      <c r="I27" s="1" t="s">
        <v>96</v>
      </c>
      <c r="J27" s="1" t="s">
        <v>97</v>
      </c>
      <c r="K27" s="1" t="s">
        <v>65</v>
      </c>
      <c r="L27" s="1" t="s">
        <v>66</v>
      </c>
      <c r="M27" s="1" t="s">
        <v>67</v>
      </c>
      <c r="N27" s="1" t="s">
        <v>68</v>
      </c>
      <c r="O27" s="1" t="s">
        <v>69</v>
      </c>
    </row>
    <row r="28" spans="1:15" x14ac:dyDescent="0.25">
      <c r="A28" t="s">
        <v>53</v>
      </c>
      <c r="B28" t="s">
        <v>1</v>
      </c>
      <c r="C28" t="s">
        <v>68</v>
      </c>
      <c r="E28" s="4" t="s">
        <v>59</v>
      </c>
      <c r="F28" s="4" t="s">
        <v>60</v>
      </c>
      <c r="G28" s="4" t="s">
        <v>78</v>
      </c>
      <c r="H28" s="4" t="s">
        <v>108</v>
      </c>
      <c r="I28" s="4" t="s">
        <v>109</v>
      </c>
      <c r="J28" s="4" t="s">
        <v>111</v>
      </c>
      <c r="K28" s="4" t="s">
        <v>65</v>
      </c>
      <c r="L28" s="4" t="s">
        <v>66</v>
      </c>
      <c r="M28" s="4" t="s">
        <v>67</v>
      </c>
      <c r="N28" s="4" t="s">
        <v>80</v>
      </c>
      <c r="O28" s="4" t="s">
        <v>69</v>
      </c>
    </row>
    <row r="29" spans="1:15" x14ac:dyDescent="0.25">
      <c r="A29" t="s">
        <v>32</v>
      </c>
      <c r="B29" t="s">
        <v>1</v>
      </c>
      <c r="C29" t="s">
        <v>68</v>
      </c>
      <c r="E29" s="4" t="s">
        <v>59</v>
      </c>
      <c r="F29" s="4" t="s">
        <v>70</v>
      </c>
      <c r="G29" s="4" t="s">
        <v>71</v>
      </c>
      <c r="H29" s="4" t="s">
        <v>72</v>
      </c>
      <c r="I29" s="4" t="s">
        <v>73</v>
      </c>
      <c r="J29" s="4" t="s">
        <v>74</v>
      </c>
      <c r="K29" s="4" t="s">
        <v>65</v>
      </c>
      <c r="L29" s="4" t="s">
        <v>66</v>
      </c>
      <c r="M29" s="4" t="s">
        <v>67</v>
      </c>
      <c r="N29" s="4" t="s">
        <v>68</v>
      </c>
      <c r="O29" s="4" t="s">
        <v>76</v>
      </c>
    </row>
    <row r="30" spans="1:15" x14ac:dyDescent="0.25">
      <c r="A30" t="s">
        <v>57</v>
      </c>
      <c r="B30" t="s">
        <v>1</v>
      </c>
      <c r="C30" t="s">
        <v>68</v>
      </c>
      <c r="E30" s="4" t="s">
        <v>59</v>
      </c>
      <c r="F30" s="4" t="s">
        <v>60</v>
      </c>
      <c r="G30" s="4" t="s">
        <v>61</v>
      </c>
      <c r="H30" s="4" t="s">
        <v>62</v>
      </c>
      <c r="I30" s="4" t="s">
        <v>98</v>
      </c>
      <c r="J30" s="4" t="s">
        <v>99</v>
      </c>
      <c r="K30" s="4" t="s">
        <v>65</v>
      </c>
      <c r="L30" s="4" t="s">
        <v>66</v>
      </c>
      <c r="M30" s="4" t="s">
        <v>67</v>
      </c>
      <c r="N30" s="4" t="s">
        <v>80</v>
      </c>
      <c r="O30" s="4" t="s">
        <v>69</v>
      </c>
    </row>
    <row r="31" spans="1:15" x14ac:dyDescent="0.25">
      <c r="A31" t="s">
        <v>15</v>
      </c>
      <c r="B31" t="s">
        <v>1</v>
      </c>
      <c r="C31" t="s">
        <v>68</v>
      </c>
      <c r="E31" s="4" t="s">
        <v>59</v>
      </c>
      <c r="F31" s="4" t="s">
        <v>81</v>
      </c>
      <c r="G31" s="4" t="s">
        <v>81</v>
      </c>
      <c r="H31" s="4" t="s">
        <v>82</v>
      </c>
      <c r="I31" s="4" t="s">
        <v>90</v>
      </c>
      <c r="J31" s="4" t="s">
        <v>91</v>
      </c>
      <c r="K31" s="4" t="s">
        <v>65</v>
      </c>
      <c r="L31" t="s">
        <v>66</v>
      </c>
      <c r="M31" s="4" t="s">
        <v>67</v>
      </c>
      <c r="N31" t="s">
        <v>80</v>
      </c>
      <c r="O31" s="4" t="s">
        <v>76</v>
      </c>
    </row>
    <row r="32" spans="1:15" x14ac:dyDescent="0.25">
      <c r="A32" t="s">
        <v>46</v>
      </c>
      <c r="B32" t="s">
        <v>1</v>
      </c>
      <c r="C32" t="s">
        <v>68</v>
      </c>
      <c r="E32" s="4" t="s">
        <v>59</v>
      </c>
      <c r="F32" s="4" t="s">
        <v>70</v>
      </c>
      <c r="G32" s="4" t="s">
        <v>71</v>
      </c>
      <c r="H32" s="4" t="s">
        <v>72</v>
      </c>
      <c r="I32" s="4" t="s">
        <v>73</v>
      </c>
      <c r="J32" t="s">
        <v>68</v>
      </c>
      <c r="K32" s="4" t="s">
        <v>65</v>
      </c>
      <c r="L32" s="4" t="s">
        <v>66</v>
      </c>
      <c r="M32" s="4" t="s">
        <v>67</v>
      </c>
      <c r="N32" s="4" t="s">
        <v>68</v>
      </c>
      <c r="O32" s="4" t="s">
        <v>76</v>
      </c>
    </row>
    <row r="33" spans="1:15" x14ac:dyDescent="0.25">
      <c r="A33" s="11" t="s">
        <v>117</v>
      </c>
      <c r="B33" s="11" t="s">
        <v>1</v>
      </c>
      <c r="C33" s="11" t="s">
        <v>159</v>
      </c>
      <c r="D33" s="14" t="s">
        <v>167</v>
      </c>
      <c r="E33" s="11" t="s">
        <v>59</v>
      </c>
      <c r="F33" s="11" t="s">
        <v>60</v>
      </c>
      <c r="G33" s="11" t="s">
        <v>78</v>
      </c>
      <c r="H33" s="11" t="s">
        <v>79</v>
      </c>
      <c r="I33" s="11" t="s">
        <v>104</v>
      </c>
      <c r="J33" s="14" t="s">
        <v>105</v>
      </c>
      <c r="K33" s="12" t="s">
        <v>65</v>
      </c>
      <c r="L33" s="12" t="s">
        <v>66</v>
      </c>
      <c r="M33" s="12" t="s">
        <v>67</v>
      </c>
      <c r="N33" s="12" t="s">
        <v>68</v>
      </c>
      <c r="O33" s="12" t="s">
        <v>69</v>
      </c>
    </row>
    <row r="34" spans="1:15" x14ac:dyDescent="0.25">
      <c r="A34" t="s">
        <v>30</v>
      </c>
      <c r="B34" t="s">
        <v>31</v>
      </c>
      <c r="C34" t="s">
        <v>68</v>
      </c>
      <c r="E34" s="4" t="s">
        <v>59</v>
      </c>
      <c r="F34" s="4" t="s">
        <v>60</v>
      </c>
      <c r="G34" s="4" t="s">
        <v>78</v>
      </c>
      <c r="H34" s="4" t="s">
        <v>79</v>
      </c>
      <c r="I34" s="4" t="s">
        <v>100</v>
      </c>
      <c r="J34" s="4" t="s">
        <v>101</v>
      </c>
      <c r="K34" s="4" t="s">
        <v>65</v>
      </c>
      <c r="L34" s="4" t="s">
        <v>66</v>
      </c>
      <c r="M34" s="4" t="s">
        <v>67</v>
      </c>
      <c r="N34" s="4" t="s">
        <v>68</v>
      </c>
      <c r="O34" s="4" t="s">
        <v>69</v>
      </c>
    </row>
    <row r="35" spans="1:15" x14ac:dyDescent="0.25">
      <c r="A35" t="s">
        <v>51</v>
      </c>
      <c r="B35" t="s">
        <v>1</v>
      </c>
      <c r="C35" t="s">
        <v>68</v>
      </c>
      <c r="E35" s="4" t="s">
        <v>59</v>
      </c>
      <c r="F35" s="4" t="s">
        <v>81</v>
      </c>
      <c r="G35" s="4" t="s">
        <v>81</v>
      </c>
      <c r="H35" s="4" t="s">
        <v>82</v>
      </c>
      <c r="I35" s="4" t="s">
        <v>90</v>
      </c>
      <c r="J35" s="4" t="s">
        <v>91</v>
      </c>
      <c r="K35" s="4" t="s">
        <v>65</v>
      </c>
      <c r="L35" t="s">
        <v>66</v>
      </c>
      <c r="M35" s="4" t="s">
        <v>67</v>
      </c>
      <c r="N35" t="s">
        <v>80</v>
      </c>
      <c r="O35" s="4" t="s">
        <v>76</v>
      </c>
    </row>
    <row r="36" spans="1:15" x14ac:dyDescent="0.25">
      <c r="A36" s="3" t="s">
        <v>27</v>
      </c>
      <c r="B36" s="3" t="s">
        <v>26</v>
      </c>
      <c r="C36" s="3" t="s">
        <v>159</v>
      </c>
      <c r="D36" s="3" t="s">
        <v>163</v>
      </c>
      <c r="E36" s="1" t="s">
        <v>59</v>
      </c>
      <c r="F36" s="1" t="s">
        <v>60</v>
      </c>
      <c r="G36" s="1" t="s">
        <v>78</v>
      </c>
      <c r="H36" s="1" t="s">
        <v>79</v>
      </c>
      <c r="I36" s="1" t="s">
        <v>104</v>
      </c>
      <c r="J36" s="1" t="s">
        <v>107</v>
      </c>
      <c r="K36" s="1" t="s">
        <v>65</v>
      </c>
      <c r="L36" s="1" t="s">
        <v>66</v>
      </c>
      <c r="M36" s="1" t="s">
        <v>67</v>
      </c>
      <c r="N36" s="1" t="s">
        <v>80</v>
      </c>
      <c r="O36" s="1" t="s">
        <v>69</v>
      </c>
    </row>
    <row r="37" spans="1:15" x14ac:dyDescent="0.25">
      <c r="A37" t="s">
        <v>14</v>
      </c>
      <c r="B37" t="s">
        <v>1</v>
      </c>
      <c r="C37" t="s">
        <v>68</v>
      </c>
      <c r="E37" s="4" t="s">
        <v>59</v>
      </c>
      <c r="F37" s="4" t="s">
        <v>81</v>
      </c>
      <c r="G37" s="4" t="s">
        <v>81</v>
      </c>
      <c r="H37" s="4" t="s">
        <v>82</v>
      </c>
      <c r="I37" s="4" t="s">
        <v>90</v>
      </c>
      <c r="J37" s="4" t="s">
        <v>91</v>
      </c>
      <c r="K37" s="4" t="s">
        <v>65</v>
      </c>
      <c r="L37" t="s">
        <v>66</v>
      </c>
      <c r="M37" s="4" t="s">
        <v>67</v>
      </c>
      <c r="N37" t="s">
        <v>80</v>
      </c>
      <c r="O37" s="4" t="s">
        <v>76</v>
      </c>
    </row>
    <row r="38" spans="1:15" x14ac:dyDescent="0.25">
      <c r="A38" s="11" t="s">
        <v>43</v>
      </c>
      <c r="B38" s="11" t="s">
        <v>1</v>
      </c>
      <c r="C38" s="11" t="s">
        <v>159</v>
      </c>
      <c r="D38" s="11" t="s">
        <v>163</v>
      </c>
      <c r="E38" s="12" t="s">
        <v>59</v>
      </c>
      <c r="F38" s="12" t="s">
        <v>60</v>
      </c>
      <c r="G38" s="12" t="s">
        <v>61</v>
      </c>
      <c r="H38" s="12" t="s">
        <v>62</v>
      </c>
      <c r="I38" s="12" t="s">
        <v>83</v>
      </c>
      <c r="J38" s="12" t="s">
        <v>84</v>
      </c>
      <c r="K38" s="12" t="s">
        <v>65</v>
      </c>
      <c r="L38" s="12" t="s">
        <v>66</v>
      </c>
      <c r="M38" s="12" t="s">
        <v>67</v>
      </c>
      <c r="N38" s="12" t="s">
        <v>80</v>
      </c>
      <c r="O38" s="12" t="s">
        <v>69</v>
      </c>
    </row>
    <row r="39" spans="1:15" x14ac:dyDescent="0.25">
      <c r="A39" t="s">
        <v>9</v>
      </c>
      <c r="B39" t="s">
        <v>1</v>
      </c>
      <c r="C39" t="s">
        <v>68</v>
      </c>
      <c r="E39" s="4" t="s">
        <v>59</v>
      </c>
      <c r="F39" s="4" t="s">
        <v>81</v>
      </c>
      <c r="G39" s="4" t="s">
        <v>81</v>
      </c>
      <c r="H39" s="4" t="s">
        <v>82</v>
      </c>
      <c r="I39" s="4" t="s">
        <v>90</v>
      </c>
      <c r="J39" s="4" t="s">
        <v>91</v>
      </c>
      <c r="K39" s="4" t="s">
        <v>65</v>
      </c>
      <c r="L39" t="s">
        <v>66</v>
      </c>
      <c r="M39" s="4" t="s">
        <v>67</v>
      </c>
      <c r="N39" t="s">
        <v>80</v>
      </c>
      <c r="O39" s="4" t="s">
        <v>76</v>
      </c>
    </row>
    <row r="40" spans="1:15" x14ac:dyDescent="0.25">
      <c r="A40" s="11" t="s">
        <v>55</v>
      </c>
      <c r="B40" s="11" t="s">
        <v>1</v>
      </c>
      <c r="C40" s="11" t="s">
        <v>4</v>
      </c>
      <c r="D40" s="14" t="s">
        <v>162</v>
      </c>
      <c r="E40" s="12" t="s">
        <v>59</v>
      </c>
      <c r="F40" s="12" t="s">
        <v>60</v>
      </c>
      <c r="G40" s="12" t="s">
        <v>85</v>
      </c>
      <c r="H40" s="12" t="s">
        <v>95</v>
      </c>
      <c r="I40" s="12" t="s">
        <v>102</v>
      </c>
      <c r="J40" s="15" t="s">
        <v>103</v>
      </c>
      <c r="K40" s="12" t="s">
        <v>65</v>
      </c>
      <c r="L40" s="12" t="s">
        <v>66</v>
      </c>
      <c r="M40" s="12" t="s">
        <v>67</v>
      </c>
      <c r="N40" s="12" t="s">
        <v>68</v>
      </c>
      <c r="O40" s="12" t="s">
        <v>69</v>
      </c>
    </row>
    <row r="41" spans="1:15" x14ac:dyDescent="0.25">
      <c r="A41" t="s">
        <v>13</v>
      </c>
      <c r="B41" t="s">
        <v>1</v>
      </c>
      <c r="C41" t="s">
        <v>68</v>
      </c>
      <c r="E41" s="4" t="s">
        <v>59</v>
      </c>
      <c r="F41" s="4" t="s">
        <v>60</v>
      </c>
      <c r="G41" s="4" t="s">
        <v>78</v>
      </c>
      <c r="H41" s="4" t="s">
        <v>79</v>
      </c>
      <c r="I41" s="4" t="s">
        <v>104</v>
      </c>
      <c r="J41" s="4" t="s">
        <v>107</v>
      </c>
      <c r="K41" s="4" t="s">
        <v>65</v>
      </c>
      <c r="L41" s="4" t="s">
        <v>66</v>
      </c>
      <c r="M41" s="4" t="s">
        <v>67</v>
      </c>
      <c r="N41" s="4" t="s">
        <v>80</v>
      </c>
      <c r="O41" s="4" t="s">
        <v>69</v>
      </c>
    </row>
    <row r="42" spans="1:15" x14ac:dyDescent="0.25">
      <c r="A42" s="5" t="s">
        <v>56</v>
      </c>
      <c r="B42" s="5" t="s">
        <v>4</v>
      </c>
      <c r="C42" s="5" t="s">
        <v>26</v>
      </c>
      <c r="D42" s="5" t="s">
        <v>166</v>
      </c>
      <c r="E42" s="2" t="s">
        <v>59</v>
      </c>
      <c r="F42" s="2" t="s">
        <v>60</v>
      </c>
      <c r="G42" s="2" t="s">
        <v>61</v>
      </c>
      <c r="H42" s="2" t="s">
        <v>62</v>
      </c>
      <c r="I42" s="2" t="s">
        <v>83</v>
      </c>
      <c r="J42" s="2" t="s">
        <v>84</v>
      </c>
      <c r="K42" s="2" t="s">
        <v>65</v>
      </c>
      <c r="L42" s="2" t="s">
        <v>66</v>
      </c>
      <c r="M42" s="2" t="s">
        <v>67</v>
      </c>
      <c r="N42" s="2" t="s">
        <v>80</v>
      </c>
      <c r="O42" s="2" t="s">
        <v>69</v>
      </c>
    </row>
    <row r="43" spans="1:15" x14ac:dyDescent="0.25">
      <c r="A43" s="16" t="s">
        <v>0</v>
      </c>
      <c r="B43" s="16" t="s">
        <v>1</v>
      </c>
      <c r="C43" s="16" t="s">
        <v>68</v>
      </c>
      <c r="D43" s="16" t="s">
        <v>163</v>
      </c>
      <c r="E43" s="17" t="s">
        <v>59</v>
      </c>
      <c r="F43" s="17" t="s">
        <v>60</v>
      </c>
      <c r="G43" s="17" t="s">
        <v>78</v>
      </c>
      <c r="H43" s="17" t="s">
        <v>79</v>
      </c>
      <c r="I43" s="17" t="s">
        <v>104</v>
      </c>
      <c r="J43" s="17" t="s">
        <v>106</v>
      </c>
      <c r="K43" s="17" t="s">
        <v>65</v>
      </c>
      <c r="L43" s="17" t="s">
        <v>66</v>
      </c>
      <c r="M43" s="17" t="s">
        <v>67</v>
      </c>
      <c r="N43" s="17" t="s">
        <v>68</v>
      </c>
      <c r="O43" s="17" t="s">
        <v>69</v>
      </c>
    </row>
    <row r="44" spans="1:15" x14ac:dyDescent="0.25">
      <c r="A44" t="s">
        <v>23</v>
      </c>
      <c r="B44" t="s">
        <v>1</v>
      </c>
      <c r="C44" t="s">
        <v>68</v>
      </c>
      <c r="E44" s="4" t="s">
        <v>59</v>
      </c>
      <c r="F44" s="4" t="s">
        <v>81</v>
      </c>
      <c r="G44" s="4" t="s">
        <v>81</v>
      </c>
      <c r="H44" s="4" t="s">
        <v>82</v>
      </c>
      <c r="I44" s="4" t="s">
        <v>90</v>
      </c>
      <c r="J44" s="4" t="s">
        <v>91</v>
      </c>
      <c r="K44" s="4" t="s">
        <v>65</v>
      </c>
      <c r="L44" t="s">
        <v>66</v>
      </c>
      <c r="M44" s="4" t="s">
        <v>67</v>
      </c>
      <c r="N44" t="s">
        <v>80</v>
      </c>
      <c r="O44" s="4" t="s">
        <v>76</v>
      </c>
    </row>
    <row r="45" spans="1:15" x14ac:dyDescent="0.25">
      <c r="A45" t="s">
        <v>41</v>
      </c>
      <c r="B45" t="s">
        <v>1</v>
      </c>
      <c r="C45" t="s">
        <v>68</v>
      </c>
      <c r="E45" s="4" t="s">
        <v>59</v>
      </c>
      <c r="F45" s="4" t="s">
        <v>60</v>
      </c>
      <c r="G45" s="4" t="s">
        <v>85</v>
      </c>
      <c r="H45" s="4" t="s">
        <v>112</v>
      </c>
      <c r="I45" s="4" t="s">
        <v>113</v>
      </c>
      <c r="J45" s="4" t="s">
        <v>115</v>
      </c>
      <c r="K45" s="4" t="s">
        <v>65</v>
      </c>
      <c r="L45" s="4" t="s">
        <v>66</v>
      </c>
      <c r="M45" s="4" t="s">
        <v>67</v>
      </c>
      <c r="N45" s="4" t="s">
        <v>80</v>
      </c>
      <c r="O45" s="4" t="s">
        <v>69</v>
      </c>
    </row>
    <row r="46" spans="1:15" x14ac:dyDescent="0.25">
      <c r="A46" s="16" t="s">
        <v>18</v>
      </c>
      <c r="B46" s="16" t="s">
        <v>1</v>
      </c>
      <c r="C46" s="16" t="s">
        <v>68</v>
      </c>
      <c r="D46" s="16"/>
      <c r="E46" s="17" t="s">
        <v>59</v>
      </c>
      <c r="F46" s="17" t="s">
        <v>60</v>
      </c>
      <c r="G46" s="17" t="s">
        <v>85</v>
      </c>
      <c r="H46" s="17" t="s">
        <v>95</v>
      </c>
      <c r="I46" s="17" t="s">
        <v>102</v>
      </c>
      <c r="J46" s="17" t="s">
        <v>103</v>
      </c>
      <c r="K46" s="17" t="s">
        <v>65</v>
      </c>
      <c r="L46" s="17" t="s">
        <v>66</v>
      </c>
      <c r="M46" s="17" t="s">
        <v>67</v>
      </c>
      <c r="N46" s="17" t="s">
        <v>68</v>
      </c>
      <c r="O46" s="17" t="s">
        <v>69</v>
      </c>
    </row>
    <row r="47" spans="1:15" x14ac:dyDescent="0.25">
      <c r="A47" s="11" t="s">
        <v>24</v>
      </c>
      <c r="B47" s="11" t="s">
        <v>1</v>
      </c>
      <c r="C47" s="11" t="s">
        <v>68</v>
      </c>
      <c r="D47" s="11" t="s">
        <v>163</v>
      </c>
      <c r="E47" s="12" t="s">
        <v>59</v>
      </c>
      <c r="F47" s="12" t="s">
        <v>60</v>
      </c>
      <c r="G47" s="12" t="s">
        <v>78</v>
      </c>
      <c r="H47" s="12" t="s">
        <v>79</v>
      </c>
      <c r="I47" s="12" t="s">
        <v>104</v>
      </c>
      <c r="J47" s="12" t="s">
        <v>106</v>
      </c>
      <c r="K47" s="12" t="s">
        <v>65</v>
      </c>
      <c r="L47" s="12" t="s">
        <v>66</v>
      </c>
      <c r="M47" s="12" t="s">
        <v>67</v>
      </c>
      <c r="N47" s="12" t="s">
        <v>68</v>
      </c>
      <c r="O47" s="12" t="s">
        <v>69</v>
      </c>
    </row>
    <row r="48" spans="1:15" x14ac:dyDescent="0.25">
      <c r="A48" s="16" t="s">
        <v>11</v>
      </c>
      <c r="B48" s="16" t="s">
        <v>1</v>
      </c>
      <c r="C48" s="16" t="s">
        <v>68</v>
      </c>
      <c r="D48" s="16"/>
      <c r="E48" s="17" t="s">
        <v>59</v>
      </c>
      <c r="F48" s="17" t="s">
        <v>60</v>
      </c>
      <c r="G48" s="17" t="s">
        <v>85</v>
      </c>
      <c r="H48" s="17" t="s">
        <v>95</v>
      </c>
      <c r="I48" s="17" t="s">
        <v>102</v>
      </c>
      <c r="J48" s="17" t="s">
        <v>103</v>
      </c>
      <c r="K48" s="17" t="s">
        <v>65</v>
      </c>
      <c r="L48" s="17" t="s">
        <v>66</v>
      </c>
      <c r="M48" s="17" t="s">
        <v>67</v>
      </c>
      <c r="N48" s="17" t="s">
        <v>68</v>
      </c>
      <c r="O48" s="17" t="s">
        <v>69</v>
      </c>
    </row>
    <row r="49" spans="1:15" x14ac:dyDescent="0.25">
      <c r="A49" t="s">
        <v>40</v>
      </c>
      <c r="B49" t="s">
        <v>1</v>
      </c>
      <c r="C49" t="s">
        <v>68</v>
      </c>
      <c r="E49" s="4" t="s">
        <v>59</v>
      </c>
      <c r="F49" s="4" t="s">
        <v>60</v>
      </c>
      <c r="G49" s="4" t="s">
        <v>85</v>
      </c>
      <c r="H49" s="4" t="s">
        <v>112</v>
      </c>
      <c r="I49" s="4" t="s">
        <v>113</v>
      </c>
      <c r="J49" s="4" t="s">
        <v>116</v>
      </c>
      <c r="K49" s="4" t="s">
        <v>65</v>
      </c>
      <c r="L49" s="4" t="s">
        <v>66</v>
      </c>
      <c r="M49" s="4" t="s">
        <v>67</v>
      </c>
      <c r="N49" s="4" t="s">
        <v>68</v>
      </c>
      <c r="O49" s="4" t="s">
        <v>69</v>
      </c>
    </row>
    <row r="50" spans="1:15" x14ac:dyDescent="0.25">
      <c r="A50" s="5" t="s">
        <v>34</v>
      </c>
      <c r="B50" s="5" t="s">
        <v>4</v>
      </c>
      <c r="C50" s="5" t="s">
        <v>159</v>
      </c>
      <c r="D50" s="5" t="s">
        <v>163</v>
      </c>
      <c r="E50" s="2" t="s">
        <v>59</v>
      </c>
      <c r="F50" s="2" t="s">
        <v>60</v>
      </c>
      <c r="G50" s="2" t="s">
        <v>78</v>
      </c>
      <c r="H50" s="2" t="s">
        <v>79</v>
      </c>
      <c r="I50" s="2" t="s">
        <v>104</v>
      </c>
      <c r="J50" s="2" t="s">
        <v>106</v>
      </c>
      <c r="K50" s="2" t="s">
        <v>65</v>
      </c>
      <c r="L50" s="2" t="s">
        <v>66</v>
      </c>
      <c r="M50" s="2" t="s">
        <v>67</v>
      </c>
      <c r="N50" s="2" t="s">
        <v>68</v>
      </c>
      <c r="O50" s="2" t="s">
        <v>69</v>
      </c>
    </row>
    <row r="51" spans="1:15" x14ac:dyDescent="0.25">
      <c r="A51" s="16" t="s">
        <v>21</v>
      </c>
      <c r="B51" s="16" t="s">
        <v>1</v>
      </c>
      <c r="C51" s="16" t="s">
        <v>68</v>
      </c>
      <c r="D51" s="16"/>
      <c r="E51" s="17" t="s">
        <v>59</v>
      </c>
      <c r="F51" s="17" t="s">
        <v>60</v>
      </c>
      <c r="G51" s="17" t="s">
        <v>85</v>
      </c>
      <c r="H51" s="17" t="s">
        <v>95</v>
      </c>
      <c r="I51" s="17" t="s">
        <v>102</v>
      </c>
      <c r="J51" s="17" t="s">
        <v>103</v>
      </c>
      <c r="K51" s="17" t="s">
        <v>65</v>
      </c>
      <c r="L51" s="17" t="s">
        <v>66</v>
      </c>
      <c r="M51" s="17" t="s">
        <v>67</v>
      </c>
      <c r="N51" s="17" t="s">
        <v>68</v>
      </c>
      <c r="O51" s="17" t="s">
        <v>69</v>
      </c>
    </row>
    <row r="52" spans="1:15" x14ac:dyDescent="0.25">
      <c r="A52" s="3" t="s">
        <v>25</v>
      </c>
      <c r="B52" s="3" t="s">
        <v>26</v>
      </c>
      <c r="C52" s="3" t="s">
        <v>159</v>
      </c>
      <c r="D52" s="3" t="s">
        <v>163</v>
      </c>
      <c r="E52" s="1" t="s">
        <v>59</v>
      </c>
      <c r="F52" s="1" t="s">
        <v>60</v>
      </c>
      <c r="G52" s="1" t="s">
        <v>61</v>
      </c>
      <c r="H52" s="1" t="s">
        <v>62</v>
      </c>
      <c r="I52" s="1" t="s">
        <v>63</v>
      </c>
      <c r="J52" s="1" t="s">
        <v>64</v>
      </c>
      <c r="K52" s="1" t="s">
        <v>65</v>
      </c>
      <c r="L52" s="1" t="s">
        <v>66</v>
      </c>
      <c r="M52" s="1" t="s">
        <v>67</v>
      </c>
      <c r="N52" s="1" t="s">
        <v>68</v>
      </c>
      <c r="O52" s="1" t="s">
        <v>69</v>
      </c>
    </row>
    <row r="53" spans="1:15" x14ac:dyDescent="0.25">
      <c r="A53" s="16" t="s">
        <v>37</v>
      </c>
      <c r="B53" s="16" t="s">
        <v>1</v>
      </c>
      <c r="C53" s="16" t="s">
        <v>68</v>
      </c>
      <c r="D53" s="16" t="s">
        <v>163</v>
      </c>
      <c r="E53" s="17" t="s">
        <v>59</v>
      </c>
      <c r="F53" s="17" t="s">
        <v>60</v>
      </c>
      <c r="G53" s="17" t="s">
        <v>85</v>
      </c>
      <c r="H53" s="17" t="s">
        <v>95</v>
      </c>
      <c r="I53" s="17" t="s">
        <v>102</v>
      </c>
      <c r="J53" s="17" t="s">
        <v>103</v>
      </c>
      <c r="K53" s="17" t="s">
        <v>65</v>
      </c>
      <c r="L53" s="17" t="s">
        <v>66</v>
      </c>
      <c r="M53" s="17" t="s">
        <v>67</v>
      </c>
      <c r="N53" s="17" t="s">
        <v>68</v>
      </c>
      <c r="O53" s="17" t="s">
        <v>69</v>
      </c>
    </row>
    <row r="54" spans="1:15" x14ac:dyDescent="0.25">
      <c r="A54" t="s">
        <v>49</v>
      </c>
      <c r="B54" t="s">
        <v>1</v>
      </c>
      <c r="C54" t="s">
        <v>68</v>
      </c>
      <c r="E54" s="4" t="s">
        <v>59</v>
      </c>
      <c r="F54" s="4" t="s">
        <v>70</v>
      </c>
      <c r="G54" s="4" t="s">
        <v>71</v>
      </c>
      <c r="H54" s="4" t="s">
        <v>72</v>
      </c>
      <c r="I54" s="4" t="s">
        <v>73</v>
      </c>
      <c r="J54" s="4" t="s">
        <v>74</v>
      </c>
      <c r="K54" s="4" t="s">
        <v>65</v>
      </c>
      <c r="L54" s="4" t="s">
        <v>66</v>
      </c>
      <c r="M54" s="4" t="s">
        <v>67</v>
      </c>
      <c r="N54" s="4" t="s">
        <v>68</v>
      </c>
      <c r="O54" s="4" t="s">
        <v>76</v>
      </c>
    </row>
    <row r="55" spans="1:15" x14ac:dyDescent="0.25">
      <c r="A55" t="s">
        <v>12</v>
      </c>
      <c r="B55" t="s">
        <v>1</v>
      </c>
      <c r="C55" t="s">
        <v>68</v>
      </c>
      <c r="E55" s="4" t="s">
        <v>59</v>
      </c>
      <c r="F55" s="4" t="s">
        <v>60</v>
      </c>
      <c r="G55" s="4" t="s">
        <v>85</v>
      </c>
      <c r="H55" s="4" t="s">
        <v>112</v>
      </c>
      <c r="I55" s="4" t="s">
        <v>113</v>
      </c>
      <c r="J55" s="4" t="s">
        <v>115</v>
      </c>
      <c r="K55" s="4" t="s">
        <v>65</v>
      </c>
      <c r="L55" s="4" t="s">
        <v>66</v>
      </c>
      <c r="M55" s="4" t="s">
        <v>67</v>
      </c>
      <c r="N55" s="4" t="s">
        <v>80</v>
      </c>
      <c r="O55" s="4" t="s">
        <v>69</v>
      </c>
    </row>
    <row r="56" spans="1:15" x14ac:dyDescent="0.25">
      <c r="A56" t="s">
        <v>7</v>
      </c>
      <c r="B56" t="s">
        <v>1</v>
      </c>
      <c r="C56" t="s">
        <v>68</v>
      </c>
      <c r="E56" s="4" t="s">
        <v>59</v>
      </c>
      <c r="F56" s="4" t="s">
        <v>70</v>
      </c>
      <c r="G56" s="4" t="s">
        <v>71</v>
      </c>
      <c r="H56" s="4" t="s">
        <v>72</v>
      </c>
      <c r="I56" s="4" t="s">
        <v>73</v>
      </c>
      <c r="J56" s="4" t="s">
        <v>74</v>
      </c>
      <c r="K56" s="4" t="s">
        <v>77</v>
      </c>
      <c r="L56" s="4" t="s">
        <v>77</v>
      </c>
      <c r="M56" s="4" t="s">
        <v>67</v>
      </c>
      <c r="N56" s="4" t="s">
        <v>68</v>
      </c>
      <c r="O56" s="4" t="s">
        <v>76</v>
      </c>
    </row>
    <row r="57" spans="1:15" x14ac:dyDescent="0.25">
      <c r="A57" t="s">
        <v>35</v>
      </c>
      <c r="B57" t="s">
        <v>1</v>
      </c>
      <c r="C57" t="s">
        <v>68</v>
      </c>
      <c r="E57" s="4" t="s">
        <v>59</v>
      </c>
      <c r="F57" s="4" t="s">
        <v>70</v>
      </c>
      <c r="G57" s="4" t="s">
        <v>71</v>
      </c>
      <c r="H57" s="4" t="s">
        <v>72</v>
      </c>
      <c r="I57" s="4" t="s">
        <v>73</v>
      </c>
      <c r="J57" s="4" t="s">
        <v>74</v>
      </c>
      <c r="K57" s="4" t="s">
        <v>77</v>
      </c>
      <c r="L57" s="4" t="s">
        <v>77</v>
      </c>
      <c r="M57" s="4" t="s">
        <v>67</v>
      </c>
      <c r="N57" s="4" t="s">
        <v>68</v>
      </c>
      <c r="O57" s="4" t="s">
        <v>76</v>
      </c>
    </row>
    <row r="58" spans="1:15" x14ac:dyDescent="0.25">
      <c r="A58" t="s">
        <v>6</v>
      </c>
      <c r="B58" t="s">
        <v>1</v>
      </c>
      <c r="C58" t="s">
        <v>68</v>
      </c>
      <c r="E58" s="4" t="s">
        <v>59</v>
      </c>
      <c r="F58" s="4" t="s">
        <v>81</v>
      </c>
      <c r="G58" s="4" t="s">
        <v>81</v>
      </c>
      <c r="H58" s="4" t="s">
        <v>82</v>
      </c>
      <c r="I58" s="4" t="s">
        <v>92</v>
      </c>
      <c r="J58" s="4" t="s">
        <v>93</v>
      </c>
      <c r="K58" s="4" t="s">
        <v>77</v>
      </c>
      <c r="L58" s="4" t="s">
        <v>77</v>
      </c>
      <c r="M58" s="4" t="s">
        <v>67</v>
      </c>
      <c r="N58" s="4" t="s">
        <v>68</v>
      </c>
      <c r="O58" s="4" t="s">
        <v>76</v>
      </c>
    </row>
  </sheetData>
  <sortState xmlns:xlrd2="http://schemas.microsoft.com/office/spreadsheetml/2017/richdata2" ref="A2:O58">
    <sortCondition ref="A2:A5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A84D-2506-4072-8C12-5ECF2E874023}">
  <sheetPr>
    <pageSetUpPr fitToPage="1"/>
  </sheetPr>
  <dimension ref="B3:AB36"/>
  <sheetViews>
    <sheetView view="pageBreakPreview" zoomScale="60" zoomScaleNormal="100" workbookViewId="0">
      <selection activeCell="AF31" sqref="AF31"/>
    </sheetView>
  </sheetViews>
  <sheetFormatPr defaultRowHeight="15" x14ac:dyDescent="0.25"/>
  <sheetData>
    <row r="3" spans="2:28" x14ac:dyDescent="0.25">
      <c r="B3" s="10" t="s">
        <v>143</v>
      </c>
      <c r="P3" t="s">
        <v>156</v>
      </c>
    </row>
    <row r="4" spans="2:28" x14ac:dyDescent="0.25">
      <c r="B4" s="6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P4" s="6"/>
      <c r="Q4" s="7">
        <v>1</v>
      </c>
      <c r="R4" s="7">
        <v>2</v>
      </c>
      <c r="S4" s="7">
        <v>3</v>
      </c>
      <c r="T4" s="7">
        <v>4</v>
      </c>
      <c r="U4" s="7">
        <v>5</v>
      </c>
      <c r="V4" s="7">
        <v>6</v>
      </c>
      <c r="W4" s="7">
        <v>7</v>
      </c>
      <c r="X4" s="7">
        <v>8</v>
      </c>
      <c r="Y4" s="7">
        <v>9</v>
      </c>
      <c r="Z4" s="7">
        <v>10</v>
      </c>
      <c r="AA4" s="7">
        <v>11</v>
      </c>
      <c r="AB4" s="7">
        <v>12</v>
      </c>
    </row>
    <row r="5" spans="2:28" x14ac:dyDescent="0.25">
      <c r="B5" s="7" t="s">
        <v>130</v>
      </c>
      <c r="C5" s="9" t="s">
        <v>134</v>
      </c>
      <c r="D5" s="9"/>
      <c r="E5" s="9" t="s">
        <v>134</v>
      </c>
      <c r="F5" s="9"/>
      <c r="G5" s="9" t="s">
        <v>134</v>
      </c>
      <c r="H5" s="9"/>
      <c r="I5" s="8" t="s">
        <v>134</v>
      </c>
      <c r="J5" s="8"/>
      <c r="K5" s="8" t="s">
        <v>134</v>
      </c>
      <c r="L5" s="8"/>
      <c r="M5" s="8" t="s">
        <v>134</v>
      </c>
      <c r="N5" s="8"/>
      <c r="P5" s="7" t="s">
        <v>130</v>
      </c>
      <c r="Q5" s="13" t="s">
        <v>25</v>
      </c>
      <c r="R5" s="13" t="s">
        <v>34</v>
      </c>
      <c r="S5" s="13" t="s">
        <v>142</v>
      </c>
      <c r="T5" s="13" t="s">
        <v>25</v>
      </c>
      <c r="U5" s="13" t="s">
        <v>34</v>
      </c>
      <c r="V5" s="13" t="s">
        <v>142</v>
      </c>
      <c r="W5" s="7"/>
      <c r="X5" s="7"/>
      <c r="Y5" s="7"/>
      <c r="Z5" s="7"/>
      <c r="AA5" s="7"/>
      <c r="AB5" s="7"/>
    </row>
    <row r="6" spans="2:28" x14ac:dyDescent="0.25">
      <c r="B6" s="7" t="s">
        <v>131</v>
      </c>
      <c r="C6" s="9" t="s">
        <v>142</v>
      </c>
      <c r="D6" s="9"/>
      <c r="E6" s="9" t="s">
        <v>142</v>
      </c>
      <c r="F6" s="9"/>
      <c r="G6" s="9" t="s">
        <v>142</v>
      </c>
      <c r="H6" s="9"/>
      <c r="I6" s="8" t="s">
        <v>142</v>
      </c>
      <c r="J6" s="8"/>
      <c r="K6" s="8" t="s">
        <v>142</v>
      </c>
      <c r="L6" s="8"/>
      <c r="M6" s="8" t="s">
        <v>142</v>
      </c>
      <c r="N6" s="8"/>
      <c r="P6" s="7" t="s">
        <v>131</v>
      </c>
      <c r="Q6" s="13" t="s">
        <v>33</v>
      </c>
      <c r="R6" s="13" t="s">
        <v>3</v>
      </c>
      <c r="S6" s="13" t="s">
        <v>138</v>
      </c>
      <c r="T6" s="13" t="s">
        <v>33</v>
      </c>
      <c r="U6" s="13" t="s">
        <v>3</v>
      </c>
      <c r="V6" s="13" t="s">
        <v>138</v>
      </c>
      <c r="W6" s="7"/>
      <c r="X6" s="7"/>
      <c r="Y6" s="7"/>
      <c r="Z6" s="7"/>
      <c r="AA6" s="7"/>
      <c r="AB6" s="7"/>
    </row>
    <row r="7" spans="2:28" x14ac:dyDescent="0.25">
      <c r="B7" s="7" t="s">
        <v>133</v>
      </c>
      <c r="C7" s="9" t="s">
        <v>132</v>
      </c>
      <c r="D7" s="9"/>
      <c r="E7" s="9" t="s">
        <v>132</v>
      </c>
      <c r="F7" s="9"/>
      <c r="G7" s="9" t="s">
        <v>132</v>
      </c>
      <c r="H7" s="9"/>
      <c r="I7" s="8" t="s">
        <v>132</v>
      </c>
      <c r="J7" s="8"/>
      <c r="K7" s="8" t="s">
        <v>132</v>
      </c>
      <c r="L7" s="8"/>
      <c r="M7" s="8" t="s">
        <v>132</v>
      </c>
      <c r="N7" s="8"/>
      <c r="P7" s="7" t="s">
        <v>133</v>
      </c>
      <c r="Q7" s="13" t="s">
        <v>94</v>
      </c>
      <c r="R7" s="13" t="s">
        <v>17</v>
      </c>
      <c r="S7" s="13" t="s">
        <v>132</v>
      </c>
      <c r="T7" s="13" t="s">
        <v>94</v>
      </c>
      <c r="U7" s="13" t="s">
        <v>17</v>
      </c>
      <c r="V7" s="13" t="s">
        <v>132</v>
      </c>
      <c r="W7" s="7"/>
      <c r="X7" s="7"/>
      <c r="Y7" s="7"/>
      <c r="Z7" s="7"/>
      <c r="AA7" s="7"/>
      <c r="AB7" s="7"/>
    </row>
    <row r="8" spans="2:28" x14ac:dyDescent="0.25">
      <c r="B8" s="7" t="s">
        <v>135</v>
      </c>
      <c r="C8" s="9" t="s">
        <v>138</v>
      </c>
      <c r="D8" s="9" t="s">
        <v>142</v>
      </c>
      <c r="E8" s="9" t="s">
        <v>138</v>
      </c>
      <c r="F8" s="9" t="s">
        <v>142</v>
      </c>
      <c r="G8" s="9" t="s">
        <v>138</v>
      </c>
      <c r="H8" s="9" t="s">
        <v>142</v>
      </c>
      <c r="I8" s="8" t="s">
        <v>138</v>
      </c>
      <c r="J8" s="8" t="s">
        <v>142</v>
      </c>
      <c r="K8" s="8" t="s">
        <v>138</v>
      </c>
      <c r="L8" s="8" t="s">
        <v>142</v>
      </c>
      <c r="M8" s="8" t="s">
        <v>138</v>
      </c>
      <c r="N8" s="8" t="s">
        <v>142</v>
      </c>
      <c r="P8" s="7" t="s">
        <v>135</v>
      </c>
      <c r="Q8" s="13" t="s">
        <v>27</v>
      </c>
      <c r="R8" s="13" t="s">
        <v>117</v>
      </c>
      <c r="S8" s="7"/>
      <c r="T8" s="13" t="s">
        <v>27</v>
      </c>
      <c r="U8" s="13" t="s">
        <v>117</v>
      </c>
      <c r="V8" s="7"/>
      <c r="W8" s="7"/>
      <c r="X8" s="7"/>
      <c r="Y8" s="7"/>
      <c r="Z8" s="7"/>
      <c r="AA8" s="7"/>
      <c r="AB8" s="7"/>
    </row>
    <row r="9" spans="2:28" x14ac:dyDescent="0.25">
      <c r="B9" s="7" t="s">
        <v>136</v>
      </c>
      <c r="C9" s="9" t="s">
        <v>140</v>
      </c>
      <c r="D9" s="9" t="s">
        <v>132</v>
      </c>
      <c r="E9" s="9" t="s">
        <v>140</v>
      </c>
      <c r="F9" s="9" t="s">
        <v>132</v>
      </c>
      <c r="G9" s="9" t="s">
        <v>140</v>
      </c>
      <c r="H9" s="9" t="s">
        <v>132</v>
      </c>
      <c r="I9" s="8" t="s">
        <v>140</v>
      </c>
      <c r="J9" s="8" t="s">
        <v>132</v>
      </c>
      <c r="K9" s="8" t="s">
        <v>140</v>
      </c>
      <c r="L9" s="8" t="s">
        <v>132</v>
      </c>
      <c r="M9" s="8" t="s">
        <v>140</v>
      </c>
      <c r="N9" s="8" t="s">
        <v>132</v>
      </c>
      <c r="P9" s="7" t="s">
        <v>136</v>
      </c>
      <c r="Q9" s="13" t="s">
        <v>58</v>
      </c>
      <c r="R9" s="13" t="s">
        <v>43</v>
      </c>
      <c r="S9" s="7"/>
      <c r="T9" s="13" t="s">
        <v>58</v>
      </c>
      <c r="U9" s="13" t="s">
        <v>43</v>
      </c>
      <c r="V9" s="7"/>
      <c r="W9" s="7"/>
      <c r="X9" s="7"/>
      <c r="Y9" s="7"/>
      <c r="Z9" s="7"/>
      <c r="AA9" s="7"/>
      <c r="AB9" s="7"/>
    </row>
    <row r="10" spans="2:28" x14ac:dyDescent="0.25">
      <c r="B10" s="7" t="s">
        <v>137</v>
      </c>
      <c r="C10" s="9"/>
      <c r="D10" s="9" t="s">
        <v>140</v>
      </c>
      <c r="E10" s="9"/>
      <c r="F10" s="9" t="s">
        <v>140</v>
      </c>
      <c r="G10" s="9"/>
      <c r="H10" s="9" t="s">
        <v>140</v>
      </c>
      <c r="I10" s="8"/>
      <c r="J10" s="8" t="s">
        <v>140</v>
      </c>
      <c r="K10" s="8"/>
      <c r="L10" s="8" t="s">
        <v>140</v>
      </c>
      <c r="M10" s="8"/>
      <c r="N10" s="8" t="s">
        <v>140</v>
      </c>
      <c r="P10" s="7" t="s">
        <v>137</v>
      </c>
      <c r="Q10" s="13" t="s">
        <v>56</v>
      </c>
      <c r="R10" s="13" t="s">
        <v>55</v>
      </c>
      <c r="S10" s="7"/>
      <c r="T10" s="13" t="s">
        <v>56</v>
      </c>
      <c r="U10" s="13" t="s">
        <v>55</v>
      </c>
      <c r="V10" s="7"/>
      <c r="W10" s="7"/>
      <c r="X10" s="7"/>
      <c r="Y10" s="7"/>
      <c r="Z10" s="7"/>
      <c r="AA10" s="7"/>
      <c r="AB10" s="7"/>
    </row>
    <row r="11" spans="2:28" x14ac:dyDescent="0.25">
      <c r="B11" s="7" t="s">
        <v>139</v>
      </c>
      <c r="C11" s="9"/>
      <c r="D11" s="9" t="s">
        <v>138</v>
      </c>
      <c r="E11" s="9"/>
      <c r="F11" s="9" t="s">
        <v>138</v>
      </c>
      <c r="G11" s="9"/>
      <c r="H11" s="9" t="s">
        <v>138</v>
      </c>
      <c r="I11" s="8"/>
      <c r="J11" s="8" t="s">
        <v>138</v>
      </c>
      <c r="K11" s="8"/>
      <c r="L11" s="8" t="s">
        <v>138</v>
      </c>
      <c r="M11" s="8"/>
      <c r="N11" s="8" t="s">
        <v>138</v>
      </c>
      <c r="P11" s="7" t="s">
        <v>139</v>
      </c>
      <c r="Q11" s="13" t="s">
        <v>10</v>
      </c>
      <c r="R11" s="13" t="s">
        <v>0</v>
      </c>
      <c r="S11" s="7"/>
      <c r="T11" s="13" t="s">
        <v>10</v>
      </c>
      <c r="U11" s="13" t="s">
        <v>0</v>
      </c>
      <c r="V11" s="7"/>
      <c r="W11" s="7"/>
      <c r="X11" s="7"/>
      <c r="Y11" s="7"/>
      <c r="Z11" s="7"/>
      <c r="AA11" s="7"/>
      <c r="AB11" s="7"/>
    </row>
    <row r="12" spans="2:28" x14ac:dyDescent="0.25">
      <c r="B12" s="7" t="s">
        <v>141</v>
      </c>
      <c r="C12" s="9"/>
      <c r="D12" s="9" t="s">
        <v>134</v>
      </c>
      <c r="E12" s="9"/>
      <c r="F12" s="9" t="s">
        <v>134</v>
      </c>
      <c r="G12" s="9"/>
      <c r="H12" s="9" t="s">
        <v>134</v>
      </c>
      <c r="I12" s="8"/>
      <c r="J12" s="8" t="s">
        <v>134</v>
      </c>
      <c r="K12" s="8"/>
      <c r="L12" s="8" t="s">
        <v>134</v>
      </c>
      <c r="M12" s="8"/>
      <c r="N12" s="8" t="s">
        <v>134</v>
      </c>
      <c r="P12" s="7" t="s">
        <v>141</v>
      </c>
      <c r="Q12" s="13" t="s">
        <v>52</v>
      </c>
      <c r="R12" s="13" t="s">
        <v>134</v>
      </c>
      <c r="S12" s="7"/>
      <c r="T12" s="13" t="s">
        <v>52</v>
      </c>
      <c r="U12" s="13" t="s">
        <v>134</v>
      </c>
      <c r="V12" s="7"/>
      <c r="W12" s="7"/>
      <c r="X12" s="7"/>
      <c r="Y12" s="7"/>
      <c r="Z12" s="7"/>
      <c r="AA12" s="7"/>
      <c r="AB12" s="7"/>
    </row>
    <row r="13" spans="2:28" x14ac:dyDescent="0.25">
      <c r="C13" t="s">
        <v>145</v>
      </c>
      <c r="D13" t="s">
        <v>145</v>
      </c>
      <c r="E13" t="s">
        <v>145</v>
      </c>
      <c r="F13" t="s">
        <v>145</v>
      </c>
      <c r="G13" t="s">
        <v>145</v>
      </c>
      <c r="H13" t="s">
        <v>145</v>
      </c>
      <c r="I13" t="s">
        <v>144</v>
      </c>
      <c r="J13" t="s">
        <v>144</v>
      </c>
      <c r="K13" t="s">
        <v>144</v>
      </c>
      <c r="L13" t="s">
        <v>144</v>
      </c>
      <c r="M13" t="s">
        <v>144</v>
      </c>
      <c r="N13" t="s">
        <v>144</v>
      </c>
      <c r="Q13" t="s">
        <v>151</v>
      </c>
      <c r="T13" t="s">
        <v>144</v>
      </c>
    </row>
    <row r="15" spans="2:28" x14ac:dyDescent="0.25">
      <c r="B15" t="s">
        <v>154</v>
      </c>
    </row>
    <row r="16" spans="2:28" x14ac:dyDescent="0.25">
      <c r="B16" s="6"/>
      <c r="C16" s="7">
        <v>1</v>
      </c>
      <c r="D16" s="7">
        <v>2</v>
      </c>
      <c r="E16" s="7">
        <v>3</v>
      </c>
      <c r="F16" s="7">
        <v>4</v>
      </c>
      <c r="G16" s="7">
        <v>5</v>
      </c>
      <c r="H16" s="7">
        <v>6</v>
      </c>
      <c r="I16" s="7">
        <v>7</v>
      </c>
      <c r="J16" s="7">
        <v>8</v>
      </c>
      <c r="K16" s="7">
        <v>9</v>
      </c>
      <c r="L16" s="7">
        <v>10</v>
      </c>
      <c r="M16" s="7">
        <v>11</v>
      </c>
      <c r="N16" s="7">
        <v>12</v>
      </c>
    </row>
    <row r="17" spans="2:14" x14ac:dyDescent="0.25">
      <c r="B17" s="7" t="s">
        <v>130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25">
      <c r="B18" s="7" t="s">
        <v>131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25">
      <c r="B19" s="7" t="s">
        <v>133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 x14ac:dyDescent="0.25">
      <c r="B20" s="7" t="s">
        <v>135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7" t="s">
        <v>136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7" t="s">
        <v>137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7" t="s">
        <v>139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7" t="s">
        <v>141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7" spans="2:14" x14ac:dyDescent="0.25">
      <c r="B27" t="s">
        <v>155</v>
      </c>
    </row>
    <row r="28" spans="2:14" x14ac:dyDescent="0.25">
      <c r="B28" s="6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</row>
    <row r="29" spans="2:14" x14ac:dyDescent="0.25">
      <c r="B29" s="7" t="s">
        <v>130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7" t="s">
        <v>131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7" t="s">
        <v>133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x14ac:dyDescent="0.25">
      <c r="B32" s="7" t="s">
        <v>135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x14ac:dyDescent="0.25">
      <c r="B33" s="7" t="s">
        <v>136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x14ac:dyDescent="0.25">
      <c r="B34" s="7" t="s">
        <v>137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x14ac:dyDescent="0.25">
      <c r="B35" s="7" t="s">
        <v>139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x14ac:dyDescent="0.25">
      <c r="B36" s="7" t="s">
        <v>141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</sheetData>
  <sortState xmlns:xlrd2="http://schemas.microsoft.com/office/spreadsheetml/2017/richdata2" ref="C18:D22">
    <sortCondition ref="D18:D22"/>
  </sortState>
  <pageMargins left="0.7" right="0.7" top="0.75" bottom="0.75" header="0.3" footer="0.3"/>
  <pageSetup paperSize="9" scale="51" fitToHeight="0" orientation="landscape" r:id="rId1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Metabolites_metadata</vt:lpstr>
      <vt:lpstr>Plate_assay</vt:lpstr>
      <vt:lpstr>Metabolite analysis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Thönen, Lisa Paulina (IPS)</cp:lastModifiedBy>
  <cp:lastPrinted>2023-08-02T14:39:18Z</cp:lastPrinted>
  <dcterms:created xsi:type="dcterms:W3CDTF">2023-07-21T07:15:44Z</dcterms:created>
  <dcterms:modified xsi:type="dcterms:W3CDTF">2023-08-21T14:01:05Z</dcterms:modified>
</cp:coreProperties>
</file>