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\Universitaet Bern\Schläppi, Klaus Bernhard (IPS) - Lisa\12_in_vitro_SynCom\Data_in_vitro_SynCom\"/>
    </mc:Choice>
  </mc:AlternateContent>
  <xr:revisionPtr revIDLastSave="0" documentId="13_ncr:1_{E0C2BD8D-266E-421F-B965-3E0F6FC8D7D3}" xr6:coauthVersionLast="45" xr6:coauthVersionMax="45" xr10:uidLastSave="{00000000-0000-0000-0000-000000000000}"/>
  <bookViews>
    <workbookView xWindow="-98" yWindow="-98" windowWidth="24196" windowHeight="13096" xr2:uid="{FD93112C-CE11-4EDD-BEDD-50FDC30D0B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32" i="1"/>
  <c r="K33" i="1"/>
  <c r="K34" i="1"/>
  <c r="K36" i="1"/>
  <c r="K37" i="1"/>
  <c r="K38" i="1"/>
  <c r="K39" i="1"/>
  <c r="K40" i="1"/>
  <c r="K41" i="1"/>
  <c r="K48" i="1"/>
  <c r="K49" i="1"/>
  <c r="K50" i="1"/>
  <c r="K51" i="1"/>
  <c r="K57" i="1"/>
  <c r="K58" i="1"/>
  <c r="K59" i="1"/>
  <c r="K60" i="1"/>
  <c r="K61" i="1"/>
  <c r="K3" i="1"/>
  <c r="K4" i="1"/>
  <c r="K5" i="1"/>
  <c r="K6" i="1"/>
  <c r="K7" i="1"/>
  <c r="K8" i="1"/>
  <c r="K9" i="1"/>
  <c r="K10" i="1"/>
  <c r="K11" i="1"/>
  <c r="K2" i="1"/>
  <c r="H57" i="1"/>
  <c r="H58" i="1"/>
  <c r="H59" i="1"/>
  <c r="H60" i="1"/>
  <c r="H61" i="1"/>
  <c r="H3" i="1"/>
  <c r="H4" i="1"/>
  <c r="H5" i="1"/>
  <c r="H6" i="1"/>
  <c r="H7" i="1"/>
  <c r="H8" i="1"/>
  <c r="H9" i="1"/>
  <c r="H10" i="1"/>
  <c r="H11" i="1"/>
  <c r="H17" i="1"/>
  <c r="H18" i="1"/>
  <c r="H19" i="1"/>
  <c r="H20" i="1"/>
  <c r="H21" i="1"/>
  <c r="H22" i="1"/>
  <c r="H23" i="1"/>
  <c r="H24" i="1"/>
  <c r="H25" i="1"/>
  <c r="H32" i="1"/>
  <c r="H33" i="1"/>
  <c r="H34" i="1"/>
  <c r="H35" i="1"/>
  <c r="H36" i="1"/>
  <c r="H37" i="1"/>
  <c r="H38" i="1"/>
  <c r="H39" i="1"/>
  <c r="H40" i="1"/>
  <c r="H41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<sst xmlns="http://schemas.openxmlformats.org/spreadsheetml/2006/main" count="428" uniqueCount="92">
  <si>
    <t>SampleID</t>
  </si>
  <si>
    <t>Replicate</t>
  </si>
  <si>
    <t>SynCom</t>
  </si>
  <si>
    <t>Experiment</t>
  </si>
  <si>
    <t>SD1</t>
  </si>
  <si>
    <t>DMSO</t>
  </si>
  <si>
    <t>BigCulture</t>
  </si>
  <si>
    <t>SD2</t>
  </si>
  <si>
    <t>SD3</t>
  </si>
  <si>
    <t>SD4</t>
  </si>
  <si>
    <t>SD5</t>
  </si>
  <si>
    <t>RD1</t>
  </si>
  <si>
    <t>RD2</t>
  </si>
  <si>
    <t>RD3</t>
  </si>
  <si>
    <t>RD4</t>
  </si>
  <si>
    <t>RD5</t>
  </si>
  <si>
    <t>ND1</t>
  </si>
  <si>
    <t>ND2</t>
  </si>
  <si>
    <t>ND3</t>
  </si>
  <si>
    <t>ND4</t>
  </si>
  <si>
    <t>ND5</t>
  </si>
  <si>
    <t>SL1</t>
  </si>
  <si>
    <t>MBOA_low</t>
  </si>
  <si>
    <t>SL2</t>
  </si>
  <si>
    <t>SL3</t>
  </si>
  <si>
    <t>SL4</t>
  </si>
  <si>
    <t>SL5</t>
  </si>
  <si>
    <t>RL1</t>
  </si>
  <si>
    <t>RL2</t>
  </si>
  <si>
    <t>RL3</t>
  </si>
  <si>
    <t>RL4</t>
  </si>
  <si>
    <t>RL5</t>
  </si>
  <si>
    <t>NL1</t>
  </si>
  <si>
    <t>NL2</t>
  </si>
  <si>
    <t>NL3</t>
  </si>
  <si>
    <t>NL4</t>
  </si>
  <si>
    <t>NL5</t>
  </si>
  <si>
    <t>SH1</t>
  </si>
  <si>
    <t>MBOA_high</t>
  </si>
  <si>
    <t>SH2</t>
  </si>
  <si>
    <t>SH3</t>
  </si>
  <si>
    <t>SH4</t>
  </si>
  <si>
    <t>SH5</t>
  </si>
  <si>
    <t>RH1</t>
  </si>
  <si>
    <t>RH2</t>
  </si>
  <si>
    <t>RH3</t>
  </si>
  <si>
    <t>RH4</t>
  </si>
  <si>
    <t>RH5</t>
  </si>
  <si>
    <t>NH1</t>
  </si>
  <si>
    <t>NH2</t>
  </si>
  <si>
    <t>NH3</t>
  </si>
  <si>
    <t>NH4</t>
  </si>
  <si>
    <t>NH5</t>
  </si>
  <si>
    <t>SA1</t>
  </si>
  <si>
    <t>AMPO</t>
  </si>
  <si>
    <t>SA2</t>
  </si>
  <si>
    <t>SA3</t>
  </si>
  <si>
    <t>SA4</t>
  </si>
  <si>
    <t>SA5</t>
  </si>
  <si>
    <t>NA1</t>
  </si>
  <si>
    <t>NA2</t>
  </si>
  <si>
    <t>NA3</t>
  </si>
  <si>
    <t>NA4</t>
  </si>
  <si>
    <t>NA5</t>
  </si>
  <si>
    <t>OD</t>
  </si>
  <si>
    <t>NA</t>
  </si>
  <si>
    <t>OD_5dil</t>
  </si>
  <si>
    <t>CFU_count</t>
  </si>
  <si>
    <t>CFU_dil_factor</t>
  </si>
  <si>
    <t>CFU_ml</t>
  </si>
  <si>
    <t>LMI1x</t>
  </si>
  <si>
    <t>LMB2</t>
  </si>
  <si>
    <t>R</t>
  </si>
  <si>
    <t>S</t>
  </si>
  <si>
    <t>N</t>
  </si>
  <si>
    <t>chemical</t>
  </si>
  <si>
    <t>treatment</t>
  </si>
  <si>
    <t>SD</t>
  </si>
  <si>
    <t>RD</t>
  </si>
  <si>
    <t>ND</t>
  </si>
  <si>
    <t>SL</t>
  </si>
  <si>
    <t>RL</t>
  </si>
  <si>
    <t>NL</t>
  </si>
  <si>
    <t>SH</t>
  </si>
  <si>
    <t>RH</t>
  </si>
  <si>
    <t>NH</t>
  </si>
  <si>
    <t>SA</t>
  </si>
  <si>
    <t>LMI1x_A</t>
  </si>
  <si>
    <t>LMI1x_D</t>
  </si>
  <si>
    <t>LMB2_D</t>
  </si>
  <si>
    <t>LMI1x_ML</t>
  </si>
  <si>
    <t>LMB2_ML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</si>
</sst>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7C0B-FBCD-412F-A1FC-1F418B02A0F8}">
  <dimension ref="A1:K61"/>
  <sheetViews>
    <sheetView tabSelected="1" workbookViewId="0">
      <selection activeCell="D45" sqref="D45"/>
    </sheetView>
  </sheetViews>
  <sheetFormatPr baseColWidth="10" defaultRowHeight="14.25" x14ac:dyDescent="0.45"/>
  <cols>
    <col min="1" max="16384" width="10.6640625" style="3"/>
  </cols>
  <sheetData>
    <row r="1" spans="1:11" x14ac:dyDescent="0.45">
      <c r="A1" s="1" t="s">
        <v>0</v>
      </c>
      <c r="B1" s="1" t="s">
        <v>1</v>
      </c>
      <c r="C1" s="1" t="s">
        <v>2</v>
      </c>
      <c r="D1" s="2" t="s">
        <v>76</v>
      </c>
      <c r="E1" s="1" t="s">
        <v>75</v>
      </c>
      <c r="F1" s="1" t="s">
        <v>3</v>
      </c>
      <c r="G1" s="1" t="s">
        <v>66</v>
      </c>
      <c r="H1" s="2" t="s">
        <v>64</v>
      </c>
      <c r="I1" s="3" t="s">
        <v>67</v>
      </c>
      <c r="J1" s="3" t="s">
        <v>68</v>
      </c>
      <c r="K1" s="4" t="s">
        <v>69</v>
      </c>
    </row>
    <row r="2" spans="1:11" x14ac:dyDescent="0.45">
      <c r="A2" s="1" t="s">
        <v>4</v>
      </c>
      <c r="B2" s="1">
        <v>1</v>
      </c>
      <c r="C2" s="1" t="s">
        <v>73</v>
      </c>
      <c r="D2" s="3" t="s">
        <v>77</v>
      </c>
      <c r="E2" s="1" t="s">
        <v>5</v>
      </c>
      <c r="F2" s="1" t="s">
        <v>6</v>
      </c>
      <c r="G2" s="1">
        <v>0.875</v>
      </c>
      <c r="H2" s="1">
        <f>G2*5</f>
        <v>4.375</v>
      </c>
      <c r="I2" s="3">
        <v>139</v>
      </c>
      <c r="J2" s="3">
        <v>1000000</v>
      </c>
      <c r="K2" s="3">
        <f>I2*J2*50</f>
        <v>6950000000</v>
      </c>
    </row>
    <row r="3" spans="1:11" x14ac:dyDescent="0.45">
      <c r="A3" s="3" t="s">
        <v>7</v>
      </c>
      <c r="B3" s="3">
        <v>2</v>
      </c>
      <c r="C3" s="1" t="s">
        <v>73</v>
      </c>
      <c r="D3" s="3" t="s">
        <v>77</v>
      </c>
      <c r="E3" s="3" t="s">
        <v>5</v>
      </c>
      <c r="F3" s="3" t="s">
        <v>6</v>
      </c>
      <c r="G3" s="3">
        <v>0.84399999999999997</v>
      </c>
      <c r="H3" s="1">
        <f t="shared" ref="H3:H61" si="0">G3*5</f>
        <v>4.22</v>
      </c>
      <c r="I3" s="3">
        <v>133</v>
      </c>
      <c r="J3" s="3">
        <v>1000000</v>
      </c>
      <c r="K3" s="3">
        <f t="shared" ref="K3:K61" si="1">I3*J3*50</f>
        <v>6650000000</v>
      </c>
    </row>
    <row r="4" spans="1:11" x14ac:dyDescent="0.45">
      <c r="A4" s="3" t="s">
        <v>8</v>
      </c>
      <c r="B4" s="3">
        <v>3</v>
      </c>
      <c r="C4" s="1" t="s">
        <v>73</v>
      </c>
      <c r="D4" s="3" t="s">
        <v>77</v>
      </c>
      <c r="E4" s="3" t="s">
        <v>5</v>
      </c>
      <c r="F4" s="3" t="s">
        <v>6</v>
      </c>
      <c r="G4" s="3">
        <v>0.85699999999999998</v>
      </c>
      <c r="H4" s="1">
        <f t="shared" si="0"/>
        <v>4.2850000000000001</v>
      </c>
      <c r="I4" s="3">
        <v>111</v>
      </c>
      <c r="J4" s="3">
        <v>1000000</v>
      </c>
      <c r="K4" s="3">
        <f t="shared" si="1"/>
        <v>5550000000</v>
      </c>
    </row>
    <row r="5" spans="1:11" x14ac:dyDescent="0.45">
      <c r="A5" s="3" t="s">
        <v>9</v>
      </c>
      <c r="B5" s="3">
        <v>4</v>
      </c>
      <c r="C5" s="1" t="s">
        <v>73</v>
      </c>
      <c r="D5" s="3" t="s">
        <v>77</v>
      </c>
      <c r="E5" s="3" t="s">
        <v>5</v>
      </c>
      <c r="F5" s="3" t="s">
        <v>6</v>
      </c>
      <c r="G5" s="3">
        <v>0.78800000000000003</v>
      </c>
      <c r="H5" s="1">
        <f t="shared" si="0"/>
        <v>3.9400000000000004</v>
      </c>
      <c r="I5" s="3">
        <v>134</v>
      </c>
      <c r="J5" s="3">
        <v>1000000</v>
      </c>
      <c r="K5" s="3">
        <f t="shared" si="1"/>
        <v>6700000000</v>
      </c>
    </row>
    <row r="6" spans="1:11" x14ac:dyDescent="0.45">
      <c r="A6" s="3" t="s">
        <v>10</v>
      </c>
      <c r="B6" s="3">
        <v>5</v>
      </c>
      <c r="C6" s="1" t="s">
        <v>73</v>
      </c>
      <c r="D6" s="3" t="s">
        <v>77</v>
      </c>
      <c r="E6" s="3" t="s">
        <v>5</v>
      </c>
      <c r="F6" s="3" t="s">
        <v>6</v>
      </c>
      <c r="G6" s="3">
        <v>0.80300000000000005</v>
      </c>
      <c r="H6" s="1">
        <f t="shared" si="0"/>
        <v>4.0150000000000006</v>
      </c>
      <c r="I6" s="3">
        <v>139</v>
      </c>
      <c r="J6" s="3">
        <v>1000000</v>
      </c>
      <c r="K6" s="3">
        <f t="shared" si="1"/>
        <v>6950000000</v>
      </c>
    </row>
    <row r="7" spans="1:11" x14ac:dyDescent="0.45">
      <c r="A7" s="3" t="s">
        <v>11</v>
      </c>
      <c r="B7" s="3">
        <v>1</v>
      </c>
      <c r="C7" s="3" t="s">
        <v>72</v>
      </c>
      <c r="D7" s="4" t="s">
        <v>78</v>
      </c>
      <c r="E7" s="3" t="s">
        <v>5</v>
      </c>
      <c r="F7" s="3" t="s">
        <v>6</v>
      </c>
      <c r="G7" s="3">
        <v>0.85299999999999998</v>
      </c>
      <c r="H7" s="1">
        <f t="shared" si="0"/>
        <v>4.2649999999999997</v>
      </c>
      <c r="I7" s="3">
        <v>153</v>
      </c>
      <c r="J7" s="3">
        <v>1000000</v>
      </c>
      <c r="K7" s="3">
        <f t="shared" si="1"/>
        <v>7650000000</v>
      </c>
    </row>
    <row r="8" spans="1:11" x14ac:dyDescent="0.45">
      <c r="A8" s="3" t="s">
        <v>12</v>
      </c>
      <c r="B8" s="3">
        <v>2</v>
      </c>
      <c r="C8" s="3" t="s">
        <v>72</v>
      </c>
      <c r="D8" s="4" t="s">
        <v>78</v>
      </c>
      <c r="E8" s="3" t="s">
        <v>5</v>
      </c>
      <c r="F8" s="3" t="s">
        <v>6</v>
      </c>
      <c r="G8" s="3">
        <v>0.82099999999999995</v>
      </c>
      <c r="H8" s="1">
        <f t="shared" si="0"/>
        <v>4.1049999999999995</v>
      </c>
      <c r="I8" s="3">
        <v>149</v>
      </c>
      <c r="J8" s="3">
        <v>1000000</v>
      </c>
      <c r="K8" s="3">
        <f t="shared" si="1"/>
        <v>7450000000</v>
      </c>
    </row>
    <row r="9" spans="1:11" x14ac:dyDescent="0.45">
      <c r="A9" s="3" t="s">
        <v>13</v>
      </c>
      <c r="B9" s="3">
        <v>3</v>
      </c>
      <c r="C9" s="3" t="s">
        <v>72</v>
      </c>
      <c r="D9" s="4" t="s">
        <v>78</v>
      </c>
      <c r="E9" s="3" t="s">
        <v>5</v>
      </c>
      <c r="F9" s="3" t="s">
        <v>6</v>
      </c>
      <c r="G9" s="3">
        <v>0.81299999999999994</v>
      </c>
      <c r="H9" s="1">
        <f t="shared" si="0"/>
        <v>4.0649999999999995</v>
      </c>
      <c r="I9" s="3">
        <v>123</v>
      </c>
      <c r="J9" s="3">
        <v>1000000</v>
      </c>
      <c r="K9" s="3">
        <f t="shared" si="1"/>
        <v>6150000000</v>
      </c>
    </row>
    <row r="10" spans="1:11" x14ac:dyDescent="0.45">
      <c r="A10" s="3" t="s">
        <v>14</v>
      </c>
      <c r="B10" s="3">
        <v>4</v>
      </c>
      <c r="C10" s="3" t="s">
        <v>72</v>
      </c>
      <c r="D10" s="4" t="s">
        <v>78</v>
      </c>
      <c r="E10" s="3" t="s">
        <v>5</v>
      </c>
      <c r="F10" s="3" t="s">
        <v>6</v>
      </c>
      <c r="G10" s="3">
        <v>0.84099999999999997</v>
      </c>
      <c r="H10" s="1">
        <f t="shared" si="0"/>
        <v>4.2050000000000001</v>
      </c>
      <c r="I10" s="3">
        <v>118</v>
      </c>
      <c r="J10" s="3">
        <v>1000000</v>
      </c>
      <c r="K10" s="3">
        <f t="shared" si="1"/>
        <v>5900000000</v>
      </c>
    </row>
    <row r="11" spans="1:11" x14ac:dyDescent="0.45">
      <c r="A11" s="3" t="s">
        <v>15</v>
      </c>
      <c r="B11" s="3">
        <v>5</v>
      </c>
      <c r="C11" s="3" t="s">
        <v>72</v>
      </c>
      <c r="D11" s="4" t="s">
        <v>78</v>
      </c>
      <c r="E11" s="3" t="s">
        <v>5</v>
      </c>
      <c r="F11" s="3" t="s">
        <v>6</v>
      </c>
      <c r="G11" s="3">
        <v>0.79300000000000004</v>
      </c>
      <c r="H11" s="1">
        <f t="shared" si="0"/>
        <v>3.9650000000000003</v>
      </c>
      <c r="I11" s="3">
        <v>116</v>
      </c>
      <c r="J11" s="3">
        <v>1000000</v>
      </c>
      <c r="K11" s="3">
        <f t="shared" si="1"/>
        <v>5800000000</v>
      </c>
    </row>
    <row r="12" spans="1:11" x14ac:dyDescent="0.45">
      <c r="A12" s="3" t="s">
        <v>16</v>
      </c>
      <c r="B12" s="3">
        <v>1</v>
      </c>
      <c r="C12" s="3" t="s">
        <v>74</v>
      </c>
      <c r="D12" s="4" t="s">
        <v>79</v>
      </c>
      <c r="E12" s="3" t="s">
        <v>5</v>
      </c>
      <c r="F12" s="3" t="s">
        <v>6</v>
      </c>
      <c r="G12" s="3" t="s">
        <v>65</v>
      </c>
      <c r="H12" s="3" t="s">
        <v>65</v>
      </c>
      <c r="I12" s="3" t="s">
        <v>65</v>
      </c>
      <c r="J12" s="3" t="s">
        <v>65</v>
      </c>
      <c r="K12" s="3" t="s">
        <v>65</v>
      </c>
    </row>
    <row r="13" spans="1:11" x14ac:dyDescent="0.45">
      <c r="A13" s="3" t="s">
        <v>17</v>
      </c>
      <c r="B13" s="3">
        <v>2</v>
      </c>
      <c r="C13" s="3" t="s">
        <v>74</v>
      </c>
      <c r="D13" s="4" t="s">
        <v>79</v>
      </c>
      <c r="E13" s="3" t="s">
        <v>5</v>
      </c>
      <c r="F13" s="3" t="s">
        <v>6</v>
      </c>
      <c r="G13" s="3" t="s">
        <v>65</v>
      </c>
      <c r="H13" s="3" t="s">
        <v>65</v>
      </c>
      <c r="I13" s="3" t="s">
        <v>65</v>
      </c>
      <c r="J13" s="3" t="s">
        <v>65</v>
      </c>
      <c r="K13" s="3" t="s">
        <v>65</v>
      </c>
    </row>
    <row r="14" spans="1:11" x14ac:dyDescent="0.45">
      <c r="A14" s="3" t="s">
        <v>18</v>
      </c>
      <c r="B14" s="3">
        <v>3</v>
      </c>
      <c r="C14" s="3" t="s">
        <v>74</v>
      </c>
      <c r="D14" s="4" t="s">
        <v>79</v>
      </c>
      <c r="E14" s="3" t="s">
        <v>5</v>
      </c>
      <c r="F14" s="3" t="s">
        <v>6</v>
      </c>
      <c r="G14" s="3" t="s">
        <v>65</v>
      </c>
      <c r="H14" s="3" t="s">
        <v>65</v>
      </c>
      <c r="I14" s="3" t="s">
        <v>65</v>
      </c>
      <c r="J14" s="3" t="s">
        <v>65</v>
      </c>
      <c r="K14" s="3" t="s">
        <v>65</v>
      </c>
    </row>
    <row r="15" spans="1:11" x14ac:dyDescent="0.45">
      <c r="A15" s="3" t="s">
        <v>19</v>
      </c>
      <c r="B15" s="3">
        <v>4</v>
      </c>
      <c r="C15" s="3" t="s">
        <v>74</v>
      </c>
      <c r="D15" s="4" t="s">
        <v>79</v>
      </c>
      <c r="E15" s="3" t="s">
        <v>5</v>
      </c>
      <c r="F15" s="3" t="s">
        <v>6</v>
      </c>
      <c r="G15" s="3" t="s">
        <v>65</v>
      </c>
      <c r="H15" s="3" t="s">
        <v>65</v>
      </c>
      <c r="I15" s="3" t="s">
        <v>65</v>
      </c>
      <c r="J15" s="3" t="s">
        <v>65</v>
      </c>
      <c r="K15" s="3" t="s">
        <v>65</v>
      </c>
    </row>
    <row r="16" spans="1:11" x14ac:dyDescent="0.45">
      <c r="A16" s="3" t="s">
        <v>20</v>
      </c>
      <c r="B16" s="3">
        <v>5</v>
      </c>
      <c r="C16" s="3" t="s">
        <v>74</v>
      </c>
      <c r="D16" s="4" t="s">
        <v>79</v>
      </c>
      <c r="E16" s="3" t="s">
        <v>5</v>
      </c>
      <c r="F16" s="3" t="s">
        <v>6</v>
      </c>
      <c r="G16" s="3" t="s">
        <v>65</v>
      </c>
      <c r="H16" s="3" t="s">
        <v>65</v>
      </c>
      <c r="I16" s="3" t="s">
        <v>65</v>
      </c>
      <c r="J16" s="3" t="s">
        <v>65</v>
      </c>
      <c r="K16" s="3" t="s">
        <v>65</v>
      </c>
    </row>
    <row r="17" spans="1:11" x14ac:dyDescent="0.45">
      <c r="A17" s="3" t="s">
        <v>21</v>
      </c>
      <c r="B17" s="3">
        <v>1</v>
      </c>
      <c r="C17" s="1" t="s">
        <v>73</v>
      </c>
      <c r="D17" s="4" t="s">
        <v>80</v>
      </c>
      <c r="E17" s="3" t="s">
        <v>22</v>
      </c>
      <c r="F17" s="3" t="s">
        <v>6</v>
      </c>
      <c r="G17" s="3">
        <v>0.64600000000000002</v>
      </c>
      <c r="H17" s="1">
        <f t="shared" si="0"/>
        <v>3.23</v>
      </c>
      <c r="I17" s="3">
        <v>110</v>
      </c>
      <c r="J17" s="3">
        <v>1000000</v>
      </c>
      <c r="K17" s="3">
        <f t="shared" si="1"/>
        <v>5500000000</v>
      </c>
    </row>
    <row r="18" spans="1:11" x14ac:dyDescent="0.45">
      <c r="A18" s="3" t="s">
        <v>23</v>
      </c>
      <c r="B18" s="3">
        <v>2</v>
      </c>
      <c r="C18" s="1" t="s">
        <v>73</v>
      </c>
      <c r="D18" s="4" t="s">
        <v>80</v>
      </c>
      <c r="E18" s="3" t="s">
        <v>22</v>
      </c>
      <c r="F18" s="3" t="s">
        <v>6</v>
      </c>
      <c r="G18" s="3">
        <v>0.70699999999999996</v>
      </c>
      <c r="H18" s="1">
        <f t="shared" si="0"/>
        <v>3.5349999999999997</v>
      </c>
      <c r="I18" s="3">
        <v>93</v>
      </c>
      <c r="J18" s="3">
        <v>1000000</v>
      </c>
      <c r="K18" s="3">
        <f t="shared" si="1"/>
        <v>4650000000</v>
      </c>
    </row>
    <row r="19" spans="1:11" x14ac:dyDescent="0.45">
      <c r="A19" s="3" t="s">
        <v>24</v>
      </c>
      <c r="B19" s="3">
        <v>3</v>
      </c>
      <c r="C19" s="1" t="s">
        <v>73</v>
      </c>
      <c r="D19" s="4" t="s">
        <v>80</v>
      </c>
      <c r="E19" s="3" t="s">
        <v>22</v>
      </c>
      <c r="F19" s="3" t="s">
        <v>6</v>
      </c>
      <c r="G19" s="3">
        <v>0.72899999999999998</v>
      </c>
      <c r="H19" s="1">
        <f t="shared" si="0"/>
        <v>3.645</v>
      </c>
      <c r="I19" s="3">
        <v>100</v>
      </c>
      <c r="J19" s="3">
        <v>1000000</v>
      </c>
      <c r="K19" s="3">
        <f t="shared" si="1"/>
        <v>5000000000</v>
      </c>
    </row>
    <row r="20" spans="1:11" x14ac:dyDescent="0.45">
      <c r="A20" s="3" t="s">
        <v>25</v>
      </c>
      <c r="B20" s="3">
        <v>4</v>
      </c>
      <c r="C20" s="1" t="s">
        <v>73</v>
      </c>
      <c r="D20" s="4" t="s">
        <v>80</v>
      </c>
      <c r="E20" s="3" t="s">
        <v>22</v>
      </c>
      <c r="F20" s="3" t="s">
        <v>6</v>
      </c>
      <c r="G20" s="3">
        <v>0.67500000000000004</v>
      </c>
      <c r="H20" s="1">
        <f t="shared" si="0"/>
        <v>3.375</v>
      </c>
      <c r="I20" s="3">
        <v>111</v>
      </c>
      <c r="J20" s="3">
        <v>1000000</v>
      </c>
      <c r="K20" s="3">
        <f t="shared" si="1"/>
        <v>5550000000</v>
      </c>
    </row>
    <row r="21" spans="1:11" x14ac:dyDescent="0.45">
      <c r="A21" s="3" t="s">
        <v>26</v>
      </c>
      <c r="B21" s="3">
        <v>5</v>
      </c>
      <c r="C21" s="1" t="s">
        <v>73</v>
      </c>
      <c r="D21" s="4" t="s">
        <v>80</v>
      </c>
      <c r="E21" s="3" t="s">
        <v>22</v>
      </c>
      <c r="F21" s="3" t="s">
        <v>6</v>
      </c>
      <c r="G21" s="3">
        <v>0.72899999999999998</v>
      </c>
      <c r="H21" s="1">
        <f t="shared" si="0"/>
        <v>3.645</v>
      </c>
      <c r="I21" s="3">
        <v>116</v>
      </c>
      <c r="J21" s="3">
        <v>1000000</v>
      </c>
      <c r="K21" s="3">
        <f t="shared" si="1"/>
        <v>5800000000</v>
      </c>
    </row>
    <row r="22" spans="1:11" x14ac:dyDescent="0.45">
      <c r="A22" s="3" t="s">
        <v>27</v>
      </c>
      <c r="B22" s="3">
        <v>1</v>
      </c>
      <c r="C22" s="3" t="s">
        <v>72</v>
      </c>
      <c r="D22" s="4" t="s">
        <v>81</v>
      </c>
      <c r="E22" s="3" t="s">
        <v>22</v>
      </c>
      <c r="F22" s="3" t="s">
        <v>6</v>
      </c>
      <c r="G22" s="3">
        <v>0.78800000000000003</v>
      </c>
      <c r="H22" s="1">
        <f t="shared" si="0"/>
        <v>3.9400000000000004</v>
      </c>
      <c r="I22" s="3">
        <v>130</v>
      </c>
      <c r="J22" s="3">
        <v>1000000</v>
      </c>
      <c r="K22" s="3">
        <f t="shared" si="1"/>
        <v>6500000000</v>
      </c>
    </row>
    <row r="23" spans="1:11" x14ac:dyDescent="0.45">
      <c r="A23" s="3" t="s">
        <v>28</v>
      </c>
      <c r="B23" s="3">
        <v>2</v>
      </c>
      <c r="C23" s="3" t="s">
        <v>72</v>
      </c>
      <c r="D23" s="4" t="s">
        <v>81</v>
      </c>
      <c r="E23" s="3" t="s">
        <v>22</v>
      </c>
      <c r="F23" s="3" t="s">
        <v>6</v>
      </c>
      <c r="G23" s="3">
        <v>0.76300000000000001</v>
      </c>
      <c r="H23" s="1">
        <f t="shared" si="0"/>
        <v>3.8149999999999999</v>
      </c>
      <c r="I23" s="3">
        <v>121</v>
      </c>
      <c r="J23" s="3">
        <v>1000000</v>
      </c>
      <c r="K23" s="3">
        <f t="shared" si="1"/>
        <v>6050000000</v>
      </c>
    </row>
    <row r="24" spans="1:11" x14ac:dyDescent="0.45">
      <c r="A24" s="3" t="s">
        <v>29</v>
      </c>
      <c r="B24" s="3">
        <v>3</v>
      </c>
      <c r="C24" s="3" t="s">
        <v>72</v>
      </c>
      <c r="D24" s="4" t="s">
        <v>81</v>
      </c>
      <c r="E24" s="3" t="s">
        <v>22</v>
      </c>
      <c r="F24" s="3" t="s">
        <v>6</v>
      </c>
      <c r="G24" s="3">
        <v>0.746</v>
      </c>
      <c r="H24" s="1">
        <f t="shared" si="0"/>
        <v>3.73</v>
      </c>
      <c r="I24" s="3" t="s">
        <v>65</v>
      </c>
      <c r="J24" s="3" t="s">
        <v>65</v>
      </c>
      <c r="K24" s="3" t="s">
        <v>65</v>
      </c>
    </row>
    <row r="25" spans="1:11" x14ac:dyDescent="0.45">
      <c r="A25" s="3" t="s">
        <v>30</v>
      </c>
      <c r="B25" s="3">
        <v>4</v>
      </c>
      <c r="C25" s="3" t="s">
        <v>72</v>
      </c>
      <c r="D25" s="4" t="s">
        <v>81</v>
      </c>
      <c r="E25" s="3" t="s">
        <v>22</v>
      </c>
      <c r="F25" s="3" t="s">
        <v>6</v>
      </c>
      <c r="G25" s="3">
        <v>0.77900000000000003</v>
      </c>
      <c r="H25" s="1">
        <f t="shared" si="0"/>
        <v>3.895</v>
      </c>
      <c r="I25" s="3" t="s">
        <v>65</v>
      </c>
      <c r="J25" s="3" t="s">
        <v>65</v>
      </c>
      <c r="K25" s="3" t="s">
        <v>65</v>
      </c>
    </row>
    <row r="26" spans="1:11" x14ac:dyDescent="0.45">
      <c r="A26" s="3" t="s">
        <v>31</v>
      </c>
      <c r="B26" s="3">
        <v>5</v>
      </c>
      <c r="C26" s="3" t="s">
        <v>72</v>
      </c>
      <c r="D26" s="4" t="s">
        <v>81</v>
      </c>
      <c r="E26" s="3" t="s">
        <v>22</v>
      </c>
      <c r="F26" s="3" t="s">
        <v>6</v>
      </c>
      <c r="G26" s="3" t="s">
        <v>65</v>
      </c>
      <c r="H26" s="3" t="s">
        <v>65</v>
      </c>
      <c r="I26" s="3" t="s">
        <v>65</v>
      </c>
      <c r="J26" s="3" t="s">
        <v>65</v>
      </c>
      <c r="K26" s="3" t="s">
        <v>65</v>
      </c>
    </row>
    <row r="27" spans="1:11" x14ac:dyDescent="0.45">
      <c r="A27" s="3" t="s">
        <v>32</v>
      </c>
      <c r="B27" s="3">
        <v>1</v>
      </c>
      <c r="C27" s="3" t="s">
        <v>74</v>
      </c>
      <c r="D27" s="4" t="s">
        <v>82</v>
      </c>
      <c r="E27" s="3" t="s">
        <v>22</v>
      </c>
      <c r="F27" s="3" t="s">
        <v>6</v>
      </c>
      <c r="G27" s="3" t="s">
        <v>65</v>
      </c>
      <c r="H27" s="3" t="s">
        <v>65</v>
      </c>
      <c r="I27" s="3" t="s">
        <v>65</v>
      </c>
      <c r="J27" s="3" t="s">
        <v>65</v>
      </c>
      <c r="K27" s="3" t="s">
        <v>65</v>
      </c>
    </row>
    <row r="28" spans="1:11" x14ac:dyDescent="0.45">
      <c r="A28" s="3" t="s">
        <v>33</v>
      </c>
      <c r="B28" s="3">
        <v>2</v>
      </c>
      <c r="C28" s="3" t="s">
        <v>74</v>
      </c>
      <c r="D28" s="4" t="s">
        <v>82</v>
      </c>
      <c r="E28" s="3" t="s">
        <v>22</v>
      </c>
      <c r="F28" s="3" t="s">
        <v>6</v>
      </c>
      <c r="G28" s="3" t="s">
        <v>65</v>
      </c>
      <c r="H28" s="3" t="s">
        <v>65</v>
      </c>
      <c r="I28" s="3" t="s">
        <v>65</v>
      </c>
      <c r="J28" s="3" t="s">
        <v>65</v>
      </c>
      <c r="K28" s="3" t="s">
        <v>65</v>
      </c>
    </row>
    <row r="29" spans="1:11" x14ac:dyDescent="0.45">
      <c r="A29" s="3" t="s">
        <v>34</v>
      </c>
      <c r="B29" s="3">
        <v>3</v>
      </c>
      <c r="C29" s="3" t="s">
        <v>74</v>
      </c>
      <c r="D29" s="4" t="s">
        <v>82</v>
      </c>
      <c r="E29" s="3" t="s">
        <v>22</v>
      </c>
      <c r="F29" s="3" t="s">
        <v>6</v>
      </c>
      <c r="G29" s="3" t="s">
        <v>65</v>
      </c>
      <c r="H29" s="3" t="s">
        <v>65</v>
      </c>
      <c r="I29" s="3" t="s">
        <v>65</v>
      </c>
      <c r="J29" s="3" t="s">
        <v>65</v>
      </c>
      <c r="K29" s="3" t="s">
        <v>65</v>
      </c>
    </row>
    <row r="30" spans="1:11" x14ac:dyDescent="0.45">
      <c r="A30" s="3" t="s">
        <v>35</v>
      </c>
      <c r="B30" s="3">
        <v>4</v>
      </c>
      <c r="C30" s="3" t="s">
        <v>74</v>
      </c>
      <c r="D30" s="4" t="s">
        <v>82</v>
      </c>
      <c r="E30" s="3" t="s">
        <v>22</v>
      </c>
      <c r="F30" s="3" t="s">
        <v>6</v>
      </c>
      <c r="G30" s="3" t="s">
        <v>65</v>
      </c>
      <c r="H30" s="3" t="s">
        <v>65</v>
      </c>
      <c r="I30" s="3" t="s">
        <v>65</v>
      </c>
      <c r="J30" s="3" t="s">
        <v>65</v>
      </c>
      <c r="K30" s="3" t="s">
        <v>65</v>
      </c>
    </row>
    <row r="31" spans="1:11" x14ac:dyDescent="0.45">
      <c r="A31" s="3" t="s">
        <v>36</v>
      </c>
      <c r="B31" s="3">
        <v>5</v>
      </c>
      <c r="C31" s="3" t="s">
        <v>74</v>
      </c>
      <c r="D31" s="4" t="s">
        <v>82</v>
      </c>
      <c r="E31" s="3" t="s">
        <v>22</v>
      </c>
      <c r="F31" s="3" t="s">
        <v>6</v>
      </c>
      <c r="G31" s="3" t="s">
        <v>65</v>
      </c>
      <c r="H31" s="3" t="s">
        <v>65</v>
      </c>
      <c r="I31" s="3" t="s">
        <v>65</v>
      </c>
      <c r="J31" s="3" t="s">
        <v>65</v>
      </c>
      <c r="K31" s="3" t="s">
        <v>65</v>
      </c>
    </row>
    <row r="32" spans="1:11" x14ac:dyDescent="0.45">
      <c r="A32" s="3" t="s">
        <v>37</v>
      </c>
      <c r="B32" s="3">
        <v>1</v>
      </c>
      <c r="C32" s="1" t="s">
        <v>73</v>
      </c>
      <c r="D32" s="4" t="s">
        <v>83</v>
      </c>
      <c r="E32" s="3" t="s">
        <v>38</v>
      </c>
      <c r="F32" s="3" t="s">
        <v>6</v>
      </c>
      <c r="G32" s="3">
        <v>0.36499999999999999</v>
      </c>
      <c r="H32" s="1">
        <f t="shared" si="0"/>
        <v>1.825</v>
      </c>
      <c r="I32" s="3">
        <v>61</v>
      </c>
      <c r="J32" s="3">
        <v>1000000</v>
      </c>
      <c r="K32" s="3">
        <f t="shared" si="1"/>
        <v>3050000000</v>
      </c>
    </row>
    <row r="33" spans="1:11" x14ac:dyDescent="0.45">
      <c r="A33" s="3" t="s">
        <v>39</v>
      </c>
      <c r="B33" s="3">
        <v>2</v>
      </c>
      <c r="C33" s="1" t="s">
        <v>73</v>
      </c>
      <c r="D33" s="4" t="s">
        <v>83</v>
      </c>
      <c r="E33" s="3" t="s">
        <v>38</v>
      </c>
      <c r="F33" s="3" t="s">
        <v>6</v>
      </c>
      <c r="G33" s="3">
        <v>0.38600000000000001</v>
      </c>
      <c r="H33" s="1">
        <f t="shared" si="0"/>
        <v>1.9300000000000002</v>
      </c>
      <c r="I33" s="3">
        <v>52</v>
      </c>
      <c r="J33" s="3">
        <v>1000000</v>
      </c>
      <c r="K33" s="3">
        <f t="shared" si="1"/>
        <v>2600000000</v>
      </c>
    </row>
    <row r="34" spans="1:11" x14ac:dyDescent="0.45">
      <c r="A34" s="3" t="s">
        <v>40</v>
      </c>
      <c r="B34" s="3">
        <v>3</v>
      </c>
      <c r="C34" s="1" t="s">
        <v>73</v>
      </c>
      <c r="D34" s="4" t="s">
        <v>83</v>
      </c>
      <c r="E34" s="3" t="s">
        <v>38</v>
      </c>
      <c r="F34" s="3" t="s">
        <v>6</v>
      </c>
      <c r="G34" s="3">
        <v>0.42599999999999999</v>
      </c>
      <c r="H34" s="1">
        <f t="shared" si="0"/>
        <v>2.13</v>
      </c>
      <c r="I34" s="3">
        <v>56</v>
      </c>
      <c r="J34" s="3">
        <v>1000000</v>
      </c>
      <c r="K34" s="3">
        <f t="shared" si="1"/>
        <v>2800000000</v>
      </c>
    </row>
    <row r="35" spans="1:11" x14ac:dyDescent="0.45">
      <c r="A35" s="3" t="s">
        <v>41</v>
      </c>
      <c r="B35" s="3">
        <v>4</v>
      </c>
      <c r="C35" s="1" t="s">
        <v>73</v>
      </c>
      <c r="D35" s="4" t="s">
        <v>83</v>
      </c>
      <c r="E35" s="3" t="s">
        <v>38</v>
      </c>
      <c r="F35" s="3" t="s">
        <v>6</v>
      </c>
      <c r="G35" s="3">
        <v>0.41799999999999998</v>
      </c>
      <c r="H35" s="1">
        <f t="shared" si="0"/>
        <v>2.09</v>
      </c>
      <c r="I35" s="3" t="s">
        <v>65</v>
      </c>
      <c r="J35" s="3" t="s">
        <v>65</v>
      </c>
      <c r="K35" s="3" t="s">
        <v>65</v>
      </c>
    </row>
    <row r="36" spans="1:11" x14ac:dyDescent="0.45">
      <c r="A36" s="3" t="s">
        <v>42</v>
      </c>
      <c r="B36" s="3">
        <v>5</v>
      </c>
      <c r="C36" s="1" t="s">
        <v>73</v>
      </c>
      <c r="D36" s="4" t="s">
        <v>83</v>
      </c>
      <c r="E36" s="3" t="s">
        <v>38</v>
      </c>
      <c r="F36" s="3" t="s">
        <v>6</v>
      </c>
      <c r="G36" s="3">
        <v>0.42199999999999999</v>
      </c>
      <c r="H36" s="1">
        <f t="shared" si="0"/>
        <v>2.11</v>
      </c>
      <c r="I36" s="3">
        <v>62</v>
      </c>
      <c r="J36" s="3">
        <v>1000000</v>
      </c>
      <c r="K36" s="3">
        <f t="shared" si="1"/>
        <v>3100000000</v>
      </c>
    </row>
    <row r="37" spans="1:11" x14ac:dyDescent="0.45">
      <c r="A37" s="3" t="s">
        <v>43</v>
      </c>
      <c r="B37" s="3">
        <v>1</v>
      </c>
      <c r="C37" s="3" t="s">
        <v>72</v>
      </c>
      <c r="D37" s="4" t="s">
        <v>84</v>
      </c>
      <c r="E37" s="3" t="s">
        <v>38</v>
      </c>
      <c r="F37" s="3" t="s">
        <v>6</v>
      </c>
      <c r="G37" s="3">
        <v>0.56000000000000005</v>
      </c>
      <c r="H37" s="1">
        <f t="shared" si="0"/>
        <v>2.8000000000000003</v>
      </c>
      <c r="I37" s="3">
        <v>88</v>
      </c>
      <c r="J37" s="3">
        <v>1000000</v>
      </c>
      <c r="K37" s="3">
        <f t="shared" si="1"/>
        <v>4400000000</v>
      </c>
    </row>
    <row r="38" spans="1:11" x14ac:dyDescent="0.45">
      <c r="A38" s="3" t="s">
        <v>44</v>
      </c>
      <c r="B38" s="3">
        <v>2</v>
      </c>
      <c r="C38" s="3" t="s">
        <v>72</v>
      </c>
      <c r="D38" s="4" t="s">
        <v>84</v>
      </c>
      <c r="E38" s="3" t="s">
        <v>38</v>
      </c>
      <c r="F38" s="3" t="s">
        <v>6</v>
      </c>
      <c r="G38" s="3">
        <v>0.52700000000000002</v>
      </c>
      <c r="H38" s="1">
        <f t="shared" si="0"/>
        <v>2.6350000000000002</v>
      </c>
      <c r="I38" s="3">
        <v>94</v>
      </c>
      <c r="J38" s="3">
        <v>1000000</v>
      </c>
      <c r="K38" s="3">
        <f t="shared" si="1"/>
        <v>4700000000</v>
      </c>
    </row>
    <row r="39" spans="1:11" x14ac:dyDescent="0.45">
      <c r="A39" s="3" t="s">
        <v>45</v>
      </c>
      <c r="B39" s="3">
        <v>3</v>
      </c>
      <c r="C39" s="3" t="s">
        <v>72</v>
      </c>
      <c r="D39" s="4" t="s">
        <v>84</v>
      </c>
      <c r="E39" s="3" t="s">
        <v>38</v>
      </c>
      <c r="F39" s="3" t="s">
        <v>6</v>
      </c>
      <c r="G39" s="3">
        <v>0.55800000000000005</v>
      </c>
      <c r="H39" s="1">
        <f t="shared" si="0"/>
        <v>2.79</v>
      </c>
      <c r="I39" s="3">
        <v>83</v>
      </c>
      <c r="J39" s="3">
        <v>1000000</v>
      </c>
      <c r="K39" s="3">
        <f t="shared" si="1"/>
        <v>4150000000</v>
      </c>
    </row>
    <row r="40" spans="1:11" x14ac:dyDescent="0.45">
      <c r="A40" s="3" t="s">
        <v>46</v>
      </c>
      <c r="B40" s="3">
        <v>4</v>
      </c>
      <c r="C40" s="3" t="s">
        <v>72</v>
      </c>
      <c r="D40" s="4" t="s">
        <v>84</v>
      </c>
      <c r="E40" s="3" t="s">
        <v>38</v>
      </c>
      <c r="F40" s="3" t="s">
        <v>6</v>
      </c>
      <c r="G40" s="3">
        <v>0.627</v>
      </c>
      <c r="H40" s="1">
        <f t="shared" si="0"/>
        <v>3.1349999999999998</v>
      </c>
      <c r="I40" s="3">
        <v>85</v>
      </c>
      <c r="J40" s="3">
        <v>1000000</v>
      </c>
      <c r="K40" s="3">
        <f t="shared" si="1"/>
        <v>4250000000</v>
      </c>
    </row>
    <row r="41" spans="1:11" x14ac:dyDescent="0.45">
      <c r="A41" s="3" t="s">
        <v>47</v>
      </c>
      <c r="B41" s="3">
        <v>5</v>
      </c>
      <c r="C41" s="3" t="s">
        <v>72</v>
      </c>
      <c r="D41" s="4" t="s">
        <v>84</v>
      </c>
      <c r="E41" s="3" t="s">
        <v>38</v>
      </c>
      <c r="F41" s="3" t="s">
        <v>6</v>
      </c>
      <c r="G41" s="3">
        <v>0.63</v>
      </c>
      <c r="H41" s="1">
        <f t="shared" si="0"/>
        <v>3.15</v>
      </c>
      <c r="I41" s="3">
        <v>79</v>
      </c>
      <c r="J41" s="3">
        <v>1000000</v>
      </c>
      <c r="K41" s="3">
        <f t="shared" si="1"/>
        <v>3950000000</v>
      </c>
    </row>
    <row r="42" spans="1:11" x14ac:dyDescent="0.45">
      <c r="A42" s="3" t="s">
        <v>48</v>
      </c>
      <c r="B42" s="3">
        <v>1</v>
      </c>
      <c r="C42" s="3" t="s">
        <v>74</v>
      </c>
      <c r="D42" s="4" t="s">
        <v>85</v>
      </c>
      <c r="E42" s="3" t="s">
        <v>38</v>
      </c>
      <c r="F42" s="3" t="s">
        <v>6</v>
      </c>
      <c r="G42" s="3" t="s">
        <v>65</v>
      </c>
      <c r="H42" s="3" t="s">
        <v>65</v>
      </c>
      <c r="I42" s="3" t="s">
        <v>65</v>
      </c>
      <c r="J42" s="3" t="s">
        <v>65</v>
      </c>
      <c r="K42" s="3" t="s">
        <v>65</v>
      </c>
    </row>
    <row r="43" spans="1:11" x14ac:dyDescent="0.45">
      <c r="A43" s="3" t="s">
        <v>49</v>
      </c>
      <c r="B43" s="3">
        <v>2</v>
      </c>
      <c r="C43" s="3" t="s">
        <v>74</v>
      </c>
      <c r="D43" s="4" t="s">
        <v>85</v>
      </c>
      <c r="E43" s="3" t="s">
        <v>38</v>
      </c>
      <c r="F43" s="3" t="s">
        <v>6</v>
      </c>
      <c r="G43" s="3" t="s">
        <v>65</v>
      </c>
      <c r="H43" s="3" t="s">
        <v>65</v>
      </c>
      <c r="I43" s="3" t="s">
        <v>65</v>
      </c>
      <c r="J43" s="3" t="s">
        <v>65</v>
      </c>
      <c r="K43" s="3" t="s">
        <v>65</v>
      </c>
    </row>
    <row r="44" spans="1:11" x14ac:dyDescent="0.45">
      <c r="A44" s="3" t="s">
        <v>50</v>
      </c>
      <c r="B44" s="3">
        <v>3</v>
      </c>
      <c r="C44" s="3" t="s">
        <v>74</v>
      </c>
      <c r="D44" s="4" t="s">
        <v>85</v>
      </c>
      <c r="E44" s="3" t="s">
        <v>38</v>
      </c>
      <c r="F44" s="3" t="s">
        <v>6</v>
      </c>
      <c r="G44" s="3" t="s">
        <v>65</v>
      </c>
      <c r="H44" s="3" t="s">
        <v>65</v>
      </c>
      <c r="I44" s="3" t="s">
        <v>65</v>
      </c>
      <c r="J44" s="3" t="s">
        <v>65</v>
      </c>
      <c r="K44" s="3" t="s">
        <v>65</v>
      </c>
    </row>
    <row r="45" spans="1:11" x14ac:dyDescent="0.45">
      <c r="A45" s="3" t="s">
        <v>51</v>
      </c>
      <c r="B45" s="3">
        <v>4</v>
      </c>
      <c r="C45" s="3" t="s">
        <v>74</v>
      </c>
      <c r="D45" s="4" t="s">
        <v>85</v>
      </c>
      <c r="E45" s="3" t="s">
        <v>38</v>
      </c>
      <c r="F45" s="3" t="s">
        <v>6</v>
      </c>
      <c r="G45" s="3" t="s">
        <v>65</v>
      </c>
      <c r="H45" s="3" t="s">
        <v>65</v>
      </c>
      <c r="I45" s="3" t="s">
        <v>65</v>
      </c>
      <c r="J45" s="3" t="s">
        <v>65</v>
      </c>
      <c r="K45" s="3" t="s">
        <v>65</v>
      </c>
    </row>
    <row r="46" spans="1:11" x14ac:dyDescent="0.45">
      <c r="A46" s="3" t="s">
        <v>52</v>
      </c>
      <c r="B46" s="3">
        <v>5</v>
      </c>
      <c r="C46" s="3" t="s">
        <v>74</v>
      </c>
      <c r="D46" s="4" t="s">
        <v>85</v>
      </c>
      <c r="E46" s="3" t="s">
        <v>38</v>
      </c>
      <c r="F46" s="3" t="s">
        <v>6</v>
      </c>
      <c r="G46" s="3" t="s">
        <v>65</v>
      </c>
      <c r="H46" s="3" t="s">
        <v>65</v>
      </c>
      <c r="I46" s="3" t="s">
        <v>65</v>
      </c>
      <c r="J46" s="3" t="s">
        <v>65</v>
      </c>
      <c r="K46" s="3" t="s">
        <v>65</v>
      </c>
    </row>
    <row r="47" spans="1:11" x14ac:dyDescent="0.45">
      <c r="A47" s="3" t="s">
        <v>53</v>
      </c>
      <c r="B47" s="3">
        <v>1</v>
      </c>
      <c r="C47" s="1" t="s">
        <v>73</v>
      </c>
      <c r="D47" s="4" t="s">
        <v>86</v>
      </c>
      <c r="E47" s="3" t="s">
        <v>54</v>
      </c>
      <c r="F47" s="3" t="s">
        <v>6</v>
      </c>
      <c r="G47" s="3">
        <v>0.872</v>
      </c>
      <c r="H47" s="1">
        <f t="shared" si="0"/>
        <v>4.3600000000000003</v>
      </c>
      <c r="I47" s="3" t="s">
        <v>65</v>
      </c>
      <c r="J47" s="3" t="s">
        <v>65</v>
      </c>
      <c r="K47" s="3" t="s">
        <v>65</v>
      </c>
    </row>
    <row r="48" spans="1:11" x14ac:dyDescent="0.45">
      <c r="A48" s="3" t="s">
        <v>55</v>
      </c>
      <c r="B48" s="3">
        <v>2</v>
      </c>
      <c r="C48" s="1" t="s">
        <v>73</v>
      </c>
      <c r="D48" s="4" t="s">
        <v>86</v>
      </c>
      <c r="E48" s="3" t="s">
        <v>54</v>
      </c>
      <c r="F48" s="3" t="s">
        <v>6</v>
      </c>
      <c r="G48" s="3">
        <v>0.751</v>
      </c>
      <c r="H48" s="1">
        <f t="shared" si="0"/>
        <v>3.7549999999999999</v>
      </c>
      <c r="I48" s="3">
        <v>148</v>
      </c>
      <c r="J48" s="3">
        <v>1000000</v>
      </c>
      <c r="K48" s="3">
        <f t="shared" si="1"/>
        <v>7400000000</v>
      </c>
    </row>
    <row r="49" spans="1:11" x14ac:dyDescent="0.45">
      <c r="A49" s="3" t="s">
        <v>56</v>
      </c>
      <c r="B49" s="3">
        <v>3</v>
      </c>
      <c r="C49" s="1" t="s">
        <v>73</v>
      </c>
      <c r="D49" s="4" t="s">
        <v>86</v>
      </c>
      <c r="E49" s="3" t="s">
        <v>54</v>
      </c>
      <c r="F49" s="3" t="s">
        <v>6</v>
      </c>
      <c r="G49" s="3">
        <v>0.85299999999999998</v>
      </c>
      <c r="H49" s="1">
        <f t="shared" si="0"/>
        <v>4.2649999999999997</v>
      </c>
      <c r="I49" s="3">
        <v>128</v>
      </c>
      <c r="J49" s="3">
        <v>1000000</v>
      </c>
      <c r="K49" s="3">
        <f t="shared" si="1"/>
        <v>6400000000</v>
      </c>
    </row>
    <row r="50" spans="1:11" x14ac:dyDescent="0.45">
      <c r="A50" s="3" t="s">
        <v>57</v>
      </c>
      <c r="B50" s="3">
        <v>4</v>
      </c>
      <c r="C50" s="1" t="s">
        <v>73</v>
      </c>
      <c r="D50" s="4" t="s">
        <v>86</v>
      </c>
      <c r="E50" s="3" t="s">
        <v>54</v>
      </c>
      <c r="F50" s="3" t="s">
        <v>6</v>
      </c>
      <c r="G50" s="3">
        <v>0.84399999999999997</v>
      </c>
      <c r="H50" s="1">
        <f t="shared" si="0"/>
        <v>4.22</v>
      </c>
      <c r="I50" s="3">
        <v>95</v>
      </c>
      <c r="J50" s="3">
        <v>1000000</v>
      </c>
      <c r="K50" s="3">
        <f t="shared" si="1"/>
        <v>4750000000</v>
      </c>
    </row>
    <row r="51" spans="1:11" x14ac:dyDescent="0.45">
      <c r="A51" s="3" t="s">
        <v>58</v>
      </c>
      <c r="B51" s="3">
        <v>5</v>
      </c>
      <c r="C51" s="1" t="s">
        <v>73</v>
      </c>
      <c r="D51" s="4" t="s">
        <v>86</v>
      </c>
      <c r="E51" s="3" t="s">
        <v>54</v>
      </c>
      <c r="F51" s="3" t="s">
        <v>6</v>
      </c>
      <c r="G51" s="3">
        <v>0.873</v>
      </c>
      <c r="H51" s="1">
        <f t="shared" si="0"/>
        <v>4.3650000000000002</v>
      </c>
      <c r="I51" s="3">
        <v>134</v>
      </c>
      <c r="J51" s="3">
        <v>1000000</v>
      </c>
      <c r="K51" s="3">
        <f t="shared" si="1"/>
        <v>6700000000</v>
      </c>
    </row>
    <row r="52" spans="1:11" x14ac:dyDescent="0.45">
      <c r="A52" s="3" t="s">
        <v>59</v>
      </c>
      <c r="B52" s="3">
        <v>1</v>
      </c>
      <c r="C52" s="3" t="s">
        <v>74</v>
      </c>
      <c r="D52" s="4" t="s">
        <v>65</v>
      </c>
      <c r="E52" s="3" t="s">
        <v>54</v>
      </c>
      <c r="F52" s="3" t="s">
        <v>6</v>
      </c>
      <c r="G52" s="3" t="s">
        <v>65</v>
      </c>
      <c r="H52" s="3" t="s">
        <v>65</v>
      </c>
      <c r="I52" s="3" t="s">
        <v>65</v>
      </c>
      <c r="J52" s="3" t="s">
        <v>65</v>
      </c>
      <c r="K52" s="3" t="s">
        <v>65</v>
      </c>
    </row>
    <row r="53" spans="1:11" x14ac:dyDescent="0.45">
      <c r="A53" s="3" t="s">
        <v>60</v>
      </c>
      <c r="B53" s="3">
        <v>2</v>
      </c>
      <c r="C53" s="3" t="s">
        <v>74</v>
      </c>
      <c r="D53" s="4" t="s">
        <v>65</v>
      </c>
      <c r="E53" s="3" t="s">
        <v>54</v>
      </c>
      <c r="F53" s="3" t="s">
        <v>6</v>
      </c>
      <c r="G53" s="3" t="s">
        <v>65</v>
      </c>
      <c r="H53" s="3" t="s">
        <v>65</v>
      </c>
      <c r="I53" s="3" t="s">
        <v>65</v>
      </c>
      <c r="J53" s="3" t="s">
        <v>65</v>
      </c>
      <c r="K53" s="3" t="s">
        <v>65</v>
      </c>
    </row>
    <row r="54" spans="1:11" x14ac:dyDescent="0.45">
      <c r="A54" s="3" t="s">
        <v>61</v>
      </c>
      <c r="B54" s="3">
        <v>3</v>
      </c>
      <c r="C54" s="3" t="s">
        <v>74</v>
      </c>
      <c r="D54" s="4" t="s">
        <v>65</v>
      </c>
      <c r="E54" s="3" t="s">
        <v>54</v>
      </c>
      <c r="F54" s="3" t="s">
        <v>6</v>
      </c>
      <c r="G54" s="3" t="s">
        <v>65</v>
      </c>
      <c r="H54" s="3" t="s">
        <v>65</v>
      </c>
      <c r="I54" s="3" t="s">
        <v>65</v>
      </c>
      <c r="J54" s="3" t="s">
        <v>65</v>
      </c>
      <c r="K54" s="3" t="s">
        <v>65</v>
      </c>
    </row>
    <row r="55" spans="1:11" x14ac:dyDescent="0.45">
      <c r="A55" s="3" t="s">
        <v>62</v>
      </c>
      <c r="B55" s="3">
        <v>4</v>
      </c>
      <c r="C55" s="3" t="s">
        <v>74</v>
      </c>
      <c r="D55" s="4" t="s">
        <v>65</v>
      </c>
      <c r="E55" s="3" t="s">
        <v>54</v>
      </c>
      <c r="F55" s="3" t="s">
        <v>6</v>
      </c>
      <c r="G55" s="3" t="s">
        <v>65</v>
      </c>
      <c r="H55" s="3" t="s">
        <v>65</v>
      </c>
      <c r="I55" s="3" t="s">
        <v>65</v>
      </c>
      <c r="J55" s="3" t="s">
        <v>65</v>
      </c>
      <c r="K55" s="3" t="s">
        <v>65</v>
      </c>
    </row>
    <row r="56" spans="1:11" x14ac:dyDescent="0.45">
      <c r="A56" s="3" t="s">
        <v>63</v>
      </c>
      <c r="B56" s="3">
        <v>5</v>
      </c>
      <c r="C56" s="3" t="s">
        <v>74</v>
      </c>
      <c r="D56" s="4" t="s">
        <v>65</v>
      </c>
      <c r="E56" s="3" t="s">
        <v>54</v>
      </c>
      <c r="F56" s="3" t="s">
        <v>6</v>
      </c>
      <c r="G56" s="3" t="s">
        <v>65</v>
      </c>
      <c r="H56" s="3" t="s">
        <v>65</v>
      </c>
      <c r="I56" s="3" t="s">
        <v>65</v>
      </c>
      <c r="J56" s="3" t="s">
        <v>65</v>
      </c>
      <c r="K56" s="3" t="s">
        <v>65</v>
      </c>
    </row>
    <row r="57" spans="1:11" x14ac:dyDescent="0.45">
      <c r="A57" s="3" t="s">
        <v>70</v>
      </c>
      <c r="B57" s="3">
        <v>1</v>
      </c>
      <c r="C57" s="3" t="s">
        <v>70</v>
      </c>
      <c r="D57" s="3" t="s">
        <v>87</v>
      </c>
      <c r="E57" s="3" t="s">
        <v>54</v>
      </c>
      <c r="F57" s="3" t="s">
        <v>6</v>
      </c>
      <c r="G57" s="3">
        <v>0.26300000000000001</v>
      </c>
      <c r="H57" s="1">
        <f t="shared" si="0"/>
        <v>1.3149999999999999</v>
      </c>
      <c r="I57" s="3">
        <v>62</v>
      </c>
      <c r="J57" s="3">
        <v>1000000</v>
      </c>
      <c r="K57" s="3">
        <f t="shared" si="1"/>
        <v>3100000000</v>
      </c>
    </row>
    <row r="58" spans="1:11" x14ac:dyDescent="0.45">
      <c r="A58" s="3" t="s">
        <v>70</v>
      </c>
      <c r="B58" s="3">
        <v>1</v>
      </c>
      <c r="C58" s="3" t="s">
        <v>70</v>
      </c>
      <c r="D58" s="4" t="s">
        <v>88</v>
      </c>
      <c r="E58" s="3" t="s">
        <v>5</v>
      </c>
      <c r="F58" s="3" t="s">
        <v>6</v>
      </c>
      <c r="G58" s="3">
        <v>0.39500000000000002</v>
      </c>
      <c r="H58" s="1">
        <f t="shared" si="0"/>
        <v>1.9750000000000001</v>
      </c>
      <c r="I58" s="3">
        <v>80</v>
      </c>
      <c r="J58" s="3">
        <v>1000000</v>
      </c>
      <c r="K58" s="3">
        <f t="shared" si="1"/>
        <v>4000000000</v>
      </c>
    </row>
    <row r="59" spans="1:11" x14ac:dyDescent="0.45">
      <c r="A59" s="3" t="s">
        <v>70</v>
      </c>
      <c r="B59" s="3">
        <v>1</v>
      </c>
      <c r="C59" s="3" t="s">
        <v>70</v>
      </c>
      <c r="D59" s="4" t="s">
        <v>90</v>
      </c>
      <c r="E59" s="3" t="s">
        <v>22</v>
      </c>
      <c r="F59" s="3" t="s">
        <v>6</v>
      </c>
      <c r="G59" s="3">
        <v>0.36599999999999999</v>
      </c>
      <c r="H59" s="1">
        <f t="shared" si="0"/>
        <v>1.83</v>
      </c>
      <c r="I59" s="3">
        <v>59</v>
      </c>
      <c r="J59" s="3">
        <v>1000000</v>
      </c>
      <c r="K59" s="3">
        <f t="shared" si="1"/>
        <v>2950000000</v>
      </c>
    </row>
    <row r="60" spans="1:11" x14ac:dyDescent="0.45">
      <c r="A60" s="3" t="s">
        <v>71</v>
      </c>
      <c r="B60" s="3">
        <v>1</v>
      </c>
      <c r="C60" s="3" t="s">
        <v>71</v>
      </c>
      <c r="D60" s="4" t="s">
        <v>91</v>
      </c>
      <c r="E60" s="3" t="s">
        <v>22</v>
      </c>
      <c r="F60" s="3" t="s">
        <v>6</v>
      </c>
      <c r="G60" s="3">
        <v>0.247</v>
      </c>
      <c r="H60" s="1">
        <f t="shared" si="0"/>
        <v>1.2349999999999999</v>
      </c>
      <c r="I60" s="3">
        <v>38</v>
      </c>
      <c r="J60" s="3">
        <v>1000000</v>
      </c>
      <c r="K60" s="3">
        <f t="shared" si="1"/>
        <v>1900000000</v>
      </c>
    </row>
    <row r="61" spans="1:11" x14ac:dyDescent="0.45">
      <c r="A61" s="3" t="s">
        <v>71</v>
      </c>
      <c r="B61" s="3">
        <v>1</v>
      </c>
      <c r="C61" s="3" t="s">
        <v>71</v>
      </c>
      <c r="D61" s="4" t="s">
        <v>89</v>
      </c>
      <c r="E61" s="3" t="s">
        <v>5</v>
      </c>
      <c r="F61" s="3" t="s">
        <v>6</v>
      </c>
      <c r="G61" s="3">
        <v>0.23599999999999999</v>
      </c>
      <c r="H61" s="1">
        <f t="shared" si="0"/>
        <v>1.18</v>
      </c>
      <c r="I61" s="3">
        <v>47</v>
      </c>
      <c r="J61" s="3">
        <v>1000000</v>
      </c>
      <c r="K61" s="3">
        <f t="shared" si="1"/>
        <v>2350000000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Thoenen</dc:creator>
  <cp:lastModifiedBy>Lisa Thoenen</cp:lastModifiedBy>
  <dcterms:created xsi:type="dcterms:W3CDTF">2020-06-10T09:50:46Z</dcterms:created>
  <dcterms:modified xsi:type="dcterms:W3CDTF">2020-06-16T14:37:39Z</dcterms:modified>
</cp:coreProperties>
</file>