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155"/>
  </bookViews>
  <sheets>
    <sheet name="SCOPE" sheetId="1" r:id="rId1"/>
    <sheet name="Sheet2" sheetId="2" state="hidden" r:id="rId2"/>
    <sheet name="Sheet3" sheetId="3" state="hidden" r:id="rId3"/>
  </sheets>
  <externalReferences>
    <externalReference r:id="rId4"/>
  </externalReferences>
  <definedNames>
    <definedName name="_xlnm._FilterDatabase" localSheetId="0" hidden="1">SCOPE!$A$1:$K$39</definedName>
    <definedName name="EmployeeName">'[1]GIC RPA Resources Master'!$D$10:$D$126</definedName>
  </definedName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K4" i="1"/>
  <c r="K5" i="1"/>
  <c r="K8" i="1"/>
  <c r="K10" i="1"/>
  <c r="K12" i="1"/>
  <c r="K15" i="1"/>
  <c r="K17" i="1"/>
  <c r="K3" i="1"/>
  <c r="K7" i="1"/>
  <c r="K9" i="1"/>
  <c r="K11" i="1"/>
  <c r="K14" i="1"/>
  <c r="K16" i="1"/>
  <c r="K18" i="1"/>
</calcChain>
</file>

<file path=xl/sharedStrings.xml><?xml version="1.0" encoding="utf-8"?>
<sst xmlns="http://schemas.openxmlformats.org/spreadsheetml/2006/main" count="269" uniqueCount="118">
  <si>
    <t>Candidate Name</t>
  </si>
  <si>
    <t>Action</t>
  </si>
  <si>
    <t xml:space="preserve"> Date</t>
  </si>
  <si>
    <t>Location</t>
  </si>
  <si>
    <t>Dimple Julyani</t>
  </si>
  <si>
    <t>Resignation</t>
  </si>
  <si>
    <t>Chennai</t>
  </si>
  <si>
    <t>Subhrajit Sahoo</t>
  </si>
  <si>
    <t>Out</t>
  </si>
  <si>
    <t>Nitesh Raj</t>
  </si>
  <si>
    <t>Manoj Singh</t>
  </si>
  <si>
    <t>Lokesh Singh Loha</t>
  </si>
  <si>
    <t>Continue</t>
  </si>
  <si>
    <t>Piyush Pathak</t>
  </si>
  <si>
    <t>Pawan  Tiwari</t>
  </si>
  <si>
    <t>Ansuya Prasad Kala</t>
  </si>
  <si>
    <t>C.Rose Mary</t>
  </si>
  <si>
    <t>Mohammed Raffi.M</t>
  </si>
  <si>
    <t>Sarbeswar Maharana</t>
  </si>
  <si>
    <t>Lokesh Mewara</t>
  </si>
  <si>
    <t>Alaudeen. P</t>
  </si>
  <si>
    <t>Reka Ramalingam</t>
  </si>
  <si>
    <t>J P Kiruthiga</t>
  </si>
  <si>
    <t>Krishna Kishore Gunta</t>
  </si>
  <si>
    <t>Sugan K</t>
  </si>
  <si>
    <t>Dasari  Ashok Chakravarthy</t>
  </si>
  <si>
    <t>Ajith Regidi</t>
  </si>
  <si>
    <t>Rohit Panchani</t>
  </si>
  <si>
    <t>To be offered</t>
  </si>
  <si>
    <t>Bangalore</t>
  </si>
  <si>
    <t>Gourav Soni</t>
  </si>
  <si>
    <t>S.Subash Subramanian</t>
  </si>
  <si>
    <t xml:space="preserve">Client interview scheduled </t>
  </si>
  <si>
    <t>Rakesh Patel</t>
  </si>
  <si>
    <t>Viknesh Subramanian</t>
  </si>
  <si>
    <t>Adinarayana Yarram</t>
  </si>
  <si>
    <t xml:space="preserve">Mahendravarma </t>
  </si>
  <si>
    <t xml:space="preserve">Shubham Mittal                                                                             </t>
  </si>
  <si>
    <t>Navneet Singh</t>
  </si>
  <si>
    <t>Siluvai Premildon M</t>
  </si>
  <si>
    <t>Sakshi Shrivastava</t>
  </si>
  <si>
    <t>Avinash Dupaguntla</t>
  </si>
  <si>
    <t>Chinna krishna</t>
  </si>
  <si>
    <t>Yadu Nandan Arora</t>
  </si>
  <si>
    <t>Praneet Vanakudre</t>
  </si>
  <si>
    <t>Shortlisted by GIC, Client interview to be scheduled</t>
  </si>
  <si>
    <t>SN</t>
  </si>
  <si>
    <t>GH</t>
  </si>
  <si>
    <t>Y</t>
  </si>
  <si>
    <t>N</t>
  </si>
  <si>
    <t>Duration</t>
  </si>
  <si>
    <t>Harmeet</t>
  </si>
  <si>
    <t>CN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</si>
  <si>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</si>
  <si>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</si>
  <si>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</si>
  <si>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</si>
  <si>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</si>
  <si>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</si>
  <si>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</si>
  <si>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</si>
  <si>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</si>
  <si>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</si>
  <si>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</si>
  <si>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</si>
  <si>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</si>
  <si>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</si>
  <si>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</si>
  <si>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</si>
  <si>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</si>
  <si>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</si>
  <si>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</si>
  <si>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</si>
  <si>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</si>
  <si>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</si>
  <si>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</si>
  <si>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</si>
  <si>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</si>
  <si>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</si>
  <si>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</si>
  <si>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</si>
  <si>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</si>
  <si>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</si>
  <si>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</si>
  <si>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</si>
  <si>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</si>
  <si>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</si>
  <si>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Replacements</t>
  </si>
  <si>
    <t>TBE till 30 May</t>
  </si>
  <si>
    <t>To discuss with Vikram</t>
  </si>
  <si>
    <t>Harmeet Singh</t>
  </si>
  <si>
    <t>In</t>
  </si>
  <si>
    <t>TOD</t>
  </si>
  <si>
    <t>Interview need to be schedule with Vikram</t>
  </si>
  <si>
    <t>Neet to Check the Status from HR</t>
  </si>
  <si>
    <t>Actionable</t>
  </si>
  <si>
    <t>TOB</t>
  </si>
  <si>
    <t>Gautam</t>
  </si>
  <si>
    <t>He is agreed to stay in Chennai as per the new COLA, If performance is not an issue we may propose Vikram to not replace him</t>
  </si>
  <si>
    <t>Namrata Gupta</t>
  </si>
  <si>
    <t>Charu Rathi</t>
  </si>
  <si>
    <t>Interview need to be schedule with Vikram, She will be free from AmBank project on  30 april 18 , we are keeping 15 days as buffer so she will be availabe for Scope from 15 may 2018</t>
  </si>
  <si>
    <t>Binay</t>
  </si>
  <si>
    <t>BInay</t>
  </si>
  <si>
    <t>New dates for client interview</t>
  </si>
  <si>
    <t>Shivani</t>
  </si>
  <si>
    <t>Saloni Sisodia</t>
  </si>
  <si>
    <t>C38</t>
  </si>
  <si>
    <t>C39</t>
  </si>
  <si>
    <t>Shortlisted by GIC, Profile to be created in GIC format</t>
  </si>
  <si>
    <t>Deepti Bansal</t>
  </si>
  <si>
    <t>Skill</t>
  </si>
  <si>
    <t>OpenSpan</t>
  </si>
  <si>
    <t>offered</t>
  </si>
  <si>
    <t>.NET</t>
  </si>
  <si>
    <t>Already Selected by Jai</t>
  </si>
  <si>
    <t>Bheesham Kumar Sharma</t>
  </si>
  <si>
    <t>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</si>
</sst>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0" borderId="0" xfId="0" applyFont="1" applyAlignment="1">
      <alignment wrapText="1"/>
    </xf>
    <xf numFmtId="0" fontId="1" fillId="0" borderId="1" xfId="0" applyFont="1" applyFill="1" applyBorder="1" applyAlignment="1">
      <alignment horizontal="left" vertical="center" indent="1"/>
    </xf>
    <xf numFmtId="15" fontId="1" fillId="0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5" fontId="1" fillId="4" borderId="1" xfId="0" applyNumberFormat="1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15" fontId="1" fillId="5" borderId="1" xfId="0" applyNumberFormat="1" applyFont="1" applyFill="1" applyBorder="1" applyAlignment="1">
      <alignment horizontal="left" vertical="center" indent="1"/>
    </xf>
    <xf numFmtId="15" fontId="1" fillId="0" borderId="1" xfId="0" applyNumberFormat="1" applyFont="1" applyFill="1" applyBorder="1" applyAlignment="1">
      <alignment horizontal="left" vertical="center" wrapText="1"/>
    </xf>
    <xf numFmtId="15" fontId="1" fillId="5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" fontId="1" fillId="0" borderId="1" xfId="0" applyNumberFormat="1" applyFont="1" applyBorder="1" applyAlignment="1">
      <alignment wrapText="1"/>
    </xf>
    <xf numFmtId="16" fontId="1" fillId="0" borderId="1" xfId="0" applyNumberFormat="1" applyFont="1" applyBorder="1"/>
    <xf numFmtId="1" fontId="1" fillId="0" borderId="1" xfId="0" applyNumberFormat="1" applyFont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/>
    <xf numFmtId="1" fontId="1" fillId="4" borderId="1" xfId="0" applyNumberFormat="1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C\AppData\Local\Microsoft\Windows\Temporary%20Internet%20Files\Content.Outlook\6QOH5AY2\Prateek\RMG\RA%20Planning-13_Feb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-Billing Plan"/>
      <sheetName val="Pivot"/>
      <sheetName val="POCs &amp; Projects"/>
      <sheetName val="Dashboard"/>
      <sheetName val="Resource Demand "/>
      <sheetName val="RA - Suspect &amp; Hold "/>
      <sheetName val="GIC RPA Resources Master"/>
      <sheetName val="Resource Deployment List"/>
      <sheetName val="Accounts"/>
      <sheetName val="PlanScope"/>
      <sheetName val="DoNotDelete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D10" t="str">
            <v>Sujeet Kumar</v>
          </cell>
        </row>
        <row r="11">
          <cell r="D11" t="str">
            <v>Binay Tiwari</v>
          </cell>
        </row>
        <row r="12">
          <cell r="D12" t="str">
            <v>Sandeep Barua</v>
          </cell>
        </row>
        <row r="13">
          <cell r="D13" t="str">
            <v>Dimple Julyani</v>
          </cell>
        </row>
        <row r="14">
          <cell r="D14" t="str">
            <v>Rahul Sharma</v>
          </cell>
        </row>
        <row r="15">
          <cell r="D15" t="str">
            <v>Manish Kumar</v>
          </cell>
        </row>
        <row r="16">
          <cell r="D16" t="str">
            <v>Prince Makhija</v>
          </cell>
        </row>
        <row r="17">
          <cell r="D17" t="str">
            <v>Aqib Javed Khan</v>
          </cell>
        </row>
        <row r="18">
          <cell r="D18" t="str">
            <v>Harshil Rathi</v>
          </cell>
        </row>
        <row r="19">
          <cell r="D19" t="str">
            <v>Himanshu Yadav</v>
          </cell>
        </row>
        <row r="20">
          <cell r="D20" t="str">
            <v>Mohd Javed Ansari</v>
          </cell>
        </row>
        <row r="21">
          <cell r="D21" t="str">
            <v>Subhrajit Sahoo</v>
          </cell>
        </row>
        <row r="22">
          <cell r="D22" t="str">
            <v>Love Pal</v>
          </cell>
        </row>
        <row r="23">
          <cell r="D23" t="str">
            <v>Nitesh Raj</v>
          </cell>
        </row>
        <row r="24">
          <cell r="D24" t="str">
            <v>Chandan Kumar</v>
          </cell>
        </row>
        <row r="25">
          <cell r="D25" t="str">
            <v>Jagriti Singh</v>
          </cell>
        </row>
        <row r="26">
          <cell r="D26" t="str">
            <v>Abhijit Ray</v>
          </cell>
        </row>
        <row r="27">
          <cell r="D27" t="str">
            <v>Ketan Kharbanda</v>
          </cell>
        </row>
        <row r="28">
          <cell r="D28" t="str">
            <v>Gaurav Bisht</v>
          </cell>
        </row>
        <row r="29">
          <cell r="D29" t="str">
            <v>Sunil Ranjan Panda</v>
          </cell>
        </row>
        <row r="30">
          <cell r="D30" t="str">
            <v>Manoj Singh</v>
          </cell>
        </row>
        <row r="31">
          <cell r="D31" t="str">
            <v>Pankaj Kumar Bharti</v>
          </cell>
        </row>
        <row r="32">
          <cell r="D32" t="str">
            <v>Lokesh Singh Loha</v>
          </cell>
        </row>
        <row r="33">
          <cell r="D33" t="str">
            <v>Piyush Pathak</v>
          </cell>
        </row>
        <row r="34">
          <cell r="D34" t="str">
            <v>Sreeja Phirose</v>
          </cell>
        </row>
        <row r="35">
          <cell r="D35" t="str">
            <v>Charu Rathi</v>
          </cell>
        </row>
        <row r="36">
          <cell r="D36" t="str">
            <v>Pawan  Tiwari</v>
          </cell>
        </row>
        <row r="37">
          <cell r="D37" t="str">
            <v>Mahesh Babu Gunthati</v>
          </cell>
        </row>
        <row r="38">
          <cell r="D38" t="str">
            <v>Ansuya Prasad Kala</v>
          </cell>
        </row>
        <row r="39">
          <cell r="D39" t="str">
            <v>C.Rose Mary</v>
          </cell>
        </row>
        <row r="40">
          <cell r="D40" t="str">
            <v>Ish Chand Tripathi</v>
          </cell>
        </row>
        <row r="41">
          <cell r="D41" t="str">
            <v>Mohammed Raffi.M</v>
          </cell>
        </row>
        <row r="42">
          <cell r="D42" t="str">
            <v>Akash Sharma</v>
          </cell>
        </row>
        <row r="43">
          <cell r="D43" t="str">
            <v>Nishit Kumar Mahata</v>
          </cell>
        </row>
        <row r="44">
          <cell r="D44" t="str">
            <v>Suman Kumar</v>
          </cell>
        </row>
        <row r="45">
          <cell r="D45" t="str">
            <v>Deepak Saini</v>
          </cell>
        </row>
        <row r="46">
          <cell r="D46" t="str">
            <v>Suresh Kumar</v>
          </cell>
        </row>
        <row r="47">
          <cell r="D47" t="str">
            <v>Harmeet Singh Wadhwa</v>
          </cell>
        </row>
        <row r="48">
          <cell r="D48" t="str">
            <v>Ravi Prakash Sen</v>
          </cell>
        </row>
        <row r="49">
          <cell r="D49" t="str">
            <v>Ishan Bhat</v>
          </cell>
        </row>
        <row r="50">
          <cell r="D50" t="str">
            <v>Sarbeswar Maharana</v>
          </cell>
        </row>
        <row r="51">
          <cell r="D51" t="str">
            <v>Lokesh Mewara</v>
          </cell>
        </row>
        <row r="52">
          <cell r="D52" t="str">
            <v>Nitish Singh</v>
          </cell>
        </row>
        <row r="53">
          <cell r="D53" t="str">
            <v>Shilpy Singhal</v>
          </cell>
        </row>
        <row r="54">
          <cell r="D54" t="str">
            <v>Alaudeen. P</v>
          </cell>
        </row>
        <row r="55">
          <cell r="D55" t="str">
            <v>Reka Ramalingam</v>
          </cell>
        </row>
        <row r="56">
          <cell r="D56" t="str">
            <v>Shahensha Shaik</v>
          </cell>
        </row>
        <row r="57">
          <cell r="D57" t="str">
            <v>Sachin Pundlik Deshmukh</v>
          </cell>
        </row>
        <row r="58">
          <cell r="D58" t="str">
            <v>Atul Kumar Jain</v>
          </cell>
        </row>
        <row r="59">
          <cell r="D59" t="str">
            <v>Naga Kiran Madduri</v>
          </cell>
        </row>
        <row r="60">
          <cell r="D60" t="str">
            <v>Balasabarimani</v>
          </cell>
        </row>
        <row r="61">
          <cell r="D61" t="str">
            <v>J P Kiruthiga</v>
          </cell>
        </row>
        <row r="62">
          <cell r="D62" t="str">
            <v>Anparasan A</v>
          </cell>
        </row>
        <row r="63">
          <cell r="D63" t="str">
            <v>Rajat Bhatt</v>
          </cell>
        </row>
        <row r="64">
          <cell r="D64" t="str">
            <v>Krishna Kishore Gunta</v>
          </cell>
        </row>
        <row r="65">
          <cell r="D65" t="str">
            <v>Sugan K</v>
          </cell>
        </row>
        <row r="66">
          <cell r="D66" t="str">
            <v>Sneha Kumari</v>
          </cell>
        </row>
        <row r="67">
          <cell r="D67" t="str">
            <v>Rishabh Jain</v>
          </cell>
        </row>
        <row r="68">
          <cell r="D68" t="str">
            <v>Itamsetti Ramakrishna</v>
          </cell>
        </row>
        <row r="69">
          <cell r="D69" t="str">
            <v>Yaduvir A Deshpande</v>
          </cell>
        </row>
        <row r="70">
          <cell r="D70" t="str">
            <v>Neeraj Kumar Sinha</v>
          </cell>
        </row>
        <row r="71">
          <cell r="D71" t="str">
            <v>Santan Barnwal</v>
          </cell>
        </row>
        <row r="72">
          <cell r="D72" t="str">
            <v>Yuvaraju Madiraju</v>
          </cell>
        </row>
        <row r="73">
          <cell r="D73" t="str">
            <v>Abhishek Singh Rathore</v>
          </cell>
        </row>
        <row r="74">
          <cell r="D74" t="str">
            <v>Bharat Kumar</v>
          </cell>
        </row>
        <row r="75">
          <cell r="D75" t="str">
            <v>Deepika Bansal</v>
          </cell>
        </row>
        <row r="76">
          <cell r="D76" t="str">
            <v>Kamal Kishore Saini</v>
          </cell>
        </row>
        <row r="77">
          <cell r="D77" t="str">
            <v>Manish Yadav</v>
          </cell>
        </row>
        <row r="78">
          <cell r="D78" t="str">
            <v>Shipra Rana</v>
          </cell>
        </row>
        <row r="79">
          <cell r="D79" t="str">
            <v>Shivam Tiwari</v>
          </cell>
        </row>
        <row r="80">
          <cell r="D80" t="str">
            <v>Shruti Kukreja</v>
          </cell>
        </row>
        <row r="81">
          <cell r="D81" t="str">
            <v>Suraj Tiwari</v>
          </cell>
        </row>
        <row r="82">
          <cell r="D82" t="str">
            <v>Syed Mohd Arqam</v>
          </cell>
        </row>
        <row r="83">
          <cell r="D83" t="str">
            <v>Taru Garg</v>
          </cell>
        </row>
        <row r="84">
          <cell r="D84" t="str">
            <v>Yashika Chopra</v>
          </cell>
        </row>
        <row r="85">
          <cell r="D85" t="str">
            <v>Dasari  Ashok Chakravarthy</v>
          </cell>
        </row>
        <row r="86">
          <cell r="D86" t="str">
            <v>Ajith Regidi</v>
          </cell>
        </row>
        <row r="87">
          <cell r="D87" t="str">
            <v>Ayush Jain</v>
          </cell>
        </row>
        <row r="88">
          <cell r="D88" t="str">
            <v>Pankit Sharma</v>
          </cell>
        </row>
        <row r="89">
          <cell r="D89" t="str">
            <v>Hareesh Ravishankar</v>
          </cell>
        </row>
        <row r="90">
          <cell r="D90" t="str">
            <v>Aditya Mishra</v>
          </cell>
        </row>
        <row r="91">
          <cell r="D91" t="str">
            <v>Abhijeet Ashish</v>
          </cell>
        </row>
        <row r="92">
          <cell r="D92" t="str">
            <v>Harshit Bhatia</v>
          </cell>
        </row>
        <row r="93">
          <cell r="D93" t="str">
            <v>Ramesh Bechu Singh</v>
          </cell>
        </row>
        <row r="94">
          <cell r="D94" t="str">
            <v>Sanjay Kumar</v>
          </cell>
        </row>
        <row r="95">
          <cell r="D95" t="str">
            <v>Dinesh Bhogle</v>
          </cell>
        </row>
        <row r="96">
          <cell r="D96" t="str">
            <v>Arjun Parashar</v>
          </cell>
        </row>
        <row r="97">
          <cell r="D97" t="str">
            <v>Janhvi Kagrana</v>
          </cell>
        </row>
        <row r="98">
          <cell r="D98" t="str">
            <v>Ulli Venkata Nagamalleswari</v>
          </cell>
        </row>
        <row r="99">
          <cell r="D99" t="str">
            <v>Alok Pathak</v>
          </cell>
        </row>
        <row r="100">
          <cell r="D100" t="str">
            <v>Mohit Raina</v>
          </cell>
        </row>
        <row r="101">
          <cell r="D101" t="str">
            <v>Ravi Kanth Puram</v>
          </cell>
        </row>
        <row r="102">
          <cell r="D102" t="str">
            <v>Amit Hasmukh Jain</v>
          </cell>
        </row>
        <row r="103">
          <cell r="D103" t="str">
            <v>Prateek Mathur</v>
          </cell>
        </row>
        <row r="104">
          <cell r="D104" t="str">
            <v>Ajay Kumar</v>
          </cell>
        </row>
        <row r="105">
          <cell r="D105" t="str">
            <v>Shipra Singh Siddhu</v>
          </cell>
        </row>
        <row r="106">
          <cell r="D106" t="str">
            <v>Shubham Rathore</v>
          </cell>
        </row>
        <row r="107">
          <cell r="D107" t="str">
            <v>Syed Ali Turab</v>
          </cell>
        </row>
        <row r="108">
          <cell r="D108" t="str">
            <v>Anshuman Rai</v>
          </cell>
        </row>
        <row r="109">
          <cell r="D109" t="str">
            <v>Ashish Mishra</v>
          </cell>
        </row>
        <row r="110">
          <cell r="D110" t="str">
            <v>Rahul Chaurasia</v>
          </cell>
        </row>
        <row r="111">
          <cell r="D111" t="str">
            <v>Apoorv Ambesh</v>
          </cell>
        </row>
        <row r="112">
          <cell r="D112" t="str">
            <v>Prashast Kumar Mishra</v>
          </cell>
        </row>
        <row r="113">
          <cell r="D113" t="str">
            <v>Shubham Gupta</v>
          </cell>
        </row>
        <row r="114">
          <cell r="D114" t="str">
            <v>Vinay Pandey</v>
          </cell>
        </row>
        <row r="115">
          <cell r="D115" t="str">
            <v>Vishal Jaiswal</v>
          </cell>
        </row>
        <row r="116">
          <cell r="D116" t="str">
            <v>Vikas Mishra</v>
          </cell>
        </row>
        <row r="117">
          <cell r="D117" t="str">
            <v>Akshay Awasthi</v>
          </cell>
        </row>
        <row r="118">
          <cell r="D118" t="str">
            <v>Ankit Gupta</v>
          </cell>
        </row>
        <row r="119">
          <cell r="D119" t="str">
            <v>Indu Sharma</v>
          </cell>
        </row>
        <row r="120">
          <cell r="D120" t="str">
            <v>Bhaskar Bhattacharjee</v>
          </cell>
        </row>
        <row r="121">
          <cell r="D121" t="str">
            <v>Kunal Sharma</v>
          </cell>
        </row>
        <row r="122">
          <cell r="D122" t="str">
            <v>Anoop Mehra</v>
          </cell>
        </row>
        <row r="123">
          <cell r="D123" t="str">
            <v>Mayank Pandey</v>
          </cell>
        </row>
        <row r="124">
          <cell r="D124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C1" zoomScaleNormal="100" workbookViewId="0">
      <selection activeCell="E50" sqref="E50"/>
    </sheetView>
  </sheetViews>
  <sheetFormatPr defaultRowHeight="15" x14ac:dyDescent="0.25"/>
  <cols>
    <col min="1" max="1" width="4.28515625" style="1" bestFit="1" customWidth="1"/>
    <col min="2" max="2" width="5.28515625" style="1" bestFit="1" customWidth="1"/>
    <col min="3" max="3" width="49" style="1" bestFit="1" customWidth="1"/>
    <col min="4" max="4" width="22.85546875" style="1" customWidth="1"/>
    <col min="5" max="5" width="43.7109375" style="1" bestFit="1" customWidth="1"/>
    <col min="6" max="6" width="11.7109375" style="1" bestFit="1" customWidth="1"/>
    <col min="7" max="7" width="10.140625" style="1" bestFit="1" customWidth="1"/>
    <col min="8" max="8" width="31.140625" style="4" customWidth="1"/>
    <col min="9" max="9" width="16.7109375" style="1" bestFit="1" customWidth="1"/>
    <col min="10" max="10" width="9.140625" style="1"/>
    <col min="11" max="11" width="30" style="1" customWidth="1"/>
    <col min="12" max="16384" width="9.140625" style="1"/>
  </cols>
  <sheetData>
    <row r="1" spans="1:11" x14ac:dyDescent="0.25">
      <c r="A1" s="15" t="s">
        <v>46</v>
      </c>
      <c r="B1" s="15" t="s">
        <v>52</v>
      </c>
      <c r="C1" s="15" t="s">
        <v>0</v>
      </c>
      <c r="D1" s="15" t="s">
        <v>111</v>
      </c>
      <c r="E1" s="15" t="s">
        <v>1</v>
      </c>
      <c r="F1" s="16" t="s">
        <v>2</v>
      </c>
      <c r="G1" s="16" t="s">
        <v>3</v>
      </c>
      <c r="H1" s="16" t="s">
        <v>87</v>
      </c>
      <c r="I1" s="15" t="s">
        <v>95</v>
      </c>
      <c r="J1" s="17" t="s">
        <v>47</v>
      </c>
      <c r="K1" s="17" t="s">
        <v>50</v>
      </c>
    </row>
    <row r="2" spans="1:11" x14ac:dyDescent="0.25">
      <c r="A2" s="5">
        <f>1</f>
        <v>1</v>
      </c>
      <c r="B2" s="5" t="s">
        <v>53</v>
      </c>
      <c r="C2" s="5" t="s">
        <v>4</v>
      </c>
      <c r="D2" s="5" t="s">
        <v>112</v>
      </c>
      <c r="E2" s="6" t="s">
        <v>5</v>
      </c>
      <c r="F2" s="6">
        <v>43190</v>
      </c>
      <c r="G2" s="6" t="s">
        <v>6</v>
      </c>
      <c r="H2" s="18" t="s">
        <v>92</v>
      </c>
      <c r="I2" s="19" t="s">
        <v>96</v>
      </c>
      <c r="J2" s="6" t="s">
        <v>48</v>
      </c>
      <c r="K2" s="17"/>
    </row>
    <row r="3" spans="1:11" x14ac:dyDescent="0.25">
      <c r="A3" s="7">
        <f>A2+1</f>
        <v>2</v>
      </c>
      <c r="B3" s="14" t="s">
        <v>54</v>
      </c>
      <c r="C3" s="7" t="s">
        <v>7</v>
      </c>
      <c r="D3" s="5" t="s">
        <v>112</v>
      </c>
      <c r="E3" s="6" t="s">
        <v>8</v>
      </c>
      <c r="F3" s="6">
        <v>43220</v>
      </c>
      <c r="G3" s="6" t="s">
        <v>6</v>
      </c>
      <c r="H3" s="12" t="s">
        <v>88</v>
      </c>
      <c r="I3" s="6" t="s">
        <v>97</v>
      </c>
      <c r="J3" s="6" t="s">
        <v>48</v>
      </c>
      <c r="K3" s="20">
        <f ca="1">_xlfn.DAYS(F3, TODAY())</f>
        <v>63</v>
      </c>
    </row>
    <row r="4" spans="1:11" x14ac:dyDescent="0.25">
      <c r="A4" s="7">
        <f t="shared" ref="A4:A42" si="0">A3+1</f>
        <v>3</v>
      </c>
      <c r="B4" s="5" t="s">
        <v>55</v>
      </c>
      <c r="C4" s="7" t="s">
        <v>9</v>
      </c>
      <c r="D4" s="5" t="s">
        <v>112</v>
      </c>
      <c r="E4" s="6" t="s">
        <v>8</v>
      </c>
      <c r="F4" s="6">
        <v>43220</v>
      </c>
      <c r="G4" s="6" t="s">
        <v>6</v>
      </c>
      <c r="H4" s="12" t="s">
        <v>88</v>
      </c>
      <c r="I4" s="6" t="s">
        <v>97</v>
      </c>
      <c r="J4" s="6" t="s">
        <v>48</v>
      </c>
      <c r="K4" s="20">
        <f ca="1">_xlfn.DAYS(F4, TODAY())</f>
        <v>63</v>
      </c>
    </row>
    <row r="5" spans="1:11" x14ac:dyDescent="0.25">
      <c r="A5" s="7">
        <f t="shared" si="0"/>
        <v>4</v>
      </c>
      <c r="B5" s="14" t="s">
        <v>56</v>
      </c>
      <c r="C5" s="7" t="s">
        <v>10</v>
      </c>
      <c r="D5" s="5" t="s">
        <v>112</v>
      </c>
      <c r="E5" s="6" t="s">
        <v>8</v>
      </c>
      <c r="F5" s="6">
        <v>43190</v>
      </c>
      <c r="G5" s="6" t="s">
        <v>6</v>
      </c>
      <c r="H5" s="12" t="s">
        <v>30</v>
      </c>
      <c r="I5" s="6" t="s">
        <v>97</v>
      </c>
      <c r="J5" s="6" t="s">
        <v>48</v>
      </c>
      <c r="K5" s="20">
        <f ca="1">_xlfn.DAYS(F5, TODAY())</f>
        <v>33</v>
      </c>
    </row>
    <row r="6" spans="1:11" s="2" customFormat="1" x14ac:dyDescent="0.25">
      <c r="A6" s="8">
        <f t="shared" si="0"/>
        <v>5</v>
      </c>
      <c r="B6" s="5" t="s">
        <v>57</v>
      </c>
      <c r="C6" s="8" t="s">
        <v>11</v>
      </c>
      <c r="D6" s="5" t="s">
        <v>112</v>
      </c>
      <c r="E6" s="9" t="s">
        <v>12</v>
      </c>
      <c r="F6" s="9">
        <v>43373</v>
      </c>
      <c r="G6" s="9" t="s">
        <v>6</v>
      </c>
      <c r="H6" s="21"/>
      <c r="I6" s="22"/>
      <c r="J6" s="9" t="s">
        <v>48</v>
      </c>
      <c r="K6" s="20">
        <v>70</v>
      </c>
    </row>
    <row r="7" spans="1:11" x14ac:dyDescent="0.25">
      <c r="A7" s="7">
        <f t="shared" si="0"/>
        <v>6</v>
      </c>
      <c r="B7" s="14" t="s">
        <v>58</v>
      </c>
      <c r="C7" s="7" t="s">
        <v>13</v>
      </c>
      <c r="D7" s="5" t="s">
        <v>112</v>
      </c>
      <c r="E7" s="6" t="s">
        <v>8</v>
      </c>
      <c r="F7" s="6">
        <v>43144</v>
      </c>
      <c r="G7" s="6" t="s">
        <v>6</v>
      </c>
      <c r="H7" s="12" t="s">
        <v>51</v>
      </c>
      <c r="I7" s="6" t="s">
        <v>97</v>
      </c>
      <c r="J7" s="6" t="s">
        <v>49</v>
      </c>
      <c r="K7" s="20">
        <f t="shared" ref="K7:K12" ca="1" si="1">_xlfn.DAYS(F7, TODAY())</f>
        <v>-13</v>
      </c>
    </row>
    <row r="8" spans="1:11" s="3" customFormat="1" ht="51" x14ac:dyDescent="0.25">
      <c r="A8" s="10">
        <f t="shared" si="0"/>
        <v>7</v>
      </c>
      <c r="B8" s="14" t="s">
        <v>59</v>
      </c>
      <c r="C8" s="10" t="s">
        <v>14</v>
      </c>
      <c r="D8" s="5" t="s">
        <v>112</v>
      </c>
      <c r="E8" s="11" t="s">
        <v>8</v>
      </c>
      <c r="F8" s="11">
        <v>43220</v>
      </c>
      <c r="G8" s="11" t="s">
        <v>6</v>
      </c>
      <c r="H8" s="13" t="s">
        <v>98</v>
      </c>
      <c r="I8" s="23" t="s">
        <v>97</v>
      </c>
      <c r="J8" s="11" t="s">
        <v>48</v>
      </c>
      <c r="K8" s="24">
        <f t="shared" ca="1" si="1"/>
        <v>63</v>
      </c>
    </row>
    <row r="9" spans="1:11" x14ac:dyDescent="0.25">
      <c r="A9" s="7">
        <f t="shared" si="0"/>
        <v>8</v>
      </c>
      <c r="B9" s="5" t="s">
        <v>60</v>
      </c>
      <c r="C9" s="7" t="s">
        <v>15</v>
      </c>
      <c r="D9" s="5" t="s">
        <v>112</v>
      </c>
      <c r="E9" s="6" t="s">
        <v>8</v>
      </c>
      <c r="F9" s="6">
        <v>43159</v>
      </c>
      <c r="G9" s="6" t="s">
        <v>6</v>
      </c>
      <c r="H9" s="12" t="s">
        <v>88</v>
      </c>
      <c r="I9" s="6" t="s">
        <v>97</v>
      </c>
      <c r="J9" s="6" t="s">
        <v>48</v>
      </c>
      <c r="K9" s="20">
        <f t="shared" ca="1" si="1"/>
        <v>2</v>
      </c>
    </row>
    <row r="10" spans="1:11" s="2" customFormat="1" x14ac:dyDescent="0.25">
      <c r="A10" s="8">
        <f t="shared" si="0"/>
        <v>9</v>
      </c>
      <c r="B10" s="8" t="s">
        <v>61</v>
      </c>
      <c r="C10" s="8" t="s">
        <v>16</v>
      </c>
      <c r="D10" s="5" t="s">
        <v>112</v>
      </c>
      <c r="E10" s="9" t="s">
        <v>12</v>
      </c>
      <c r="F10" s="9">
        <v>43373</v>
      </c>
      <c r="G10" s="9" t="s">
        <v>6</v>
      </c>
      <c r="H10" s="21"/>
      <c r="I10" s="22"/>
      <c r="J10" s="9" t="s">
        <v>49</v>
      </c>
      <c r="K10" s="25">
        <f t="shared" ca="1" si="1"/>
        <v>216</v>
      </c>
    </row>
    <row r="11" spans="1:11" s="2" customFormat="1" x14ac:dyDescent="0.25">
      <c r="A11" s="8">
        <f t="shared" si="0"/>
        <v>10</v>
      </c>
      <c r="B11" s="8" t="s">
        <v>62</v>
      </c>
      <c r="C11" s="8" t="s">
        <v>17</v>
      </c>
      <c r="D11" s="5" t="s">
        <v>112</v>
      </c>
      <c r="E11" s="9" t="s">
        <v>12</v>
      </c>
      <c r="F11" s="9">
        <v>43220</v>
      </c>
      <c r="G11" s="9" t="s">
        <v>6</v>
      </c>
      <c r="H11" s="21"/>
      <c r="I11" s="22"/>
      <c r="J11" s="9" t="s">
        <v>49</v>
      </c>
      <c r="K11" s="25">
        <f t="shared" ca="1" si="1"/>
        <v>63</v>
      </c>
    </row>
    <row r="12" spans="1:11" x14ac:dyDescent="0.25">
      <c r="A12" s="7">
        <f t="shared" si="0"/>
        <v>11</v>
      </c>
      <c r="B12" s="14" t="s">
        <v>63</v>
      </c>
      <c r="C12" s="7" t="s">
        <v>18</v>
      </c>
      <c r="D12" s="5" t="s">
        <v>112</v>
      </c>
      <c r="E12" s="6" t="s">
        <v>8</v>
      </c>
      <c r="F12" s="6">
        <v>43220</v>
      </c>
      <c r="G12" s="6" t="s">
        <v>6</v>
      </c>
      <c r="H12" s="12" t="s">
        <v>88</v>
      </c>
      <c r="I12" s="6" t="s">
        <v>97</v>
      </c>
      <c r="J12" s="6" t="s">
        <v>48</v>
      </c>
      <c r="K12" s="20">
        <f t="shared" ca="1" si="1"/>
        <v>63</v>
      </c>
    </row>
    <row r="13" spans="1:11" s="2" customFormat="1" x14ac:dyDescent="0.25">
      <c r="A13" s="8">
        <f t="shared" si="0"/>
        <v>12</v>
      </c>
      <c r="B13" s="5" t="s">
        <v>64</v>
      </c>
      <c r="C13" s="8" t="s">
        <v>19</v>
      </c>
      <c r="D13" s="5" t="s">
        <v>112</v>
      </c>
      <c r="E13" s="9" t="s">
        <v>12</v>
      </c>
      <c r="F13" s="9">
        <v>43373</v>
      </c>
      <c r="G13" s="9" t="s">
        <v>6</v>
      </c>
      <c r="H13" s="21"/>
      <c r="I13" s="22"/>
      <c r="J13" s="9" t="s">
        <v>48</v>
      </c>
      <c r="K13" s="20">
        <v>70</v>
      </c>
    </row>
    <row r="14" spans="1:11" s="2" customFormat="1" x14ac:dyDescent="0.25">
      <c r="A14" s="8">
        <f t="shared" si="0"/>
        <v>13</v>
      </c>
      <c r="B14" s="5" t="s">
        <v>65</v>
      </c>
      <c r="C14" s="8" t="s">
        <v>20</v>
      </c>
      <c r="D14" s="5" t="s">
        <v>112</v>
      </c>
      <c r="E14" s="9" t="s">
        <v>12</v>
      </c>
      <c r="F14" s="9">
        <v>43373</v>
      </c>
      <c r="G14" s="9" t="s">
        <v>6</v>
      </c>
      <c r="H14" s="21"/>
      <c r="I14" s="22"/>
      <c r="J14" s="22" t="s">
        <v>49</v>
      </c>
      <c r="K14" s="20">
        <f ca="1">_xlfn.DAYS(F14, TODAY())</f>
        <v>216</v>
      </c>
    </row>
    <row r="15" spans="1:11" x14ac:dyDescent="0.25">
      <c r="A15" s="7">
        <f t="shared" si="0"/>
        <v>14</v>
      </c>
      <c r="B15" s="7" t="s">
        <v>66</v>
      </c>
      <c r="C15" s="7" t="s">
        <v>21</v>
      </c>
      <c r="D15" s="5" t="s">
        <v>112</v>
      </c>
      <c r="E15" s="6" t="s">
        <v>8</v>
      </c>
      <c r="F15" s="6">
        <v>43190</v>
      </c>
      <c r="G15" s="6" t="s">
        <v>6</v>
      </c>
      <c r="H15" s="12" t="s">
        <v>89</v>
      </c>
      <c r="I15" s="17"/>
      <c r="J15" s="17"/>
      <c r="K15" s="20">
        <f ca="1">_xlfn.DAYS(F15, TODAY())</f>
        <v>33</v>
      </c>
    </row>
    <row r="16" spans="1:11" s="2" customFormat="1" x14ac:dyDescent="0.25">
      <c r="A16" s="8">
        <f t="shared" si="0"/>
        <v>15</v>
      </c>
      <c r="B16" s="8" t="s">
        <v>67</v>
      </c>
      <c r="C16" s="8" t="s">
        <v>22</v>
      </c>
      <c r="D16" s="5" t="s">
        <v>112</v>
      </c>
      <c r="E16" s="9" t="s">
        <v>12</v>
      </c>
      <c r="F16" s="9">
        <v>43373</v>
      </c>
      <c r="G16" s="9" t="s">
        <v>6</v>
      </c>
      <c r="H16" s="21"/>
      <c r="I16" s="22"/>
      <c r="J16" s="22"/>
      <c r="K16" s="25">
        <f ca="1">_xlfn.DAYS(F16, TODAY())</f>
        <v>216</v>
      </c>
    </row>
    <row r="17" spans="1:11" x14ac:dyDescent="0.25">
      <c r="A17" s="7">
        <f t="shared" si="0"/>
        <v>16</v>
      </c>
      <c r="B17" s="5" t="s">
        <v>68</v>
      </c>
      <c r="C17" s="7" t="s">
        <v>23</v>
      </c>
      <c r="D17" s="5" t="s">
        <v>112</v>
      </c>
      <c r="E17" s="6" t="s">
        <v>8</v>
      </c>
      <c r="F17" s="6">
        <v>43190</v>
      </c>
      <c r="G17" s="6" t="s">
        <v>6</v>
      </c>
      <c r="H17" s="26"/>
      <c r="I17" s="17"/>
      <c r="J17" s="17"/>
      <c r="K17" s="20">
        <f ca="1">_xlfn.DAYS(F17, TODAY())</f>
        <v>33</v>
      </c>
    </row>
    <row r="18" spans="1:11" s="2" customFormat="1" x14ac:dyDescent="0.25">
      <c r="A18" s="8">
        <f t="shared" si="0"/>
        <v>17</v>
      </c>
      <c r="B18" s="8" t="s">
        <v>69</v>
      </c>
      <c r="C18" s="8" t="s">
        <v>24</v>
      </c>
      <c r="D18" s="5" t="s">
        <v>112</v>
      </c>
      <c r="E18" s="9" t="s">
        <v>12</v>
      </c>
      <c r="F18" s="9">
        <v>43342</v>
      </c>
      <c r="G18" s="9" t="s">
        <v>6</v>
      </c>
      <c r="H18" s="21"/>
      <c r="I18" s="22"/>
      <c r="J18" s="22"/>
      <c r="K18" s="25">
        <f ca="1">_xlfn.DAYS(F18, TODAY())</f>
        <v>185</v>
      </c>
    </row>
    <row r="19" spans="1:11" s="2" customFormat="1" x14ac:dyDescent="0.25">
      <c r="A19" s="8">
        <f t="shared" si="0"/>
        <v>18</v>
      </c>
      <c r="B19" s="8" t="s">
        <v>70</v>
      </c>
      <c r="C19" s="8" t="s">
        <v>25</v>
      </c>
      <c r="D19" s="5" t="s">
        <v>112</v>
      </c>
      <c r="E19" s="9" t="s">
        <v>12</v>
      </c>
      <c r="F19" s="9">
        <v>43342</v>
      </c>
      <c r="G19" s="9" t="s">
        <v>6</v>
      </c>
      <c r="H19" s="21"/>
      <c r="I19" s="22"/>
      <c r="J19" s="22"/>
      <c r="K19" s="22"/>
    </row>
    <row r="20" spans="1:11" x14ac:dyDescent="0.25">
      <c r="A20" s="7">
        <f t="shared" si="0"/>
        <v>19</v>
      </c>
      <c r="B20" s="5" t="s">
        <v>71</v>
      </c>
      <c r="C20" s="7" t="s">
        <v>26</v>
      </c>
      <c r="D20" s="5" t="s">
        <v>112</v>
      </c>
      <c r="E20" s="6" t="s">
        <v>8</v>
      </c>
      <c r="F20" s="6">
        <v>43190</v>
      </c>
      <c r="G20" s="6" t="s">
        <v>6</v>
      </c>
      <c r="H20" s="26"/>
      <c r="I20" s="17"/>
      <c r="J20" s="17"/>
      <c r="K20" s="17"/>
    </row>
    <row r="21" spans="1:11" ht="26.25" x14ac:dyDescent="0.25">
      <c r="A21" s="10" t="e">
        <f>#REF!+1</f>
        <v>#REF!</v>
      </c>
      <c r="B21" s="5" t="s">
        <v>58</v>
      </c>
      <c r="C21" s="17" t="s">
        <v>90</v>
      </c>
      <c r="D21" s="5" t="s">
        <v>112</v>
      </c>
      <c r="E21" s="17" t="s">
        <v>91</v>
      </c>
      <c r="F21" s="17" t="s">
        <v>92</v>
      </c>
      <c r="G21" s="17" t="s">
        <v>6</v>
      </c>
      <c r="H21" s="27" t="s">
        <v>93</v>
      </c>
      <c r="I21" s="17"/>
      <c r="J21" s="17"/>
      <c r="K21" s="17"/>
    </row>
    <row r="22" spans="1:11" ht="26.25" x14ac:dyDescent="0.25">
      <c r="A22" s="8" t="e">
        <f t="shared" si="0"/>
        <v>#REF!</v>
      </c>
      <c r="B22" s="5" t="s">
        <v>63</v>
      </c>
      <c r="C22" s="17" t="s">
        <v>99</v>
      </c>
      <c r="D22" s="5" t="s">
        <v>112</v>
      </c>
      <c r="E22" s="17" t="s">
        <v>91</v>
      </c>
      <c r="F22" s="17" t="s">
        <v>92</v>
      </c>
      <c r="G22" s="17" t="s">
        <v>6</v>
      </c>
      <c r="H22" s="27" t="s">
        <v>93</v>
      </c>
      <c r="I22" s="17"/>
      <c r="J22" s="17"/>
      <c r="K22" s="17"/>
    </row>
    <row r="23" spans="1:11" x14ac:dyDescent="0.25">
      <c r="A23" s="7" t="e">
        <f t="shared" si="0"/>
        <v>#REF!</v>
      </c>
      <c r="B23" s="5"/>
      <c r="C23" s="17" t="s">
        <v>110</v>
      </c>
      <c r="D23" s="5" t="s">
        <v>112</v>
      </c>
      <c r="E23" s="17" t="s">
        <v>91</v>
      </c>
      <c r="F23" s="17"/>
      <c r="G23" s="17"/>
      <c r="H23" s="27"/>
      <c r="I23" s="17"/>
      <c r="J23" s="17"/>
      <c r="K23" s="17"/>
    </row>
    <row r="24" spans="1:11" ht="26.25" customHeight="1" x14ac:dyDescent="0.25">
      <c r="A24" s="7" t="e">
        <f t="shared" si="0"/>
        <v>#REF!</v>
      </c>
      <c r="B24" s="5" t="s">
        <v>54</v>
      </c>
      <c r="C24" s="17" t="s">
        <v>100</v>
      </c>
      <c r="D24" s="5" t="s">
        <v>112</v>
      </c>
      <c r="E24" s="17" t="s">
        <v>91</v>
      </c>
      <c r="F24" s="17" t="s">
        <v>92</v>
      </c>
      <c r="G24" s="17" t="s">
        <v>6</v>
      </c>
      <c r="H24" s="27" t="s">
        <v>101</v>
      </c>
      <c r="I24" s="28" t="s">
        <v>97</v>
      </c>
      <c r="J24" s="17"/>
      <c r="K24" s="17"/>
    </row>
    <row r="25" spans="1:11" x14ac:dyDescent="0.25">
      <c r="A25" s="8" t="e">
        <f t="shared" si="0"/>
        <v>#REF!</v>
      </c>
      <c r="B25" s="5" t="s">
        <v>72</v>
      </c>
      <c r="C25" s="17" t="s">
        <v>27</v>
      </c>
      <c r="D25" s="5" t="s">
        <v>112</v>
      </c>
      <c r="E25" s="6" t="s">
        <v>28</v>
      </c>
      <c r="F25" s="6"/>
      <c r="G25" s="6" t="s">
        <v>29</v>
      </c>
      <c r="H25" s="12" t="s">
        <v>94</v>
      </c>
      <c r="I25" s="6" t="s">
        <v>103</v>
      </c>
      <c r="J25" s="17"/>
      <c r="K25" s="17"/>
    </row>
    <row r="26" spans="1:11" x14ac:dyDescent="0.25">
      <c r="A26" s="7" t="e">
        <f t="shared" si="0"/>
        <v>#REF!</v>
      </c>
      <c r="B26" s="5" t="s">
        <v>73</v>
      </c>
      <c r="C26" s="17" t="s">
        <v>30</v>
      </c>
      <c r="D26" s="5" t="s">
        <v>112</v>
      </c>
      <c r="E26" s="6" t="s">
        <v>113</v>
      </c>
      <c r="F26" s="6">
        <v>43213</v>
      </c>
      <c r="G26" s="6" t="s">
        <v>6</v>
      </c>
      <c r="H26" s="12" t="s">
        <v>94</v>
      </c>
      <c r="I26" s="6" t="s">
        <v>102</v>
      </c>
      <c r="J26" s="17"/>
      <c r="K26" s="17"/>
    </row>
    <row r="27" spans="1:11" x14ac:dyDescent="0.25">
      <c r="A27" s="7" t="e">
        <f t="shared" si="0"/>
        <v>#REF!</v>
      </c>
      <c r="B27" s="5" t="s">
        <v>74</v>
      </c>
      <c r="C27" s="17" t="s">
        <v>31</v>
      </c>
      <c r="D27" s="5" t="s">
        <v>114</v>
      </c>
      <c r="E27" s="5" t="s">
        <v>32</v>
      </c>
      <c r="F27" s="6">
        <v>43145</v>
      </c>
      <c r="G27" s="6" t="s">
        <v>6</v>
      </c>
      <c r="H27" s="26" t="s">
        <v>104</v>
      </c>
      <c r="I27" s="28" t="s">
        <v>97</v>
      </c>
      <c r="J27" s="17"/>
      <c r="K27" s="17"/>
    </row>
    <row r="28" spans="1:11" x14ac:dyDescent="0.25">
      <c r="A28" s="7" t="e">
        <f t="shared" si="0"/>
        <v>#REF!</v>
      </c>
      <c r="B28" s="5" t="s">
        <v>75</v>
      </c>
      <c r="C28" s="17" t="s">
        <v>33</v>
      </c>
      <c r="D28" s="5" t="s">
        <v>114</v>
      </c>
      <c r="E28" s="5" t="s">
        <v>32</v>
      </c>
      <c r="F28" s="6">
        <v>43144</v>
      </c>
      <c r="G28" s="6" t="s">
        <v>6</v>
      </c>
      <c r="H28" s="26" t="s">
        <v>104</v>
      </c>
      <c r="I28" s="28" t="s">
        <v>97</v>
      </c>
      <c r="J28" s="17"/>
      <c r="K28" s="17"/>
    </row>
    <row r="29" spans="1:11" x14ac:dyDescent="0.25">
      <c r="A29" s="10" t="e">
        <f t="shared" si="0"/>
        <v>#REF!</v>
      </c>
      <c r="B29" s="5" t="s">
        <v>76</v>
      </c>
      <c r="C29" s="17" t="s">
        <v>34</v>
      </c>
      <c r="D29" s="5" t="s">
        <v>114</v>
      </c>
      <c r="E29" s="5" t="s">
        <v>45</v>
      </c>
      <c r="F29" s="6"/>
      <c r="G29" s="6" t="s">
        <v>6</v>
      </c>
      <c r="H29" s="26" t="s">
        <v>104</v>
      </c>
      <c r="I29" s="17"/>
      <c r="J29" s="17"/>
      <c r="K29" s="17"/>
    </row>
    <row r="30" spans="1:11" x14ac:dyDescent="0.25">
      <c r="A30" s="8" t="e">
        <f t="shared" si="0"/>
        <v>#REF!</v>
      </c>
      <c r="B30" s="5" t="s">
        <v>77</v>
      </c>
      <c r="C30" s="17" t="s">
        <v>35</v>
      </c>
      <c r="D30" s="5" t="s">
        <v>114</v>
      </c>
      <c r="E30" s="5" t="s">
        <v>32</v>
      </c>
      <c r="F30" s="6">
        <v>43144</v>
      </c>
      <c r="G30" s="6" t="s">
        <v>6</v>
      </c>
      <c r="H30" s="26" t="s">
        <v>104</v>
      </c>
      <c r="I30" s="17"/>
      <c r="J30" s="17"/>
      <c r="K30" s="17"/>
    </row>
    <row r="31" spans="1:11" x14ac:dyDescent="0.25">
      <c r="A31" s="7" t="e">
        <f t="shared" si="0"/>
        <v>#REF!</v>
      </c>
      <c r="B31" s="5" t="s">
        <v>78</v>
      </c>
      <c r="C31" s="17" t="s">
        <v>36</v>
      </c>
      <c r="D31" s="5" t="s">
        <v>114</v>
      </c>
      <c r="E31" s="5" t="s">
        <v>45</v>
      </c>
      <c r="F31" s="6"/>
      <c r="G31" s="6" t="s">
        <v>6</v>
      </c>
      <c r="H31" s="26" t="s">
        <v>104</v>
      </c>
      <c r="I31" s="17"/>
      <c r="J31" s="17"/>
      <c r="K31" s="17"/>
    </row>
    <row r="32" spans="1:11" x14ac:dyDescent="0.25">
      <c r="A32" s="7" t="e">
        <f t="shared" si="0"/>
        <v>#REF!</v>
      </c>
      <c r="B32" s="5" t="s">
        <v>79</v>
      </c>
      <c r="C32" s="17" t="s">
        <v>37</v>
      </c>
      <c r="D32" s="5" t="s">
        <v>114</v>
      </c>
      <c r="E32" s="5" t="s">
        <v>45</v>
      </c>
      <c r="F32" s="6"/>
      <c r="G32" s="6" t="s">
        <v>6</v>
      </c>
      <c r="H32" s="26" t="s">
        <v>104</v>
      </c>
      <c r="I32" s="17"/>
      <c r="J32" s="17"/>
      <c r="K32" s="17"/>
    </row>
    <row r="33" spans="1:11" x14ac:dyDescent="0.25">
      <c r="A33" s="8" t="e">
        <f t="shared" si="0"/>
        <v>#REF!</v>
      </c>
      <c r="B33" s="5" t="s">
        <v>80</v>
      </c>
      <c r="C33" s="17" t="s">
        <v>38</v>
      </c>
      <c r="D33" s="5" t="s">
        <v>114</v>
      </c>
      <c r="E33" s="5" t="s">
        <v>45</v>
      </c>
      <c r="F33" s="6"/>
      <c r="G33" s="6" t="s">
        <v>6</v>
      </c>
      <c r="H33" s="26" t="s">
        <v>104</v>
      </c>
      <c r="I33" s="17"/>
      <c r="J33" s="17"/>
      <c r="K33" s="17"/>
    </row>
    <row r="34" spans="1:11" x14ac:dyDescent="0.25">
      <c r="A34" s="7" t="e">
        <f t="shared" si="0"/>
        <v>#REF!</v>
      </c>
      <c r="B34" s="5" t="s">
        <v>81</v>
      </c>
      <c r="C34" s="17" t="s">
        <v>39</v>
      </c>
      <c r="D34" s="5" t="s">
        <v>114</v>
      </c>
      <c r="E34" s="5" t="s">
        <v>45</v>
      </c>
      <c r="F34" s="6"/>
      <c r="G34" s="6" t="s">
        <v>6</v>
      </c>
      <c r="H34" s="26" t="s">
        <v>104</v>
      </c>
      <c r="I34" s="17"/>
      <c r="J34" s="17"/>
      <c r="K34" s="17"/>
    </row>
    <row r="35" spans="1:11" x14ac:dyDescent="0.25">
      <c r="A35" s="7" t="e">
        <f t="shared" si="0"/>
        <v>#REF!</v>
      </c>
      <c r="B35" s="5" t="s">
        <v>82</v>
      </c>
      <c r="C35" s="17" t="s">
        <v>40</v>
      </c>
      <c r="D35" s="17" t="s">
        <v>112</v>
      </c>
      <c r="E35" s="5" t="s">
        <v>32</v>
      </c>
      <c r="F35" s="6">
        <v>43144</v>
      </c>
      <c r="G35" s="6" t="s">
        <v>6</v>
      </c>
      <c r="H35" s="26" t="s">
        <v>104</v>
      </c>
      <c r="I35" s="17"/>
      <c r="J35" s="17"/>
      <c r="K35" s="17"/>
    </row>
    <row r="36" spans="1:11" x14ac:dyDescent="0.25">
      <c r="A36" s="7" t="e">
        <f t="shared" si="0"/>
        <v>#REF!</v>
      </c>
      <c r="B36" s="5" t="s">
        <v>83</v>
      </c>
      <c r="C36" s="17" t="s">
        <v>41</v>
      </c>
      <c r="D36" s="17" t="s">
        <v>112</v>
      </c>
      <c r="E36" s="5" t="s">
        <v>32</v>
      </c>
      <c r="F36" s="6">
        <v>43144</v>
      </c>
      <c r="G36" s="6" t="s">
        <v>6</v>
      </c>
      <c r="H36" s="26" t="s">
        <v>104</v>
      </c>
      <c r="I36" s="17"/>
      <c r="J36" s="17"/>
      <c r="K36" s="17"/>
    </row>
    <row r="37" spans="1:11" x14ac:dyDescent="0.25">
      <c r="A37" s="10" t="e">
        <f t="shared" si="0"/>
        <v>#REF!</v>
      </c>
      <c r="B37" s="5" t="s">
        <v>84</v>
      </c>
      <c r="C37" s="17" t="s">
        <v>42</v>
      </c>
      <c r="D37" s="17" t="s">
        <v>112</v>
      </c>
      <c r="E37" s="5" t="s">
        <v>32</v>
      </c>
      <c r="F37" s="6">
        <v>43145</v>
      </c>
      <c r="G37" s="6" t="s">
        <v>6</v>
      </c>
      <c r="H37" s="26" t="s">
        <v>104</v>
      </c>
      <c r="I37" s="17"/>
      <c r="J37" s="17"/>
      <c r="K37" s="17"/>
    </row>
    <row r="38" spans="1:11" x14ac:dyDescent="0.25">
      <c r="A38" s="8" t="e">
        <f t="shared" si="0"/>
        <v>#REF!</v>
      </c>
      <c r="B38" s="5" t="s">
        <v>85</v>
      </c>
      <c r="C38" s="17" t="s">
        <v>43</v>
      </c>
      <c r="D38" s="17" t="s">
        <v>112</v>
      </c>
      <c r="E38" s="5" t="s">
        <v>115</v>
      </c>
      <c r="F38" s="6">
        <v>43145</v>
      </c>
      <c r="G38" s="6" t="s">
        <v>29</v>
      </c>
      <c r="H38" s="26" t="s">
        <v>104</v>
      </c>
      <c r="I38" s="17"/>
      <c r="J38" s="17"/>
      <c r="K38" s="17"/>
    </row>
    <row r="39" spans="1:11" x14ac:dyDescent="0.25">
      <c r="A39" s="7" t="e">
        <f t="shared" si="0"/>
        <v>#REF!</v>
      </c>
      <c r="B39" s="5" t="s">
        <v>86</v>
      </c>
      <c r="C39" s="17" t="s">
        <v>44</v>
      </c>
      <c r="D39" s="17" t="s">
        <v>112</v>
      </c>
      <c r="E39" s="5" t="s">
        <v>32</v>
      </c>
      <c r="F39" s="6">
        <v>43145</v>
      </c>
      <c r="G39" s="6" t="s">
        <v>29</v>
      </c>
      <c r="H39" s="26" t="s">
        <v>104</v>
      </c>
      <c r="I39" s="17"/>
      <c r="J39" s="17"/>
      <c r="K39" s="17"/>
    </row>
    <row r="40" spans="1:11" x14ac:dyDescent="0.25">
      <c r="A40" s="8" t="e">
        <f t="shared" si="0"/>
        <v>#REF!</v>
      </c>
      <c r="B40" s="5" t="s">
        <v>107</v>
      </c>
      <c r="C40" s="17" t="s">
        <v>106</v>
      </c>
      <c r="D40" s="17" t="s">
        <v>112</v>
      </c>
      <c r="E40" s="5" t="s">
        <v>109</v>
      </c>
      <c r="F40" s="17"/>
      <c r="G40" s="6" t="s">
        <v>6</v>
      </c>
      <c r="H40" s="26"/>
      <c r="I40" s="17"/>
      <c r="J40" s="17"/>
      <c r="K40" s="17"/>
    </row>
    <row r="41" spans="1:11" x14ac:dyDescent="0.25">
      <c r="A41" s="7" t="e">
        <f t="shared" si="0"/>
        <v>#REF!</v>
      </c>
      <c r="B41" s="5" t="s">
        <v>108</v>
      </c>
      <c r="C41" s="17" t="s">
        <v>116</v>
      </c>
      <c r="D41" s="17" t="s">
        <v>112</v>
      </c>
      <c r="E41" s="5" t="s">
        <v>109</v>
      </c>
      <c r="F41" s="17"/>
      <c r="G41" s="6"/>
      <c r="H41" s="26"/>
      <c r="I41" s="17"/>
      <c r="J41" s="17"/>
      <c r="K41" s="17"/>
    </row>
    <row r="42" spans="1:11" x14ac:dyDescent="0.25">
      <c r="A42" s="7" t="e">
        <f t="shared" si="0"/>
        <v>#REF!</v>
      </c>
      <c r="B42" s="5" t="s">
        <v>117</v>
      </c>
      <c r="C42" s="17" t="s">
        <v>105</v>
      </c>
      <c r="D42" s="17" t="s">
        <v>112</v>
      </c>
      <c r="E42" s="5" t="s">
        <v>109</v>
      </c>
      <c r="F42" s="17"/>
      <c r="G42" s="6" t="s">
        <v>6</v>
      </c>
      <c r="H42" s="26"/>
      <c r="I42" s="17"/>
      <c r="J42" s="17"/>
      <c r="K42" s="17"/>
    </row>
  </sheetData>
  <autoFilter ref="A1:K39"/>
  <dataValidations count="1">
    <dataValidation type="list" allowBlank="1" showInputMessage="1" showErrorMessage="1" sqref="C2:D20 D21:D34">
      <formula1>EmployeeName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2018-02-26T12:05:55Z</dcterms:modified>
</cp:coreProperties>
</file>